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xte et méthode" sheetId="1" r:id="rId4"/>
    <sheet state="visible" name="Produits entrant dans les 50%" sheetId="2" r:id="rId5"/>
    <sheet state="visible" name="Seuils Outre-mer" sheetId="3" r:id="rId6"/>
    <sheet state="visible" name="Synthèse" sheetId="4" r:id="rId7"/>
    <sheet state="visible" name="Janvier" sheetId="5" r:id="rId8"/>
    <sheet state="visible" name="Février" sheetId="6" r:id="rId9"/>
    <sheet state="visible" name="Mars" sheetId="7" r:id="rId10"/>
    <sheet state="visible" name="Avril" sheetId="8" r:id="rId11"/>
    <sheet state="visible" name="Mai" sheetId="9" r:id="rId12"/>
    <sheet state="visible" name="Juin" sheetId="10" r:id="rId13"/>
    <sheet state="visible" name="Juillet" sheetId="11" r:id="rId14"/>
    <sheet state="visible" name="Aout" sheetId="12" r:id="rId15"/>
    <sheet state="visible" name="Sept" sheetId="13" r:id="rId16"/>
    <sheet state="visible" name="Oct" sheetId="14" r:id="rId17"/>
    <sheet state="visible" name="Nov" sheetId="15" r:id="rId18"/>
    <sheet state="visible" name="Déc" sheetId="16" r:id="rId19"/>
  </sheets>
  <definedNames/>
  <calcPr/>
  <extLst>
    <ext uri="GoogleSheetsCustomDataVersion1">
      <go:sheetsCustomData xmlns:go="http://customooxmlschemas.google.com/" r:id="rId20" roundtripDataSignature="AMtx7mhJRJo3rAGpsxPD5JQ11zl3Rsg0Gg=="/>
    </ext>
  </extLst>
</workbook>
</file>

<file path=xl/sharedStrings.xml><?xml version="1.0" encoding="utf-8"?>
<sst xmlns="http://schemas.openxmlformats.org/spreadsheetml/2006/main" count="812" uniqueCount="170">
  <si>
    <t>ma-cantine.beta.gouv.fr</t>
  </si>
  <si>
    <t>contact@egalim.beta.gouv.fr</t>
  </si>
  <si>
    <t>Comment et pourquoi utiliser ce calculateur ?</t>
  </si>
  <si>
    <t>Contexte de la création de ce tableur :</t>
  </si>
  <si>
    <t>Objectif du tableur :</t>
  </si>
  <si>
    <t xml:space="preserve">Depuis le 1er janvier 2020, les usagers des restaurants collectifs doivent être informés à l'entrée du restaurant, par un affichage permanent, actualisé au moins une fois par an, et au moins une fois par an par communication électronique, de la part des produits de qualité et durables et de la part des produits issus de projets alimentaires territoriaux entrant dans la composition des repas servis. </t>
  </si>
  <si>
    <t>Un suivi fin des produits durables et de qualité dans les repas servis est essentiel afin de répondre aux obligations de suivi et d’information des convives fixées par la loi EGAlim. Différents outils et logiciels, gratuits ou payants, existent sur le marché mais ils peuvent être difficilement accessibles (cout, formation, simplicité).</t>
  </si>
  <si>
    <t>Au plus tard le 1er janvier 2022, les repas servis dans les restaurants collectifs dont les personnes morales de droit public ont la charge comprennent une part au moins égale, en valeur, à 50 % de produits de qualité et durables, dont au moins 20 % de produits biologiques.</t>
  </si>
  <si>
    <t>Ce fichier a été établi pour vous permettre de bien identifier parmi les produits achetés pour la confection des repas, ceux qui entrent dans la définition des 50% de la loi EGAlim et en faciliter le reporting.</t>
  </si>
  <si>
    <t xml:space="preserve">Chaque  1er janvier à partir de 2022, un bilan statistique doit etre remis au Parlement précisant la part des différentes catégories alimentaires représentées au sein des denrées alimentaires durables et de qualité, la part de produits répondant à chaque critère de durabilité ou qualité et la part de produits durables et de qualité issus d’un circuit court ou d’origine française </t>
  </si>
  <si>
    <t>Ce tableur inspiré d'echanges avec nos beta testeurs est également un outil expérimenté dans le cadre d’un travail de préfiguration d’un outil numérique, pour aider au calcul sur la part des produits durables et de qualité atteint par les services de restauration collective et, à terme, permette la collecte de données chiffrées .</t>
  </si>
  <si>
    <t>Méthode de remplissage du tableau :</t>
  </si>
  <si>
    <t>Règle de gestion des doublons</t>
  </si>
  <si>
    <t>Le taux d’au moins 50 % de produits durables et de qualité est calculé par année civile. Il correspond à la somme, en valeur d’achats hors taxe de produits alimentaires utilisés pour  l’ensemble des repas, boissons et collations comprises, qui répondent à au moins un des critères de qualité définis dans l’onglet « produits dans les 50% »,rapportée à la valeur d’achats totale hors taxe de l’ensemble des produits alimentaires. La part de produits biologiques d’au moins 20 % est également calculée sur le total des achats hors taxe.</t>
  </si>
  <si>
    <t>Un produit peut parfois avoir plusieurs labels: biologique et label rouge / fermier et label rouge / issus du commerce equitable et biologique. Pour la saisie, vous ne devez affecter le produit qu'une dans une seule catégorie. Il vous est proposé la règle suivante :</t>
  </si>
  <si>
    <t>&gt; Un produit à la fois biologique et "autres labels" sera comptabilisé dans la catégorie "produits biologiques".</t>
  </si>
  <si>
    <t>A titre d’exemple, pour 1 000 € HT d’achats de produits alimentaires, au moins 200 € HT doivent</t>
  </si>
  <si>
    <t>&gt; Un produit à la fois "fermier" et label rouge sera comptabilisé dans la catégorie "label rouge".</t>
  </si>
  <si>
    <t>correspondre à l’achat de produits biologiques, ou en conversion, et au moins 500 € HT au total à des</t>
  </si>
  <si>
    <t>&gt; Un produit à la fois "fermier" et sous SIQO sera compté dans la catégorie "SIQO"</t>
  </si>
  <si>
    <t>produits durables et de qualité au sens de la loi EGAlim (en incluant les 200€ de produits bio).</t>
  </si>
  <si>
    <t>&gt; Un produit issu du commerce équitable et bio sera comptabilisé dans la catégorie "produits biologiques".</t>
  </si>
  <si>
    <r>
      <rPr>
        <rFont val="Calibri"/>
        <color theme="1"/>
        <sz val="11.0"/>
      </rPr>
      <t>Ce tableur propose de reporter mensuellement vos achats de denrée,s en euros HT, dans les différentes catégories de produits entrant dans le calcul des 50% et 20% en distinguant, si vous le souhaitez</t>
    </r>
    <r>
      <rPr>
        <rFont val="Calibri"/>
        <b/>
        <color theme="1"/>
        <sz val="11.0"/>
      </rPr>
      <t xml:space="preserve"> l’origine géographique locale selon votre propre définition du local</t>
    </r>
    <r>
      <rPr>
        <rFont val="Calibri"/>
        <color theme="1"/>
        <sz val="11.0"/>
      </rPr>
      <t>.</t>
    </r>
  </si>
  <si>
    <r>
      <rPr>
        <rFont val="Calibri"/>
        <color theme="1"/>
        <sz val="11.0"/>
      </rPr>
      <t xml:space="preserve">Cette saisie peut se faire selon différentes entrées, fournisseurs ou familles de produits et en prenant en compte, si c’est utile pour vous, d’autres informations (numéro de facture, date de livraison, quantité livrée). Un onglet de synthèse se remplira automatiquement au fur et à mesure du remplissage des onglets mensuels.
A noter : </t>
    </r>
    <r>
      <rPr>
        <rFont val="Calibri"/>
        <b/>
        <color theme="1"/>
        <sz val="11.0"/>
      </rPr>
      <t>à partir de 2024, 60% des produits de la famille « viandes » et « produits de la pêche », devront rentrer dans la définition des produits durables et de qualité</t>
    </r>
    <r>
      <rPr>
        <rFont val="Calibri"/>
        <color theme="1"/>
        <sz val="11.0"/>
      </rPr>
      <t>. Ce taux sera porté à 100% pour la restauration d’Etat, ses établissements publics et les entreprises publiques nationales).</t>
    </r>
  </si>
  <si>
    <t>Les catégories de produits entrant dans le calcul des 50%</t>
  </si>
  <si>
    <t>L'Institut national de l'origine et de la qualité est un établissement public administratif, doté de la</t>
  </si>
  <si>
    <t>personnalité civile, sous tutelle du ministère de l'Agriculture et de l'Alimentation. L'INAO est chargé</t>
  </si>
  <si>
    <t>de la mise en œuvre de la politique française relative aux signes officiels d'identification de la qualité</t>
  </si>
  <si>
    <t>et de l'origine des produits agricoles et agroalimentaires. Vous trouverez sur le site de l’INAO la</t>
  </si>
  <si>
    <t>définition précise des signes officiels d'identification de la qualité et de l'origine ainsi que les cahiers</t>
  </si>
  <si>
    <t>de charges associés.</t>
  </si>
  <si>
    <t>Les produits biologiques</t>
  </si>
  <si>
    <t>L’Agriculture Biologique est un mode de production qui allie les pratiques environnementales</t>
  </si>
  <si>
    <t>optimales, le respect de la biodiversité́, la préservation des ressources naturelles et l’assurance d’un</t>
  </si>
  <si>
    <t>niveau élevé́ de bien-être animal.</t>
  </si>
  <si>
    <t>Tous les opérateurs français (producteurs, transformateurs, grossistes, importateurs, etc.) doivent</t>
  </si>
  <si>
    <t>notifier leur activité à l’Agence Bio qui tient à jour un annuaire des professionnels du bio.</t>
  </si>
  <si>
    <t>Seuls les produits contenant au moins 95 % d’ingrédients agricoles certifiés biologiques peuvent</t>
  </si>
  <si>
    <t>comporter les termes « biologique » ou « bio » dans leur dénomination de vente, comme par</t>
  </si>
  <si>
    <t>exemple « purée biologique » ou « compote bio ».</t>
  </si>
  <si>
    <t>Depuis le 1 er juillet 2010, le logo communautaire (euro feuille) est obligatoire sur tous les produits préemballés dans l’Union européenne, facultatif pour les produits importés. Tous les produits biologiques de l’Union européenne répondent aux mêmes obligations, fixées par la réglementation europénne.</t>
  </si>
  <si>
    <r>
      <rPr>
        <rFont val="Calibri"/>
        <b val="0"/>
        <color theme="1"/>
        <sz val="11.0"/>
      </rPr>
      <t>A noter :</t>
    </r>
    <r>
      <rPr>
        <rFont val="Calibri"/>
        <b/>
        <color theme="1"/>
        <sz val="11.0"/>
      </rPr>
      <t xml:space="preserve"> les produits végétaux étiquetés « en conversion vers l’agriculture biologique » entrent également dans le décompte de 50% de produits durables et de qualité.</t>
    </r>
    <r>
      <rPr>
        <rFont val="Calibri"/>
        <b val="0"/>
        <color theme="1"/>
        <sz val="11.0"/>
      </rPr>
      <t xml:space="preserve"> Il ne peut s’agir que de produits bruts ou transformés composés d’un seul ingrédient d’origine végétale et issus d’une exploitation qui est en conversion depuis plus d’un an, conformément au règlement (CE) n° 834/2007 du Conseil du 28 juin 2007. </t>
    </r>
    <r>
      <rPr>
        <rFont val="Calibri"/>
        <b/>
        <color theme="1"/>
        <sz val="11.0"/>
      </rPr>
      <t>Ces produits ne comportent ni le logo communautaire ni le logo AB.</t>
    </r>
  </si>
  <si>
    <t>Les autres signes officiels de la qualité et de l’origine (SIQO)</t>
  </si>
  <si>
    <t>Comme les produits issus de l’agriculture biologiques, les autres produits bénéficiant de signes</t>
  </si>
  <si>
    <t>officiels de la qualité et de l’origine sont soumis à des contrôles réguliers réalisés par des organismes</t>
  </si>
  <si>
    <t>indépendants agréés par l’État sur les bases d’un cahier des charges.</t>
  </si>
  <si>
    <t>Les différents SIQO sont une garantie officielle pour les consommateurs :</t>
  </si>
  <si>
    <t>&gt; garantie de l’origine (AOC et AOP ; IGP) ;</t>
  </si>
  <si>
    <t>&gt; garantie de la qualité supérieure (Label rouge) ;</t>
  </si>
  <si>
    <t>&gt; garantie d’une recette traditionnelle (STG).</t>
  </si>
  <si>
    <t>L’Appellation d'Origine Protégée/Contrôlée (AOP/AOC)</t>
  </si>
  <si>
    <t>L’Appellation d’origine protégée (AOP) désigne un produit dont toutes les étapes de production sont réalisées selon un savoir-faire reconnu dans une même aire géographique, qui donne ses caractéristiques au produit. C’est un signe européen qui protège le nom du produit dans toute l’Union européenne.</t>
  </si>
  <si>
    <t>L’Appellation d’origine contrôlée (AOC) désigne des produits répondant aux critères de l’AOP et protège la dénomination sur le territoire français. Elle constitue une étape vers l’AOP, désormais signe européen.</t>
  </si>
  <si>
    <t>C’est la notion de terroir qui fonde le concept des Appellations d’origine. Un terroir est une zone géographique particulière de laquelle une production tire son originalité́ directement des spécificités de son aire de production.</t>
  </si>
  <si>
    <t>L’Indication Géographique Protégée (IGP)</t>
  </si>
  <si>
    <t>L’Indication géographique protégée (IGP) est un signe Européen qui identifie un produit agricole, brut ou transformé, dont la qualité́, la réputation ou d’autres caractéristiques sont liées à son origine géographique.</t>
  </si>
  <si>
    <t>Pour prétendre à l’obtention de ce signe officiel lié à la qualité et à l’origine (SIQO), une étape au moins parmi la production, la transformation ou l’élaboration de ce produit doit avoir lieu dans cette aire géographique délimitée.</t>
  </si>
  <si>
    <t>L’IGP est liée à un savoir-faire. Elle consacre une production existante et lui confère dès lors une protection à l’échelle nationale mais aussi internationale.</t>
  </si>
  <si>
    <t>La Spécialité Traditionnelle Garantie (STG)</t>
  </si>
  <si>
    <t>La Spécialité traditionnelle garantie (STG) signe de qualité européen qui correspond à un produit dont les qualités spécifiques sont liées à une composition, des méthodes de fabrication ou de transformation fondées sur une tradition.</t>
  </si>
  <si>
    <t>La particularité de la STG se définit par deux éléments distincts et pourtant très liés : la spécificité  et l’aspect traditionnel. La STG vise à définir la composition ou le mode de production traditionnel d’un produit, sans toutefois que celui-ci ne présente nécessairement de lien avec son origine géographique.</t>
  </si>
  <si>
    <t>Le Label Rouge</t>
  </si>
  <si>
    <t>Le Label Rouge est un signe français qui désigne des produits qui, par leurs conditions de production ou de fabrication, ont un niveau de qualité supérieur par rapport aux autres produits similaires habituellement commercialisés.</t>
  </si>
  <si>
    <t xml:space="preserve">Outre les caractéristiques sensorielles du produit Label Rouge et leur perception par le consommateur, la qualité́ supérieure repose sur : 
&gt; des conditions de production, qui se distinguent des conditions de production des produits similaires habituellement commercialisés ;
&gt; l’image du produit au regard de ses conditions de production ; 
&gt; les éléments de présentation ou de service. </t>
  </si>
  <si>
    <t>Le Label Rouge est ouvert à tous les produits, quelle que soit leur origine géographique (y compris hors de l’Union européenne).</t>
  </si>
  <si>
    <t>Mentions « Fermier », « Produit à la ferme », « Produit de la ferme »</t>
  </si>
  <si>
    <t>Les mentions valorisantes permettent la valorisation des produits agricoles et agroalimentaires, mais également de spécifier certains produits. Elles sont encadrées par les pouvoirs publics et leur emploi est contrôlé par la DGCCRF.</t>
  </si>
  <si>
    <r>
      <rPr>
        <rFont val="Calibri"/>
        <color rgb="FF000000"/>
        <sz val="11.0"/>
      </rPr>
      <t xml:space="preserve">Les conditions d'usage des termes « fermier » ou « produit de la ferme » ou « produit à la ferme » sont définies par secteur, soit de manière réglementaire, soit par une définition professionnelle validée par les pouvoirs publics, soit par la jurisprudence. Dans tous les cas, le principe est le même : des méthodes de production traditionnelles dans un circuit intégré à la ferme. </t>
    </r>
    <r>
      <rPr>
        <rFont val="Calibri"/>
        <b/>
        <color rgb="FF000000"/>
        <sz val="11.0"/>
      </rPr>
      <t>Il n’existe pas de logo officiel pour ces produits.</t>
    </r>
  </si>
  <si>
    <r>
      <rPr>
        <rFont val="Calibri"/>
        <color rgb="FF000000"/>
        <sz val="11.0"/>
      </rPr>
      <t xml:space="preserve">A noter : seuls les produits « fermiers » pour lesquels existe une définition réglementaire des conditions de production entrent dans le décompte des 50 % de produits durables et de qualité.À ce jour, en France, cela concerne les œufs fermiers, les fromages fermiers (y compris les fromages blancs), les volailles de chair fermières (qui doivent bénéficier des SIQO AOC/AOP, AB ou Label Rouge, sauf s’il s’agit d’une production à petite échelle destinée à la ventre directe ou locale), ainsi que la viande de gros bovins de boucherie et la viande de porc fermières (celles-ci doivent bénéficier du SIQO Label Rouge). </t>
    </r>
    <r>
      <rPr>
        <rFont val="Calibri"/>
        <b/>
        <color rgb="FF000000"/>
        <sz val="11.0"/>
      </rPr>
      <t>Les produits portant les mentions « montagne » ou « produits pays » n’entrent pas dans le décompte des 50 % de produits durables et de qualité fixé par la loi EGAlim.</t>
    </r>
  </si>
  <si>
    <t>La certification environnementale des exploitations agricoles</t>
  </si>
  <si>
    <t>La certification environnementale des exploitations agricoles répond au besoin de reconnaître les exploitations engagées dans des démarches particulièrement respectueuses de l’environnement. C’est une démarche volontaire construite autour de quatre thématiques environnementales : la protection de la biodiversité, la stratégie phytosanitaire, la gestion de la fertilisation et la gestion de la ressource en eau.</t>
  </si>
  <si>
    <t>La certification environnementale comprend trois niveaux :</t>
  </si>
  <si>
    <r>
      <rPr>
        <rFont val="Calibri"/>
        <color theme="1"/>
        <sz val="11.0"/>
      </rPr>
      <t xml:space="preserve">Le </t>
    </r>
    <r>
      <rPr>
        <rFont val="Calibri"/>
        <b/>
        <color theme="1"/>
        <sz val="11.0"/>
      </rPr>
      <t>niveau 1</t>
    </r>
    <r>
      <rPr>
        <rFont val="Calibri"/>
        <color theme="1"/>
        <sz val="11.0"/>
      </rPr>
      <t xml:space="preserve"> correspond à la maîtrise de la réglementation environnementale et à la réalisation par l'agriculteur d'une évaluation de son exploitation au regard des cahiers des charges du niveau 2 ou du niveau 3 ;</t>
    </r>
  </si>
  <si>
    <r>
      <rPr>
        <rFont val="Calibri"/>
        <color theme="1"/>
        <sz val="11.0"/>
      </rPr>
      <t xml:space="preserve">Le </t>
    </r>
    <r>
      <rPr>
        <rFont val="Calibri"/>
        <b/>
        <color theme="1"/>
        <sz val="11.0"/>
      </rPr>
      <t>niveau 2</t>
    </r>
    <r>
      <rPr>
        <rFont val="Calibri"/>
        <color theme="1"/>
        <sz val="11.0"/>
      </rPr>
      <t xml:space="preserve"> certifie le respect par l'agriculteur d'un cahier des charges comportant des obligations de moyens permettant de raisonner les apports d'intrants et de limiter les fuites dans le milieu. C'est dans ce cadre que des démarches environnementales collectives peuvent être reconnues si le niveau des exigences environnementales de leur cahier des charges et le niveau des exigences de leur système de contrôle sont jugés équivalents au dispositif de certification environnementale (démarches reconnues de niveau 2) ;</t>
    </r>
  </si>
  <si>
    <r>
      <rPr>
        <rFont val="Calibri"/>
        <color theme="1"/>
        <sz val="11.0"/>
      </rPr>
      <t xml:space="preserve">Le </t>
    </r>
    <r>
      <rPr>
        <rFont val="Calibri"/>
        <b/>
        <color theme="1"/>
        <sz val="11.0"/>
      </rPr>
      <t>niveau 3, qualifié de « Haute Valeur Environnementale » (HVE)</t>
    </r>
    <r>
      <rPr>
        <rFont val="Calibri"/>
        <color theme="1"/>
        <sz val="11.0"/>
      </rPr>
      <t>, s’appuie sur des obligations de résultats mesurées par des indicateurs de performances environnementales relatifs à la biodiversité, à la stratégie phytosanitaire et à la gestion de la fertilisation et de l’irrigation.</t>
    </r>
  </si>
  <si>
    <t>Le niveau 3 fait l'objet d'une certification de l’ensemble de l’exploitation par un organisme certificateur agréé par le ministère chargé de l'agriculture.</t>
  </si>
  <si>
    <r>
      <rPr>
        <rFont val="Calibri"/>
        <color theme="1"/>
        <sz val="11.0"/>
      </rPr>
      <t xml:space="preserve"> Le niveau 2 peut faire l’objet d'une certification de l’ensemble de l’exploitation, soit directement (comme le niveau 3), soit par une démarche d’équivalence (reconnue totalement ou partiellement) dans laquelle l’exploitation est engagée. </t>
    </r>
    <r>
      <rPr>
        <rFont val="Calibri"/>
        <b/>
        <color theme="1"/>
        <sz val="11.0"/>
      </rPr>
      <t>Il n’y a pas de logo associé à la certification environnementale de niveau 2.</t>
    </r>
  </si>
  <si>
    <t xml:space="preserve"> La mention « issus d'une exploitation de haute valeur environnementale » (niveau 3) est réservée aux produits bruts ou transformés, issus d'exploitations ayant obtenu le plus haut niveau du dispositif de certification environnementale des exploitations agricoles : la Haute Valeur environnementale (HVE). </t>
  </si>
  <si>
    <r>
      <rPr>
        <rFont val="Calibri, sans-serif"/>
        <b/>
        <color rgb="FF000000"/>
        <sz val="11.0"/>
      </rPr>
      <t>A noter :</t>
    </r>
    <r>
      <rPr>
        <rFont val="Calibri, sans-serif"/>
        <color rgb="FF000000"/>
        <sz val="11.0"/>
      </rPr>
      <t xml:space="preserve"> jusqu’au 31 décembre 2026, les produits issus d’exploitations bénéficiant de la certification environnementale de niveau 2 entrent dans le décompte des 50 % de produits durables et de qualité.</t>
    </r>
  </si>
  <si>
    <t>L’écolabel pêche durable</t>
  </si>
  <si>
    <t>Le référentiel de l'écolabel « Pêche Durable » a été élaboré par une commission composée d’acteurs représentatifs de l’ensemble de la filière pêche, de représentants de l’administration, d’organisations non gouvernementales, de consommateurs et de scientifiques. Il est le premier écolabel public français concernant la pêche maritime. Depuis 2017, il valorise la pêche durable en certifiant aux consommateurs que ces produits de pêche répondent à des exigences environnementales, économiques et sociales.</t>
  </si>
  <si>
    <t>Pour être certifiées, les pêcheries doivent respecter 4 exigences du référentiel de l’écolabel, vérifiées par un audit de certification : garantir que l’activité de pêche n’impacte pas de manière significative l’écosystème, garantir que l’activité de pêche a un impact limité sur l’environnement, assurer un niveau satisfaisant de conditions de vie et de travail à bord des navires pour les équipages et garantir un niveau élevé de fraîcheur des produits écolabellisés.</t>
  </si>
  <si>
    <r>
      <rPr>
        <rFont val="Calibri, sans-serif"/>
        <b/>
        <color rgb="FF000000"/>
        <sz val="11.0"/>
      </rPr>
      <t>A noter :</t>
    </r>
    <r>
      <rPr>
        <rFont val="Calibri, sans-serif"/>
        <color rgb="FF000000"/>
        <sz val="11.0"/>
      </rPr>
      <t xml:space="preserve"> L’ecolabel « pêche durable » ne doit pas être confondu avec d’autres labels, privés faisant référence à la pêche durable, basés sur d’autres référentiels (MSC par ex).</t>
    </r>
  </si>
  <si>
    <t>Le logo RUP</t>
  </si>
  <si>
    <t>Produits issus de 9 régions ultra-phériques à l’UE (Azores, Maderes, Canaries, Guadeloupe, Guyane, Martinique, à la Réunion, à Mayotte, Saint-Martin)</t>
  </si>
  <si>
    <t>Produits issus du Commerce équitable</t>
  </si>
  <si>
    <t xml:space="preserve">Cette catégorie a été introduite par la loi Climat et résilience. Le commerce équitable s’inscrit dans la stratégie nationale de développement durable et répond aux principes suivants : 
• Des prix rémunérateurs pour les producteurs, basés sur les coûts de production et une négociation équilibrée ;
• Un engagement commercial pluriannuel entre les producteurs et les acheteurs ;
• Le versement d’un montant supplémentaire destiné au financement de projets collectifs ;
• Une autonomie des producteurs grâce à la mise en place d’une gouvernance démocratique dans leurs organisations ;
• La transparence et la traçabilité des filières ;
• La sensibilisation des consommateurs à des modes de production socialement et écologiquement durables ;
• La valorisation des modes de production respectueux de l’environnement et de la biodiversité, tels que l’agroécologie.
Cette définition inclut aussi bien le commerce avec des pays en voie de développement qu’avec des pays développés et inclut donc dans le champ d'application du commerce équitable les échanges avec les producteurs du Nord, notamment en France. 
</t>
  </si>
  <si>
    <t>A ce jour, il n’existe pas de label officiel en matière de commerce équitable. A compter du 1er janvier 2023, la loi Climat et Résilience a prévu de renforcer le contrôle des labels par un mécanisme de reconnaissance publique des labels de commerce équitable par la plateforme nationale d’actions globales pour la responsabilité sociétale des entreprises, dite « plateforme RSE » pour une durée de trois ans. Néanmoins, le collectif Commerce Equitable France reconnait 8 labels présents sur le marché français pouvant entrer dans cette définition.</t>
  </si>
  <si>
    <t>Produits acquis selon des modalités prenant en compte les coûts imputés aux externalités environnementales liées au produits pendant son cycle de vie</t>
  </si>
  <si>
    <t xml:space="preserve">Cette catégorie fait référence, non pas à un signe de qualité, un label, une certification ou une mention valorisante, attribuant au produit une caractéristique intrinsèque, mais à un critère utilisé pour la sélection du produit lors de la démarche d’achats (marché public, appel d’offres …). On ne peut donc comptabiliser « directement » un produit dans cette catégorie : c’est parce qu’il sera particulièrement bien « noté » sur ce critère lors de la sélection des offres qu’il pourra être comptabilisé sur cette catégorie. Ici, le critère à mobiliser repose sur une méthode de calcul des coûts des externalités environnementales du produit tout au long de son cycle de vie (production, transformation, transport, distribution). </t>
  </si>
  <si>
    <t>A noter : A ce jour, il n’existe pas de référentiel ni de méthodologie officiels sur lesquels le pouvoir adjudicateur (l’acheteur) pourrait s’appuyer pour effectuer une sélection des produits alimentaires sur la base de ces coûts. Les acheteurs ayant recours à ce mode de sélection sont libres de définir les modalités qui leur semblent les plus pertinentes sous réserve qu'elles respectent les conditions de recours à une telle évaluation fixées par le code de la commande publique.</t>
  </si>
  <si>
    <t>Produits dont l’acquisition a été fondée principalement sur la base de leurs performances en matière de protection de l’environnement et de développement des approvisionnements directs de produits de l’agriculture</t>
  </si>
  <si>
    <r>
      <rPr>
        <rFont val="Calibri"/>
        <color rgb="FF000000"/>
        <sz val="11.0"/>
      </rPr>
      <t xml:space="preserve">Cette catégorie a été introduite par la loi Climat et Résilience.  Comme la catégorie précédente, elle fait référence à des critères utilisés pour la sélection du produit lors de la démarche d’achats (marché public, appel d’offres …). On ne pourra donc comptabiliser « directement » un produit dans cette catégorie : c’est parce qu’il sera particulièrement bien « noté » sur ces critères lors de la sélection des offres qu’il pourra être comptabilisé sur cette catégorie.
</t>
    </r>
    <r>
      <rPr>
        <rFont val="Calibri"/>
        <b/>
        <color rgb="FF000000"/>
        <sz val="11.0"/>
      </rPr>
      <t>Cette catégorie est en attente d’une clarification juridique et technique</t>
    </r>
    <r>
      <rPr>
        <rFont val="Calibri"/>
        <color rgb="FF000000"/>
        <sz val="11.0"/>
      </rPr>
      <t xml:space="preserve"> notamment pour en définir les contours (notion de performances en matière de protection de l’environnement, d’approvisionnement direct …) ainsi que son mode d’utilisation.</t>
    </r>
  </si>
  <si>
    <t>Les produits « équivalents »</t>
  </si>
  <si>
    <r>
      <rPr>
        <rFont val="Calibri"/>
        <color theme="1"/>
        <sz val="11.0"/>
      </rPr>
      <t>L’appréciation de « l’équivalence » relève du pouvoir adjudicateur (acheteur) et repose sur une analyse au cas par cas, à partir des éléments de preuve apportés par le fournisseur, conformément au code de la commande publique (CCP), sauf pour les produits issus d’exploitations bénéficiant de la certification environnementale de niveau 2 pour lesquels l’équivalence doit être certifiée par un organisme indépendant accrédité.</t>
    </r>
    <r>
      <rPr>
        <rFont val="Calibri"/>
        <b/>
        <color theme="1"/>
        <sz val="11.0"/>
      </rPr>
      <t xml:space="preserve"> L’équivalence fait référence aux produits bénéficiant des signes, mentions, écolabels ou certifications mentionnés ci-avant.</t>
    </r>
  </si>
  <si>
    <t>⚠️ Les catégories de produit n’entrant pas dans le décompte des 50%</t>
  </si>
  <si>
    <t>Projets Alimentaires de Territoire (PAT)</t>
  </si>
  <si>
    <t xml:space="preserve">La Loi n°2014-1170 du 13 octobre 2014 d’avenir pour l’agriculture, l’alimentation et la forêt introduit les PAT. Ce sont des projets collectifs qui visent à rapprocher les producteurs, les transformateurs, les distributeurs, les collectivités territoriales et les consommateurs, à développer l'agriculture durable sur les territoires et la qualité de l'alimentation. Ils constituent donc un outil d’accompagnement pour l’atteinte des objectifs de la loi EGAlim. Pour autant, il n’existe pas une identification officielle sous de forme de labellisation de produits agricoles issus de PAT. Ces produits n'entrent pas dans le décompte de l'objectif de 50% de produits durables et de qualité, sauf s'ils répondent aux différentes catégories listées ci-dessus. </t>
  </si>
  <si>
    <t>Produits locaux et produits de proximité</t>
  </si>
  <si>
    <t>Le caractère « local » ou «de proximité » d’un produit ne répond pas à une définition officielle et la préférence géographique (« localisme ») est interdite dans le code de la commande publique. Les produits « locaux » ou « de proximité » n’entrent pas dans le décompte des 50 % de produits durables et de qualité sauf s'ils répondent aux différentes catégories listées ci-dessus.</t>
  </si>
  <si>
    <t>Pour prendre en compte les contraintes locales dans les territoires d'outre-mer, les seuils « 50 % de produits durables et de qualité » « et « 20% de produits biologiques » sont adaptés de façon progressive dans le temps et une différenciation est faite selon les territoires, avec à terme une convergence pour tous aux mêmes niveaux qu’en métropole.</t>
  </si>
  <si>
    <t>BIO et en conversion</t>
  </si>
  <si>
    <t>LABEL ROUGE</t>
  </si>
  <si>
    <t>AOP/AOC/IGP/STG</t>
  </si>
  <si>
    <t>ECOLABEL Peche durable</t>
  </si>
  <si>
    <t>Produits fermiers, de la ferme, produit à la ferme</t>
  </si>
  <si>
    <t>LOGO RUP</t>
  </si>
  <si>
    <t>Produits du commerce equitable</t>
  </si>
  <si>
    <t>PRODUITS EQUIVALENTS AUX CATEGORIES PRECEDENTES</t>
  </si>
  <si>
    <t>Certification environnementale de niveau 2 et de niveau 3 (HVE)</t>
  </si>
  <si>
    <t>Produits acquis en prenant compte du cout des externalités environnementales</t>
  </si>
  <si>
    <t>Produits acquis en prenant compte leurs performances en matière de protection de l’environnement et de développement des approvisionnements directs</t>
  </si>
  <si>
    <t>SANS LABEL NI DISTINCTION</t>
  </si>
  <si>
    <r>
      <rPr>
        <rFont val="Calibri"/>
        <b/>
        <color theme="1"/>
        <sz val="8.0"/>
      </rPr>
      <t xml:space="preserve">VALEUR TOTALE DU </t>
    </r>
    <r>
      <rPr>
        <rFont val="Calibri"/>
        <b/>
        <color theme="1"/>
        <sz val="11.0"/>
      </rPr>
      <t>MOIS €</t>
    </r>
  </si>
  <si>
    <t>NON LOCAL</t>
  </si>
  <si>
    <t>LOCAL</t>
  </si>
  <si>
    <t>ANNEE CIVILE 2021</t>
  </si>
  <si>
    <t>JANVIER</t>
  </si>
  <si>
    <t>VALEUR €</t>
  </si>
  <si>
    <t>POURCENTAGE</t>
  </si>
  <si>
    <t>FEVRIER</t>
  </si>
  <si>
    <t>MARS</t>
  </si>
  <si>
    <t>AVRIL</t>
  </si>
  <si>
    <t>MAI</t>
  </si>
  <si>
    <t>JUIN</t>
  </si>
  <si>
    <t>JUILLET</t>
  </si>
  <si>
    <t>AOUT</t>
  </si>
  <si>
    <t>SEPTEMBRE</t>
  </si>
  <si>
    <t>OCTOBRE</t>
  </si>
  <si>
    <t>NOVEMBRE</t>
  </si>
  <si>
    <t>DECEMBRE</t>
  </si>
  <si>
    <t>TOTAL</t>
  </si>
  <si>
    <t>BIO</t>
  </si>
  <si>
    <t>EGALIM</t>
  </si>
  <si>
    <t>HORS EGALIM</t>
  </si>
  <si>
    <t>Autres</t>
  </si>
  <si>
    <t>Bio</t>
  </si>
  <si>
    <t>Durables (hors bio)</t>
  </si>
  <si>
    <t>Local</t>
  </si>
  <si>
    <t>Bio non local</t>
  </si>
  <si>
    <t>Durables (non local)</t>
  </si>
  <si>
    <t>Commerce équitable</t>
  </si>
  <si>
    <t>GRAPHIQUE EGALIM</t>
  </si>
  <si>
    <t>Local / non Local</t>
  </si>
  <si>
    <t>Part de produits EGAlim dans le local</t>
  </si>
  <si>
    <t>Part de produits EGAlim dans le non local</t>
  </si>
  <si>
    <t>Non local</t>
  </si>
  <si>
    <t>local</t>
  </si>
  <si>
    <t>EGAlim</t>
  </si>
  <si>
    <t>non EGAlim</t>
  </si>
  <si>
    <t>non local</t>
  </si>
  <si>
    <t>Champs facultatifs</t>
  </si>
  <si>
    <t>Valeur des produits EGALIM Janvier</t>
  </si>
  <si>
    <t>FOURNISSEUR</t>
  </si>
  <si>
    <t>N° FACTURE</t>
  </si>
  <si>
    <t>DATE LIV</t>
  </si>
  <si>
    <t>PRODUIT</t>
  </si>
  <si>
    <t>QUANTITE</t>
  </si>
  <si>
    <t>MONTANTS HT</t>
  </si>
  <si>
    <t>ECOLABEL PECHE DURABLE</t>
  </si>
  <si>
    <t>Produits du commerce équitable</t>
  </si>
  <si>
    <t>Produits equivalents aux signes précédents</t>
  </si>
  <si>
    <t>SANS LABEL NI DISTINCTION
(hors Egalim)</t>
  </si>
  <si>
    <t>Exemple 1</t>
  </si>
  <si>
    <t>Exemple 2</t>
  </si>
  <si>
    <t>Exemple 3</t>
  </si>
  <si>
    <t>Exemple 4</t>
  </si>
  <si>
    <t>TOTAUX</t>
  </si>
  <si>
    <t>POURCENTAGES</t>
  </si>
  <si>
    <t xml:space="preserve">Valeur des produits EGALIM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</si>
</sst>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0\ &quot;€&quot;"/>
    <numFmt numFmtId="165" formatCode="d/m/yyyy"/>
  </numFmts>
  <fonts count="40">
    <font>
      <sz val="11.0"/>
      <color theme="1"/>
      <name val="Arial"/>
    </font>
    <font>
      <sz val="11.0"/>
      <color theme="1"/>
      <name val="Calibri"/>
    </font>
    <font/>
    <font>
      <b/>
      <sz val="16.0"/>
      <color theme="1"/>
      <name val="Calibri"/>
    </font>
    <font>
      <b/>
      <sz val="14.0"/>
      <color theme="1"/>
      <name val="Calibri"/>
    </font>
    <font>
      <sz val="14.0"/>
      <color theme="1"/>
      <name val="Calibri"/>
    </font>
    <font>
      <b/>
      <i/>
      <sz val="14.0"/>
      <color theme="1"/>
      <name val="Calibri"/>
    </font>
    <font>
      <i/>
      <sz val="11.0"/>
      <color theme="1"/>
      <name val="Calibri"/>
    </font>
    <font>
      <b/>
      <i/>
      <sz val="11.0"/>
      <color theme="1"/>
      <name val="Calibri"/>
    </font>
    <font>
      <b/>
      <sz val="11.0"/>
      <color theme="1"/>
      <name val="Calibri"/>
    </font>
    <font>
      <b/>
      <sz val="14.0"/>
      <color rgb="FF000000"/>
      <name val="Calibri"/>
    </font>
    <font>
      <sz val="11.0"/>
      <color rgb="FF000000"/>
      <name val="Calibri"/>
    </font>
    <font>
      <b/>
      <u/>
      <sz val="14.0"/>
      <color rgb="FF000000"/>
      <name val="Calibri"/>
    </font>
    <font>
      <sz val="14.0"/>
      <color theme="1"/>
      <name val="Arial"/>
    </font>
    <font>
      <b/>
      <u/>
      <sz val="14.0"/>
      <color rgb="FF000000"/>
      <name val="Calibri"/>
    </font>
    <font>
      <b/>
      <u/>
      <sz val="14.0"/>
      <color rgb="FF000000"/>
      <name val="Calibri"/>
    </font>
    <font>
      <b/>
      <u/>
      <sz val="12.0"/>
      <color rgb="FF000000"/>
      <name val="Calibri"/>
    </font>
    <font>
      <b/>
      <u/>
      <sz val="14.0"/>
      <color rgb="FF000000"/>
      <name val="Calibri"/>
    </font>
    <font>
      <i/>
      <sz val="11.0"/>
      <color rgb="FF000000"/>
      <name val="Calibri"/>
    </font>
    <font>
      <b/>
      <u/>
      <sz val="14.0"/>
      <color rgb="FF000000"/>
      <name val="Calibri"/>
    </font>
    <font>
      <b/>
      <u/>
      <sz val="11.0"/>
      <color rgb="FF000000"/>
      <name val="Calibri"/>
    </font>
    <font>
      <b/>
      <sz val="18.0"/>
      <color rgb="FF000000"/>
      <name val="Calibri"/>
    </font>
    <font>
      <b/>
      <u/>
      <sz val="12.0"/>
      <color rgb="FF000000"/>
      <name val="Calibri"/>
    </font>
    <font>
      <u/>
      <sz val="11.0"/>
      <color rgb="FF000000"/>
      <name val="Calibri"/>
    </font>
    <font>
      <b/>
      <sz val="12.0"/>
      <color theme="1"/>
      <name val="Calibri"/>
    </font>
    <font>
      <b/>
      <sz val="8.0"/>
      <color theme="1"/>
      <name val="Calibri"/>
    </font>
    <font>
      <b/>
      <sz val="18.0"/>
      <color rgb="FF1A1A1A"/>
      <name val="Calibri"/>
    </font>
    <font>
      <color theme="1"/>
      <name val="Verdana"/>
    </font>
    <font>
      <b/>
      <sz val="18.0"/>
      <color theme="1"/>
      <name val="Calibri"/>
    </font>
    <font>
      <b/>
      <sz val="24.0"/>
      <color theme="1"/>
      <name val="Calibri"/>
    </font>
    <font>
      <sz val="18.0"/>
      <color theme="1"/>
      <name val="Calibri"/>
    </font>
    <font>
      <sz val="12.0"/>
      <color theme="1"/>
      <name val="Calibri"/>
    </font>
    <font>
      <b/>
      <sz val="22.0"/>
      <color theme="1"/>
      <name val="Calibri"/>
    </font>
    <font>
      <sz val="11.0"/>
      <color rgb="FFFFFFFF"/>
      <name val="Calibri"/>
    </font>
    <font>
      <b/>
      <i/>
      <sz val="14.0"/>
      <color rgb="FF1A1A1A"/>
      <name val="Calibri"/>
    </font>
    <font>
      <color rgb="FF000000"/>
      <name val="Verdana"/>
    </font>
    <font>
      <b/>
      <color theme="1"/>
      <name val="Verdana"/>
    </font>
    <font>
      <b/>
      <color rgb="FF000000"/>
      <name val="Verdana"/>
    </font>
    <font>
      <b/>
      <sz val="10.0"/>
      <color theme="1"/>
      <name val="Calibri"/>
    </font>
    <font>
      <b/>
      <sz val="11.0"/>
      <color rgb="FF1A1A1A"/>
      <name val="Calibri"/>
    </font>
  </fonts>
  <fills count="21">
    <fill>
      <patternFill patternType="none"/>
    </fill>
    <fill>
      <patternFill patternType="lightGray"/>
    </fill>
    <fill>
      <patternFill patternType="solid">
        <fgColor rgb="FFFDE9D9"/>
        <bgColor rgb="FFFDE9D9"/>
      </patternFill>
    </fill>
    <fill>
      <patternFill patternType="solid">
        <fgColor rgb="FFFCE5CD"/>
        <bgColor rgb="FFFCE5CD"/>
      </patternFill>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D9D2E9"/>
        <bgColor rgb="FFD9D2E9"/>
      </patternFill>
    </fill>
    <fill>
      <patternFill patternType="solid">
        <fgColor rgb="FFB7B7B7"/>
        <bgColor rgb="FFB7B7B7"/>
      </patternFill>
    </fill>
    <fill>
      <patternFill patternType="solid">
        <fgColor rgb="FFFFFFFF"/>
        <bgColor rgb="FFFFFFFF"/>
      </patternFill>
    </fill>
    <fill>
      <patternFill patternType="solid">
        <fgColor rgb="FFDBE5F1"/>
        <bgColor rgb="FFDBE5F1"/>
      </patternFill>
    </fill>
    <fill>
      <patternFill patternType="solid">
        <fgColor rgb="FF0070C0"/>
        <bgColor rgb="FF0070C0"/>
      </patternFill>
    </fill>
    <fill>
      <patternFill patternType="solid">
        <fgColor rgb="FFCCFF99"/>
        <bgColor rgb="FFCCFF99"/>
      </patternFill>
    </fill>
    <fill>
      <patternFill patternType="solid">
        <fgColor rgb="FFE06666"/>
        <bgColor rgb="FFE06666"/>
      </patternFill>
    </fill>
    <fill>
      <patternFill patternType="solid">
        <fgColor rgb="FFF6B26B"/>
        <bgColor rgb="FFF6B26B"/>
      </patternFill>
    </fill>
    <fill>
      <patternFill patternType="solid">
        <fgColor rgb="FFA4C2F4"/>
        <bgColor rgb="FFA4C2F4"/>
      </patternFill>
    </fill>
    <fill>
      <patternFill patternType="solid">
        <fgColor rgb="FFFBD4B4"/>
        <bgColor rgb="FFFBD4B4"/>
      </patternFill>
    </fill>
    <fill>
      <patternFill patternType="solid">
        <fgColor rgb="FFB6D7A8"/>
        <bgColor rgb="FFB6D7A8"/>
      </patternFill>
    </fill>
    <fill>
      <patternFill patternType="solid">
        <fgColor rgb="FFD5A6BD"/>
        <bgColor rgb="FFD5A6BD"/>
      </patternFill>
    </fill>
    <fill>
      <patternFill patternType="solid">
        <fgColor rgb="FFF9CB9C"/>
        <bgColor rgb="FFF9CB9C"/>
      </patternFill>
    </fill>
    <fill>
      <patternFill patternType="solid">
        <fgColor rgb="FFCCCCCC"/>
        <bgColor rgb="FFCCCCCC"/>
      </patternFill>
    </fill>
  </fills>
  <borders count="73">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border>
    <border>
      <top/>
      <bottom/>
    </border>
    <border>
      <right/>
      <top/>
      <bottom/>
    </border>
    <border>
      <left/>
      <right/>
      <top/>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right/>
      <top style="medium">
        <color rgb="FF000000"/>
      </top>
      <bottom/>
    </border>
    <border>
      <left/>
      <top style="medium">
        <color rgb="FF000000"/>
      </top>
      <bottom/>
    </border>
    <border>
      <right/>
      <top style="medium">
        <color rgb="FF000000"/>
      </top>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right style="thin">
        <color rgb="FF000000"/>
      </right>
      <top style="medium">
        <color rgb="FF000000"/>
      </top>
    </border>
    <border>
      <left style="thin">
        <color rgb="FF000000"/>
      </left>
      <right style="thin">
        <color rgb="FF000000"/>
      </right>
      <top style="thin">
        <color rgb="FF000000"/>
      </top>
    </border>
    <border>
      <left style="medium">
        <color rgb="FF000000"/>
      </left>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medium">
        <color rgb="FF000000"/>
      </lef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top style="thin">
        <color rgb="FF000000"/>
      </top>
    </border>
    <border>
      <top style="thin">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medium">
        <color rgb="FF000000"/>
      </left>
      <top style="thin">
        <color rgb="FF000000"/>
      </top>
      <bottom style="thin">
        <color rgb="FF000000"/>
      </bottom>
    </border>
    <border>
      <right style="medium">
        <color rgb="FF000000"/>
      </right>
      <top style="thin">
        <color rgb="FF000000"/>
      </top>
      <bottom style="thin">
        <color rgb="FF000000"/>
      </bottom>
    </border>
    <border>
      <left style="thin">
        <color rgb="FF000000"/>
      </left>
      <top style="thin">
        <color rgb="FF000000"/>
      </top>
      <bottom/>
    </border>
    <border>
      <right style="thin">
        <color rgb="FF000000"/>
      </right>
      <top style="thin">
        <color rgb="FF000000"/>
      </top>
      <bottom/>
    </border>
    <border>
      <right style="medium">
        <color rgb="FF000000"/>
      </right>
    </border>
    <border>
      <left/>
      <top/>
    </border>
    <border>
      <top/>
    </border>
    <border>
      <right/>
      <top/>
    </border>
    <border>
      <left/>
      <bottom/>
    </border>
    <border>
      <bottom/>
    </border>
    <border>
      <right/>
      <bottom/>
    </border>
    <border>
      <top style="medium">
        <color rgb="FF000000"/>
      </top>
      <bottom style="medium">
        <color rgb="FF000000"/>
      </bottom>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thin">
        <color rgb="FF000000"/>
      </left>
      <right style="medium">
        <color rgb="FF000000"/>
      </right>
      <top style="medium">
        <color rgb="FF000000"/>
      </top>
    </border>
    <border>
      <left style="medium">
        <color rgb="FF000000"/>
      </left>
      <right style="thin">
        <color rgb="FF000000"/>
      </right>
    </border>
    <border>
      <left style="thin">
        <color rgb="FF000000"/>
      </left>
      <right style="medium">
        <color rgb="FF000000"/>
      </right>
    </border>
    <border>
      <left/>
      <top style="medium">
        <color rgb="FF000000"/>
      </top>
      <bottom style="medium">
        <color rgb="FF000000"/>
      </bottom>
    </border>
    <border>
      <left style="medium">
        <color rgb="FF000000"/>
      </left>
      <right style="thin">
        <color rgb="FF000000"/>
      </right>
      <bottom style="thin">
        <color rgb="FF000000"/>
      </bottom>
    </border>
    <border>
      <left style="thin">
        <color rgb="FF000000"/>
      </left>
      <right style="medium">
        <color rgb="FF000000"/>
      </right>
      <bottom style="thin">
        <color rgb="FF000000"/>
      </bottom>
    </border>
    <border>
      <left style="medium">
        <color rgb="FF000000"/>
      </left>
      <right/>
      <top style="thin">
        <color rgb="FF000000"/>
      </top>
      <bottom/>
    </border>
    <border>
      <left style="thin">
        <color rgb="FF000000"/>
      </left>
      <right style="thin">
        <color rgb="FF000000"/>
      </right>
      <top style="thin">
        <color rgb="FF000000"/>
      </top>
      <bottom/>
    </border>
    <border>
      <left/>
      <right/>
      <top style="thin">
        <color rgb="FF000000"/>
      </top>
      <bottom/>
    </border>
    <border>
      <left style="medium">
        <color rgb="FF000000"/>
      </left>
      <right style="thin">
        <color rgb="FF000000"/>
      </right>
      <top style="thin">
        <color rgb="FF000000"/>
      </top>
    </border>
    <border>
      <right style="medium">
        <color rgb="FF000000"/>
      </right>
      <top style="thin">
        <color rgb="FF000000"/>
      </top>
    </border>
    <border>
      <left style="medium">
        <color rgb="FF000000"/>
      </left>
      <right/>
      <top/>
      <bottom/>
    </border>
    <border>
      <left style="thin">
        <color rgb="FF000000"/>
      </left>
      <right/>
      <top/>
      <bottom/>
    </border>
    <border>
      <left style="thin">
        <color rgb="FF000000"/>
      </left>
      <right style="thin">
        <color rgb="FF000000"/>
      </right>
      <top/>
      <bottom/>
    </border>
    <border>
      <left style="medium">
        <color rgb="FF000000"/>
      </left>
      <right/>
      <top/>
      <bottom style="thin">
        <color rgb="FF000000"/>
      </bottom>
    </border>
    <border>
      <left style="thin">
        <color rgb="FF000000"/>
      </left>
      <right style="thin">
        <color rgb="FF000000"/>
      </right>
      <top/>
      <bottom style="thin">
        <color rgb="FF000000"/>
      </bottom>
    </border>
    <border>
      <left/>
      <right/>
      <top/>
      <bottom style="thin">
        <color rgb="FF000000"/>
      </bottom>
    </border>
    <border>
      <right style="medium">
        <color rgb="FF000000"/>
      </right>
      <bottom style="thin">
        <color rgb="FF000000"/>
      </bottom>
    </border>
    <border>
      <bottom style="thin">
        <color rgb="FF000000"/>
      </bottom>
    </border>
    <border>
      <left style="medium">
        <color rgb="FF000000"/>
      </left>
      <top style="thin">
        <color rgb="FF000000"/>
      </top>
    </border>
    <border>
      <left style="thin">
        <color rgb="FF000000"/>
      </left>
      <right style="medium">
        <color rgb="FF000000"/>
      </right>
      <top style="thin">
        <color rgb="FF000000"/>
      </top>
    </border>
    <border>
      <right style="thin">
        <color rgb="FF000000"/>
      </right>
      <bottom style="medium">
        <color rgb="FF000000"/>
      </bottom>
    </border>
    <border>
      <left style="thin">
        <color rgb="FF000000"/>
      </left>
      <bottom style="medium">
        <color rgb="FF000000"/>
      </bottom>
    </border>
  </borders>
  <cellStyleXfs count="1">
    <xf borderId="0" fillId="0" fontId="0" numFmtId="0" applyAlignment="1" applyFont="1"/>
  </cellStyleXfs>
  <cellXfs count="270">
    <xf borderId="0" fillId="0" fontId="0" numFmtId="0" xfId="0" applyAlignment="1" applyFont="1">
      <alignment readingOrder="0" shrinkToFit="0" vertical="bottom" wrapText="0"/>
    </xf>
    <xf borderId="1" fillId="0" fontId="1" numFmtId="0" xfId="0" applyAlignment="1" applyBorder="1" applyFont="1">
      <alignment horizontal="left"/>
    </xf>
    <xf borderId="2" fillId="0" fontId="2" numFmtId="0" xfId="0" applyBorder="1" applyFont="1"/>
    <xf borderId="2" fillId="0" fontId="1" numFmtId="0" xfId="0" applyBorder="1" applyFont="1"/>
    <xf borderId="2" fillId="0" fontId="1" numFmtId="0" xfId="0" applyAlignment="1" applyBorder="1" applyFont="1">
      <alignment horizontal="center"/>
    </xf>
    <xf borderId="2" fillId="0" fontId="1" numFmtId="0" xfId="0" applyAlignment="1" applyBorder="1" applyFont="1">
      <alignment horizontal="right"/>
    </xf>
    <xf borderId="3" fillId="0" fontId="2" numFmtId="0" xfId="0" applyBorder="1" applyFont="1"/>
    <xf borderId="4" fillId="0" fontId="1" numFmtId="0" xfId="0" applyBorder="1" applyFont="1"/>
    <xf borderId="5" fillId="0" fontId="1" numFmtId="0" xfId="0" applyBorder="1" applyFont="1"/>
    <xf borderId="5" fillId="0" fontId="3" numFmtId="0" xfId="0" applyAlignment="1" applyBorder="1" applyFont="1">
      <alignment vertical="center"/>
    </xf>
    <xf borderId="5" fillId="0" fontId="4" numFmtId="0" xfId="0" applyAlignment="1" applyBorder="1" applyFont="1">
      <alignment vertical="center"/>
    </xf>
    <xf borderId="5" fillId="0" fontId="5" numFmtId="0" xfId="0" applyAlignment="1" applyBorder="1" applyFont="1">
      <alignment horizontal="center"/>
    </xf>
    <xf borderId="6" fillId="0" fontId="1" numFmtId="0" xfId="0" applyBorder="1" applyFont="1"/>
    <xf borderId="0" fillId="0" fontId="6" numFmtId="0" xfId="0" applyFont="1"/>
    <xf borderId="0" fillId="0" fontId="1" numFmtId="0" xfId="0" applyAlignment="1" applyFont="1">
      <alignment horizontal="center"/>
    </xf>
    <xf borderId="0" fillId="0" fontId="1" numFmtId="0" xfId="0" applyFont="1"/>
    <xf borderId="0" fillId="0" fontId="1" numFmtId="0" xfId="0" applyAlignment="1" applyFont="1">
      <alignment horizontal="left" shrinkToFit="0" vertical="center" wrapText="1"/>
    </xf>
    <xf borderId="0" fillId="0" fontId="0" numFmtId="0" xfId="0" applyFont="1"/>
    <xf borderId="0" fillId="0" fontId="6" numFmtId="0" xfId="0" applyAlignment="1" applyFont="1">
      <alignment horizontal="left" vertical="center"/>
    </xf>
    <xf borderId="0" fillId="0" fontId="1" numFmtId="0" xfId="0" applyAlignment="1" applyFont="1">
      <alignment horizontal="left" shrinkToFit="0" vertical="top" wrapText="1"/>
    </xf>
    <xf borderId="0" fillId="0" fontId="1" numFmtId="0" xfId="0" applyAlignment="1" applyFont="1">
      <alignment shrinkToFit="0" vertical="center" wrapText="1"/>
    </xf>
    <xf borderId="7" fillId="2" fontId="7" numFmtId="0" xfId="0" applyAlignment="1" applyBorder="1" applyFill="1" applyFont="1">
      <alignment horizontal="left" vertical="center"/>
    </xf>
    <xf borderId="8" fillId="0" fontId="2" numFmtId="0" xfId="0" applyBorder="1" applyFont="1"/>
    <xf borderId="9" fillId="0" fontId="2" numFmtId="0" xfId="0" applyBorder="1" applyFont="1"/>
    <xf borderId="10" fillId="3" fontId="7" numFmtId="0" xfId="0" applyBorder="1" applyFill="1" applyFont="1"/>
    <xf borderId="10" fillId="3" fontId="1" numFmtId="0" xfId="0" applyBorder="1" applyFont="1"/>
    <xf borderId="0" fillId="0" fontId="8" numFmtId="0" xfId="0" applyFont="1"/>
    <xf borderId="0" fillId="0" fontId="9" numFmtId="0" xfId="0" applyFont="1"/>
    <xf borderId="1" fillId="0" fontId="4" numFmtId="0" xfId="0" applyAlignment="1" applyBorder="1" applyFont="1">
      <alignment horizontal="center" vertical="center"/>
    </xf>
    <xf borderId="0" fillId="0" fontId="4" numFmtId="0" xfId="0" applyAlignment="1" applyFont="1">
      <alignment horizontal="center" vertical="center"/>
    </xf>
    <xf borderId="4" fillId="0" fontId="2" numFmtId="0" xfId="0" applyBorder="1" applyFont="1"/>
    <xf borderId="5" fillId="0" fontId="2" numFmtId="0" xfId="0" applyBorder="1" applyFont="1"/>
    <xf borderId="6" fillId="0" fontId="2" numFmtId="0" xfId="0" applyBorder="1" applyFont="1"/>
    <xf borderId="10" fillId="4" fontId="0" numFmtId="0" xfId="0" applyBorder="1" applyFill="1" applyFont="1"/>
    <xf borderId="10" fillId="4" fontId="1" numFmtId="0" xfId="0" applyBorder="1" applyFont="1"/>
    <xf borderId="10" fillId="4" fontId="10" numFmtId="0" xfId="0" applyBorder="1" applyFont="1"/>
    <xf borderId="0" fillId="0" fontId="1" numFmtId="0" xfId="0" applyAlignment="1" applyFont="1">
      <alignment horizontal="left" shrinkToFit="0" wrapText="1"/>
    </xf>
    <xf borderId="0" fillId="0" fontId="9" numFmtId="0" xfId="0" applyAlignment="1" applyFont="1">
      <alignment horizontal="left" shrinkToFit="0" vertical="center" wrapText="1"/>
    </xf>
    <xf borderId="0" fillId="0" fontId="4" numFmtId="0" xfId="0" applyAlignment="1" applyFont="1">
      <alignment horizontal="left"/>
    </xf>
    <xf borderId="10" fillId="4" fontId="9" numFmtId="0" xfId="0" applyBorder="1" applyFont="1"/>
    <xf borderId="10" fillId="4" fontId="4" numFmtId="0" xfId="0" applyBorder="1" applyFont="1"/>
    <xf borderId="0" fillId="0" fontId="11" numFmtId="0" xfId="0" applyAlignment="1" applyFont="1">
      <alignment shrinkToFit="0" vertical="top" wrapText="1"/>
    </xf>
    <xf borderId="0" fillId="0" fontId="11" numFmtId="0" xfId="0" applyFont="1"/>
    <xf borderId="10" fillId="4" fontId="1" numFmtId="0" xfId="0" applyAlignment="1" applyBorder="1" applyFont="1">
      <alignment horizontal="center"/>
    </xf>
    <xf borderId="0" fillId="0" fontId="11" numFmtId="0" xfId="0" applyAlignment="1" applyFont="1">
      <alignment shrinkToFit="0" vertical="center" wrapText="1"/>
    </xf>
    <xf borderId="10" fillId="4" fontId="12" numFmtId="0" xfId="0" applyBorder="1" applyFont="1"/>
    <xf borderId="0" fillId="0" fontId="13" numFmtId="0" xfId="0" applyFont="1"/>
    <xf borderId="7" fillId="5" fontId="14" numFmtId="0" xfId="0" applyAlignment="1" applyBorder="1" applyFill="1" applyFont="1">
      <alignment horizontal="left"/>
    </xf>
    <xf borderId="0" fillId="0" fontId="1" numFmtId="0" xfId="0" applyAlignment="1" applyFont="1">
      <alignment shrinkToFit="0" vertical="top" wrapText="1"/>
    </xf>
    <xf borderId="10" fillId="4" fontId="7" numFmtId="0" xfId="0" applyBorder="1" applyFont="1"/>
    <xf borderId="0" fillId="0" fontId="9" numFmtId="0" xfId="0" applyAlignment="1" applyFont="1">
      <alignment shrinkToFit="0" vertical="center" wrapText="1"/>
    </xf>
    <xf borderId="11" fillId="3" fontId="11" numFmtId="0" xfId="0" applyAlignment="1" applyBorder="1" applyFont="1">
      <alignment horizontal="center" shrinkToFit="0" vertical="center" wrapText="1"/>
    </xf>
    <xf borderId="12" fillId="0" fontId="2" numFmtId="0" xfId="0" applyBorder="1" applyFont="1"/>
    <xf borderId="10" fillId="5" fontId="0" numFmtId="0" xfId="0" applyBorder="1" applyFont="1"/>
    <xf borderId="10" fillId="4" fontId="1" numFmtId="0" xfId="0" applyAlignment="1" applyBorder="1" applyFont="1">
      <alignment horizontal="center" vertical="center"/>
    </xf>
    <xf borderId="11" fillId="6" fontId="11" numFmtId="0" xfId="0" applyAlignment="1" applyBorder="1" applyFill="1" applyFont="1">
      <alignment horizontal="center" shrinkToFit="0" vertical="center" wrapText="1"/>
    </xf>
    <xf borderId="0" fillId="0" fontId="0" numFmtId="0" xfId="0" applyAlignment="1" applyFont="1">
      <alignment shrinkToFit="0" vertical="top" wrapText="1"/>
    </xf>
    <xf borderId="7" fillId="4" fontId="15" numFmtId="0" xfId="0" applyAlignment="1" applyBorder="1" applyFont="1">
      <alignment horizontal="left" vertical="center"/>
    </xf>
    <xf borderId="0" fillId="0" fontId="16" numFmtId="0" xfId="0" applyFont="1"/>
    <xf borderId="7" fillId="4" fontId="17" numFmtId="0" xfId="0" applyAlignment="1" applyBorder="1" applyFont="1">
      <alignment horizontal="left" shrinkToFit="0" wrapText="1"/>
    </xf>
    <xf borderId="0" fillId="0" fontId="18" numFmtId="0" xfId="0" applyAlignment="1" applyFont="1">
      <alignment horizontal="left" shrinkToFit="0" vertical="center" wrapText="1"/>
    </xf>
    <xf borderId="11" fillId="7" fontId="11" numFmtId="0" xfId="0" applyAlignment="1" applyBorder="1" applyFill="1" applyFont="1">
      <alignment horizontal="left" shrinkToFit="0" vertical="center" wrapText="1"/>
    </xf>
    <xf borderId="13" fillId="4" fontId="11" numFmtId="0" xfId="0" applyAlignment="1" applyBorder="1" applyFont="1">
      <alignment horizontal="left" shrinkToFit="0" vertical="center" wrapText="1"/>
    </xf>
    <xf borderId="13" fillId="4" fontId="0" numFmtId="0" xfId="0" applyAlignment="1" applyBorder="1" applyFont="1">
      <alignment horizontal="left"/>
    </xf>
    <xf borderId="14" fillId="4" fontId="19" numFmtId="0" xfId="0" applyAlignment="1" applyBorder="1" applyFont="1">
      <alignment horizontal="left" shrinkToFit="0" vertical="center" wrapText="1"/>
    </xf>
    <xf borderId="15" fillId="0" fontId="2" numFmtId="0" xfId="0" applyBorder="1" applyFont="1"/>
    <xf borderId="7" fillId="4" fontId="11" numFmtId="0" xfId="0" applyAlignment="1" applyBorder="1" applyFont="1">
      <alignment horizontal="left" shrinkToFit="0" vertical="center" wrapText="1"/>
    </xf>
    <xf borderId="10" fillId="4" fontId="20" numFmtId="0" xfId="0" applyBorder="1" applyFont="1"/>
    <xf borderId="10" fillId="8" fontId="1" numFmtId="0" xfId="0" applyBorder="1" applyFill="1" applyFont="1"/>
    <xf borderId="10" fillId="4" fontId="21" numFmtId="0" xfId="0" applyBorder="1" applyFont="1"/>
    <xf borderId="10" fillId="4" fontId="22" numFmtId="0" xfId="0" applyBorder="1" applyFont="1"/>
    <xf borderId="10" fillId="4" fontId="23" numFmtId="0" xfId="0" applyBorder="1" applyFont="1"/>
    <xf borderId="16" fillId="0" fontId="3" numFmtId="0" xfId="0" applyAlignment="1" applyBorder="1" applyFont="1">
      <alignment horizontal="center" shrinkToFit="0" vertical="center" wrapText="1"/>
    </xf>
    <xf borderId="17" fillId="0" fontId="2" numFmtId="0" xfId="0" applyBorder="1" applyFont="1"/>
    <xf borderId="16" fillId="0" fontId="3" numFmtId="0" xfId="0" applyAlignment="1" applyBorder="1" applyFont="1">
      <alignment horizontal="center" vertical="center"/>
    </xf>
    <xf borderId="16" fillId="0" fontId="4" numFmtId="0" xfId="0" applyAlignment="1" applyBorder="1" applyFont="1">
      <alignment horizontal="center" vertical="center"/>
    </xf>
    <xf borderId="18" fillId="0" fontId="24" numFmtId="0" xfId="0" applyAlignment="1" applyBorder="1" applyFont="1">
      <alignment horizontal="center" shrinkToFit="0" vertical="center" wrapText="1"/>
    </xf>
    <xf borderId="19" fillId="0" fontId="2" numFmtId="0" xfId="0" applyBorder="1" applyFont="1"/>
    <xf borderId="16" fillId="0" fontId="4" numFmtId="0" xfId="0" applyAlignment="1" applyBorder="1" applyFont="1">
      <alignment horizontal="center" shrinkToFit="0" vertical="center" wrapText="1"/>
    </xf>
    <xf borderId="16" fillId="0" fontId="9" numFmtId="0" xfId="0" applyAlignment="1" applyBorder="1" applyFont="1">
      <alignment horizontal="center" shrinkToFit="0" vertical="center" wrapText="1"/>
    </xf>
    <xf borderId="0" fillId="0" fontId="25" numFmtId="0" xfId="0" applyAlignment="1" applyFont="1">
      <alignment horizontal="center" shrinkToFit="0" vertical="center" wrapText="1"/>
    </xf>
    <xf borderId="1" fillId="0" fontId="9" numFmtId="0" xfId="0" applyAlignment="1" applyBorder="1" applyFont="1">
      <alignment horizontal="center" shrinkToFit="0" vertical="center" wrapText="1"/>
    </xf>
    <xf borderId="20" fillId="0" fontId="2" numFmtId="0" xfId="0" applyBorder="1" applyFont="1"/>
    <xf borderId="21" fillId="0" fontId="25" numFmtId="0" xfId="0" applyAlignment="1" applyBorder="1" applyFont="1">
      <alignment horizontal="center" shrinkToFit="0" vertical="center" wrapText="1"/>
    </xf>
    <xf borderId="18" fillId="0" fontId="2" numFmtId="0" xfId="0" applyBorder="1" applyFont="1"/>
    <xf borderId="22" fillId="0" fontId="2" numFmtId="0" xfId="0" applyBorder="1" applyFont="1"/>
    <xf borderId="23" fillId="0" fontId="2" numFmtId="0" xfId="0" applyBorder="1" applyFont="1"/>
    <xf borderId="24" fillId="0" fontId="2" numFmtId="0" xfId="0" applyBorder="1" applyFont="1"/>
    <xf borderId="25" fillId="0" fontId="2" numFmtId="0" xfId="0" applyBorder="1" applyFont="1"/>
    <xf borderId="26" fillId="0" fontId="9" numFmtId="0" xfId="0" applyAlignment="1" applyBorder="1" applyFont="1">
      <alignment horizontal="center" vertical="center"/>
    </xf>
    <xf borderId="27" fillId="0" fontId="2" numFmtId="0" xfId="0" applyBorder="1" applyFont="1"/>
    <xf borderId="0" fillId="0" fontId="9" numFmtId="0" xfId="0" applyAlignment="1" applyFont="1">
      <alignment horizontal="center" vertical="center"/>
    </xf>
    <xf borderId="28" fillId="0" fontId="2" numFmtId="0" xfId="0" applyBorder="1" applyFont="1"/>
    <xf borderId="29" fillId="0" fontId="2" numFmtId="0" xfId="0" applyBorder="1" applyFont="1"/>
    <xf borderId="30" fillId="0" fontId="9" numFmtId="0" xfId="0" applyAlignment="1" applyBorder="1" applyFont="1">
      <alignment horizontal="center" vertical="center"/>
    </xf>
    <xf borderId="21" fillId="0" fontId="26" numFmtId="0" xfId="0" applyAlignment="1" applyBorder="1" applyFont="1">
      <alignment horizontal="center" readingOrder="0" textRotation="90" vertical="center"/>
    </xf>
    <xf borderId="21" fillId="0" fontId="9" numFmtId="0" xfId="0" applyAlignment="1" applyBorder="1" applyFont="1">
      <alignment horizontal="center" vertical="center"/>
    </xf>
    <xf borderId="30" fillId="9" fontId="1" numFmtId="0" xfId="0" applyAlignment="1" applyBorder="1" applyFill="1" applyFont="1">
      <alignment horizontal="center" vertical="center"/>
    </xf>
    <xf borderId="0" fillId="9" fontId="27" numFmtId="0" xfId="0" applyFont="1"/>
    <xf borderId="30" fillId="9" fontId="1" numFmtId="164" xfId="0" applyBorder="1" applyFont="1" applyNumberFormat="1"/>
    <xf borderId="0" fillId="9" fontId="1" numFmtId="0" xfId="0" applyFont="1"/>
    <xf borderId="30" fillId="9" fontId="1" numFmtId="164" xfId="0" applyAlignment="1" applyBorder="1" applyFont="1" applyNumberFormat="1">
      <alignment horizontal="right"/>
    </xf>
    <xf borderId="0" fillId="9" fontId="1" numFmtId="164" xfId="0" applyFont="1" applyNumberFormat="1"/>
    <xf borderId="21" fillId="0" fontId="9" numFmtId="164" xfId="0" applyAlignment="1" applyBorder="1" applyFont="1" applyNumberFormat="1">
      <alignment horizontal="center" vertical="center"/>
    </xf>
    <xf borderId="10" fillId="9" fontId="0" numFmtId="0" xfId="0" applyBorder="1" applyFont="1"/>
    <xf borderId="30" fillId="9" fontId="1" numFmtId="10" xfId="0" applyBorder="1" applyFont="1" applyNumberFormat="1"/>
    <xf borderId="10" fillId="9" fontId="1" numFmtId="0" xfId="0" applyBorder="1" applyFont="1"/>
    <xf borderId="30" fillId="9" fontId="1" numFmtId="10" xfId="0" applyAlignment="1" applyBorder="1" applyFont="1" applyNumberFormat="1">
      <alignment horizontal="right"/>
    </xf>
    <xf borderId="10" fillId="9" fontId="1" numFmtId="10" xfId="0" applyBorder="1" applyFont="1" applyNumberFormat="1"/>
    <xf borderId="21" fillId="0" fontId="1" numFmtId="0" xfId="0" applyBorder="1" applyFont="1"/>
    <xf borderId="30" fillId="0" fontId="1" numFmtId="0" xfId="0" applyAlignment="1" applyBorder="1" applyFont="1">
      <alignment horizontal="center" vertical="center"/>
    </xf>
    <xf borderId="16" fillId="0" fontId="28" numFmtId="0" xfId="0" applyAlignment="1" applyBorder="1" applyFont="1">
      <alignment horizontal="center" vertical="center"/>
    </xf>
    <xf borderId="21" fillId="0" fontId="24" numFmtId="0" xfId="0" applyAlignment="1" applyBorder="1" applyFont="1">
      <alignment horizontal="center" vertical="center"/>
    </xf>
    <xf borderId="30" fillId="0" fontId="1" numFmtId="164" xfId="0" applyAlignment="1" applyBorder="1" applyFont="1" applyNumberFormat="1">
      <alignment horizontal="center" vertical="center"/>
    </xf>
    <xf borderId="0" fillId="0" fontId="1" numFmtId="0" xfId="0" applyAlignment="1" applyFont="1">
      <alignment horizontal="center" vertical="center"/>
    </xf>
    <xf borderId="0" fillId="0" fontId="1" numFmtId="164" xfId="0" applyAlignment="1" applyFont="1" applyNumberFormat="1">
      <alignment horizontal="center" vertical="center"/>
    </xf>
    <xf borderId="26" fillId="0" fontId="4" numFmtId="164" xfId="0" applyAlignment="1" applyBorder="1" applyFont="1" applyNumberFormat="1">
      <alignment horizontal="center" vertical="center"/>
    </xf>
    <xf borderId="16" fillId="0" fontId="4" numFmtId="164" xfId="0" applyAlignment="1" applyBorder="1" applyFont="1" applyNumberFormat="1">
      <alignment horizontal="center" vertical="center"/>
    </xf>
    <xf borderId="0" fillId="0" fontId="4" numFmtId="164" xfId="0" applyAlignment="1" applyFont="1" applyNumberFormat="1">
      <alignment horizontal="center" vertical="center"/>
    </xf>
    <xf borderId="31" fillId="0" fontId="4" numFmtId="164" xfId="0" applyAlignment="1" applyBorder="1" applyFont="1" applyNumberFormat="1">
      <alignment horizontal="center" vertical="center"/>
    </xf>
    <xf borderId="26" fillId="0" fontId="29" numFmtId="164" xfId="0" applyAlignment="1" applyBorder="1" applyFont="1" applyNumberFormat="1">
      <alignment horizontal="center" vertical="center"/>
    </xf>
    <xf borderId="32" fillId="0" fontId="2" numFmtId="0" xfId="0" applyBorder="1" applyFont="1"/>
    <xf borderId="0" fillId="0" fontId="1" numFmtId="0" xfId="0" applyAlignment="1" applyFont="1">
      <alignment vertical="center"/>
    </xf>
    <xf borderId="33" fillId="10" fontId="1" numFmtId="10" xfId="0" applyAlignment="1" applyBorder="1" applyFill="1" applyFont="1" applyNumberFormat="1">
      <alignment horizontal="center" vertical="center"/>
    </xf>
    <xf borderId="34" fillId="10" fontId="1" numFmtId="10" xfId="0" applyAlignment="1" applyBorder="1" applyFont="1" applyNumberFormat="1">
      <alignment horizontal="center" vertical="center"/>
    </xf>
    <xf borderId="0" fillId="0" fontId="1" numFmtId="10" xfId="0" applyAlignment="1" applyFont="1" applyNumberFormat="1">
      <alignment horizontal="center" vertical="center"/>
    </xf>
    <xf borderId="33" fillId="11" fontId="1" numFmtId="10" xfId="0" applyAlignment="1" applyBorder="1" applyFill="1" applyFont="1" applyNumberFormat="1">
      <alignment horizontal="center" vertical="center"/>
    </xf>
    <xf borderId="34" fillId="11" fontId="1" numFmtId="10" xfId="0" applyAlignment="1" applyBorder="1" applyFont="1" applyNumberFormat="1">
      <alignment horizontal="center" vertical="center"/>
    </xf>
    <xf borderId="0" fillId="0" fontId="1" numFmtId="10" xfId="0" applyFont="1" applyNumberFormat="1"/>
    <xf borderId="33" fillId="12" fontId="1" numFmtId="10" xfId="0" applyAlignment="1" applyBorder="1" applyFill="1" applyFont="1" applyNumberFormat="1">
      <alignment horizontal="center" vertical="center"/>
    </xf>
    <xf borderId="34" fillId="12" fontId="1" numFmtId="10" xfId="0" applyAlignment="1" applyBorder="1" applyFont="1" applyNumberFormat="1">
      <alignment horizontal="center" vertical="center"/>
    </xf>
    <xf borderId="33" fillId="13" fontId="1" numFmtId="10" xfId="0" applyAlignment="1" applyBorder="1" applyFill="1" applyFont="1" applyNumberFormat="1">
      <alignment horizontal="center" vertical="center"/>
    </xf>
    <xf borderId="34" fillId="13" fontId="1" numFmtId="10" xfId="0" applyAlignment="1" applyBorder="1" applyFont="1" applyNumberFormat="1">
      <alignment horizontal="center" vertical="center"/>
    </xf>
    <xf borderId="33" fillId="14" fontId="1" numFmtId="10" xfId="0" applyAlignment="1" applyBorder="1" applyFill="1" applyFont="1" applyNumberFormat="1">
      <alignment horizontal="center" vertical="center"/>
    </xf>
    <xf borderId="35" fillId="14" fontId="1" numFmtId="10" xfId="0" applyAlignment="1" applyBorder="1" applyFont="1" applyNumberFormat="1">
      <alignment horizontal="center" vertical="center"/>
    </xf>
    <xf borderId="2" fillId="0" fontId="1" numFmtId="10" xfId="0" applyBorder="1" applyFont="1" applyNumberFormat="1"/>
    <xf borderId="35" fillId="15" fontId="1" numFmtId="10" xfId="0" applyAlignment="1" applyBorder="1" applyFill="1" applyFont="1" applyNumberFormat="1">
      <alignment horizontal="center" vertical="center"/>
    </xf>
    <xf borderId="35" fillId="16" fontId="1" numFmtId="10" xfId="0" applyAlignment="1" applyBorder="1" applyFill="1" applyFont="1" applyNumberFormat="1">
      <alignment horizontal="center" vertical="center"/>
    </xf>
    <xf borderId="35" fillId="17" fontId="1" numFmtId="10" xfId="0" applyAlignment="1" applyBorder="1" applyFill="1" applyFont="1" applyNumberFormat="1">
      <alignment horizontal="center" vertical="center"/>
    </xf>
    <xf borderId="2" fillId="0" fontId="1" numFmtId="10" xfId="0" applyAlignment="1" applyBorder="1" applyFont="1" applyNumberFormat="1">
      <alignment horizontal="center" vertical="center"/>
    </xf>
    <xf borderId="35" fillId="18" fontId="1" numFmtId="10" xfId="0" applyAlignment="1" applyBorder="1" applyFill="1" applyFont="1" applyNumberFormat="1">
      <alignment horizontal="center" vertical="center"/>
    </xf>
    <xf borderId="35" fillId="19" fontId="1" numFmtId="10" xfId="0" applyAlignment="1" applyBorder="1" applyFill="1" applyFont="1" applyNumberFormat="1">
      <alignment horizontal="center" vertical="center"/>
    </xf>
    <xf borderId="35" fillId="20" fontId="1" numFmtId="10" xfId="0" applyAlignment="1" applyBorder="1" applyFill="1" applyFont="1" applyNumberFormat="1">
      <alignment horizontal="center" vertical="center"/>
    </xf>
    <xf borderId="34" fillId="20" fontId="1" numFmtId="10" xfId="0" applyAlignment="1" applyBorder="1" applyFont="1" applyNumberFormat="1">
      <alignment horizontal="center" vertical="center"/>
    </xf>
    <xf borderId="36" fillId="10" fontId="28" numFmtId="10" xfId="0" applyAlignment="1" applyBorder="1" applyFont="1" applyNumberFormat="1">
      <alignment horizontal="center" vertical="center"/>
    </xf>
    <xf borderId="37" fillId="0" fontId="2" numFmtId="0" xfId="0" applyBorder="1" applyFont="1"/>
    <xf borderId="0" fillId="0" fontId="30" numFmtId="10" xfId="0" applyAlignment="1" applyFont="1" applyNumberFormat="1">
      <alignment horizontal="center" vertical="center"/>
    </xf>
    <xf borderId="36" fillId="11" fontId="28" numFmtId="10" xfId="0" applyAlignment="1" applyBorder="1" applyFont="1" applyNumberFormat="1">
      <alignment horizontal="center" vertical="center"/>
    </xf>
    <xf borderId="0" fillId="0" fontId="30" numFmtId="10" xfId="0" applyFont="1" applyNumberFormat="1"/>
    <xf borderId="36" fillId="12" fontId="28" numFmtId="10" xfId="0" applyAlignment="1" applyBorder="1" applyFont="1" applyNumberFormat="1">
      <alignment horizontal="center" vertical="center"/>
    </xf>
    <xf borderId="36" fillId="13" fontId="28" numFmtId="10" xfId="0" applyAlignment="1" applyBorder="1" applyFont="1" applyNumberFormat="1">
      <alignment horizontal="center" vertical="center"/>
    </xf>
    <xf borderId="36" fillId="14" fontId="28" numFmtId="10" xfId="0" applyAlignment="1" applyBorder="1" applyFont="1" applyNumberFormat="1">
      <alignment horizontal="center" vertical="center"/>
    </xf>
    <xf borderId="26" fillId="15" fontId="28" numFmtId="10" xfId="0" applyAlignment="1" applyBorder="1" applyFont="1" applyNumberFormat="1">
      <alignment horizontal="center" vertical="center"/>
    </xf>
    <xf borderId="38" fillId="16" fontId="28" numFmtId="10" xfId="0" applyAlignment="1" applyBorder="1" applyFont="1" applyNumberFormat="1">
      <alignment horizontal="center" vertical="center"/>
    </xf>
    <xf borderId="39" fillId="0" fontId="2" numFmtId="0" xfId="0" applyBorder="1" applyFont="1"/>
    <xf borderId="26" fillId="17" fontId="28" numFmtId="10" xfId="0" applyAlignment="1" applyBorder="1" applyFont="1" applyNumberFormat="1">
      <alignment horizontal="center" vertical="center"/>
    </xf>
    <xf borderId="0" fillId="0" fontId="28" numFmtId="10" xfId="0" applyAlignment="1" applyFont="1" applyNumberFormat="1">
      <alignment horizontal="center" vertical="center"/>
    </xf>
    <xf borderId="26" fillId="18" fontId="28" numFmtId="10" xfId="0" applyAlignment="1" applyBorder="1" applyFont="1" applyNumberFormat="1">
      <alignment horizontal="center" vertical="center"/>
    </xf>
    <xf borderId="26" fillId="19" fontId="28" numFmtId="10" xfId="0" applyAlignment="1" applyBorder="1" applyFont="1" applyNumberFormat="1">
      <alignment horizontal="center" vertical="center"/>
    </xf>
    <xf borderId="26" fillId="20" fontId="28" numFmtId="10" xfId="0" applyAlignment="1" applyBorder="1" applyFont="1" applyNumberFormat="1">
      <alignment horizontal="center" vertical="center"/>
    </xf>
    <xf borderId="0" fillId="0" fontId="31" numFmtId="0" xfId="0" applyFont="1"/>
    <xf borderId="16" fillId="0" fontId="24" numFmtId="0" xfId="0" applyAlignment="1" applyBorder="1" applyFont="1">
      <alignment horizontal="center" vertical="center"/>
    </xf>
    <xf borderId="16" fillId="0" fontId="24" numFmtId="0" xfId="0" applyAlignment="1" applyBorder="1" applyFont="1">
      <alignment horizontal="center" shrinkToFit="0" vertical="center" wrapText="1"/>
    </xf>
    <xf borderId="1" fillId="0" fontId="24" numFmtId="0" xfId="0" applyAlignment="1" applyBorder="1" applyFont="1">
      <alignment horizontal="center" shrinkToFit="0" vertical="center" wrapText="1"/>
    </xf>
    <xf borderId="40" fillId="0" fontId="2" numFmtId="0" xfId="0" applyBorder="1" applyFont="1"/>
    <xf borderId="41" fillId="7" fontId="29" numFmtId="0" xfId="0" applyAlignment="1" applyBorder="1" applyFont="1">
      <alignment horizontal="center" shrinkToFit="0" vertical="center" wrapText="1"/>
    </xf>
    <xf borderId="42" fillId="0" fontId="2" numFmtId="0" xfId="0" applyBorder="1" applyFont="1"/>
    <xf borderId="43" fillId="0" fontId="2" numFmtId="0" xfId="0" applyBorder="1" applyFont="1"/>
    <xf borderId="1" fillId="8" fontId="32" numFmtId="0" xfId="0" applyAlignment="1" applyBorder="1" applyFont="1">
      <alignment horizontal="center" vertical="center"/>
    </xf>
    <xf borderId="44" fillId="0" fontId="2" numFmtId="0" xfId="0" applyBorder="1" applyFont="1"/>
    <xf borderId="45" fillId="0" fontId="2" numFmtId="0" xfId="0" applyBorder="1" applyFont="1"/>
    <xf borderId="46" fillId="0" fontId="2" numFmtId="0" xfId="0" applyBorder="1" applyFont="1"/>
    <xf borderId="11" fillId="0" fontId="28" numFmtId="164" xfId="0" applyAlignment="1" applyBorder="1" applyFont="1" applyNumberFormat="1">
      <alignment horizontal="center" shrinkToFit="0" vertical="center" wrapText="1"/>
    </xf>
    <xf borderId="47" fillId="0" fontId="2" numFmtId="0" xfId="0" applyBorder="1" applyFont="1"/>
    <xf borderId="47" fillId="0" fontId="0" numFmtId="0" xfId="0" applyBorder="1" applyFont="1"/>
    <xf borderId="1" fillId="0" fontId="28" numFmtId="10" xfId="0" applyAlignment="1" applyBorder="1" applyFont="1" applyNumberFormat="1">
      <alignment horizontal="center" shrinkToFit="0" vertical="center" wrapText="1"/>
    </xf>
    <xf borderId="1" fillId="0" fontId="28" numFmtId="10" xfId="0" applyAlignment="1" applyBorder="1" applyFont="1" applyNumberFormat="1">
      <alignment horizontal="center" vertical="center"/>
    </xf>
    <xf borderId="0" fillId="0" fontId="33" numFmtId="0" xfId="0" applyFont="1"/>
    <xf borderId="0" fillId="0" fontId="33" numFmtId="10" xfId="0" applyFont="1" applyNumberFormat="1"/>
    <xf borderId="0" fillId="0" fontId="6" numFmtId="0" xfId="0" applyAlignment="1" applyFont="1">
      <alignment horizontal="center"/>
    </xf>
    <xf borderId="0" fillId="0" fontId="34" numFmtId="0" xfId="0" applyAlignment="1" applyFont="1">
      <alignment horizontal="center" readingOrder="0"/>
    </xf>
    <xf borderId="0" fillId="0" fontId="7" numFmtId="0" xfId="0" applyAlignment="1" applyFont="1">
      <alignment horizontal="center"/>
    </xf>
    <xf borderId="0" fillId="0" fontId="35" numFmtId="0" xfId="0" applyFont="1"/>
    <xf borderId="0" fillId="0" fontId="36" numFmtId="0" xfId="0" applyAlignment="1" applyFont="1">
      <alignment horizontal="center" readingOrder="0"/>
    </xf>
    <xf borderId="0" fillId="0" fontId="35" numFmtId="0" xfId="0" applyAlignment="1" applyFont="1">
      <alignment readingOrder="0"/>
    </xf>
    <xf borderId="0" fillId="0" fontId="35" numFmtId="10" xfId="0" applyFont="1" applyNumberFormat="1"/>
    <xf borderId="0" fillId="0" fontId="37" numFmtId="0" xfId="0" applyAlignment="1" applyFont="1">
      <alignment readingOrder="0"/>
    </xf>
    <xf borderId="10" fillId="4" fontId="1" numFmtId="0" xfId="0" applyAlignment="1" applyBorder="1" applyFont="1">
      <alignment shrinkToFit="0" wrapText="1"/>
    </xf>
    <xf borderId="10" fillId="2" fontId="0" numFmtId="0" xfId="0" applyAlignment="1" applyBorder="1" applyFont="1">
      <alignment shrinkToFit="0" wrapText="1"/>
    </xf>
    <xf borderId="10" fillId="4" fontId="0" numFmtId="0" xfId="0" applyAlignment="1" applyBorder="1" applyFont="1">
      <alignment horizontal="left"/>
    </xf>
    <xf borderId="0" fillId="0" fontId="0" numFmtId="0" xfId="0" applyAlignment="1" applyFont="1">
      <alignment shrinkToFit="0" wrapText="1"/>
    </xf>
    <xf borderId="10" fillId="4" fontId="0" numFmtId="0" xfId="0" applyAlignment="1" applyBorder="1" applyFont="1">
      <alignment shrinkToFit="0" wrapText="1"/>
    </xf>
    <xf borderId="0" fillId="0" fontId="9" numFmtId="0" xfId="0" applyAlignment="1" applyFont="1">
      <alignment horizontal="center" shrinkToFit="0" wrapText="1"/>
    </xf>
    <xf borderId="48" fillId="2" fontId="1" numFmtId="0" xfId="0" applyAlignment="1" applyBorder="1" applyFont="1">
      <alignment horizontal="center" vertical="center"/>
    </xf>
    <xf borderId="49" fillId="2" fontId="1" numFmtId="0" xfId="0" applyAlignment="1" applyBorder="1" applyFont="1">
      <alignment horizontal="center" vertical="center"/>
    </xf>
    <xf borderId="49" fillId="0" fontId="1" numFmtId="0" xfId="0" applyAlignment="1" applyBorder="1" applyFont="1">
      <alignment horizontal="center" vertical="center"/>
    </xf>
    <xf borderId="50" fillId="2" fontId="1" numFmtId="0" xfId="0" applyAlignment="1" applyBorder="1" applyFont="1">
      <alignment horizontal="center" vertical="center"/>
    </xf>
    <xf borderId="1" fillId="0" fontId="24" numFmtId="0" xfId="0" applyAlignment="1" applyBorder="1" applyFont="1">
      <alignment horizontal="center" vertical="center"/>
    </xf>
    <xf borderId="51" fillId="0" fontId="2" numFmtId="0" xfId="0" applyBorder="1" applyFont="1"/>
    <xf borderId="52" fillId="0" fontId="2" numFmtId="0" xfId="0" applyBorder="1" applyFont="1"/>
    <xf borderId="11" fillId="0" fontId="38" numFmtId="0" xfId="0" applyAlignment="1" applyBorder="1" applyFont="1">
      <alignment horizontal="center" vertical="center"/>
    </xf>
    <xf borderId="11" fillId="4" fontId="38" numFmtId="0" xfId="0" applyAlignment="1" applyBorder="1" applyFont="1">
      <alignment horizontal="center" vertical="center"/>
    </xf>
    <xf borderId="11" fillId="4" fontId="38" numFmtId="0" xfId="0" applyAlignment="1" applyBorder="1" applyFont="1">
      <alignment horizontal="center" shrinkToFit="0" vertical="center" wrapText="1"/>
    </xf>
    <xf borderId="53" fillId="4" fontId="38" numFmtId="0" xfId="0" applyAlignment="1" applyBorder="1" applyFont="1">
      <alignment horizontal="center" shrinkToFit="0" wrapText="1"/>
    </xf>
    <xf borderId="54" fillId="0" fontId="2" numFmtId="0" xfId="0" applyBorder="1" applyFont="1"/>
    <xf borderId="55" fillId="0" fontId="2" numFmtId="0" xfId="0" applyBorder="1" applyFont="1"/>
    <xf borderId="54" fillId="0" fontId="1" numFmtId="0" xfId="0" applyAlignment="1" applyBorder="1" applyFont="1">
      <alignment horizontal="center"/>
    </xf>
    <xf borderId="55" fillId="0" fontId="1" numFmtId="0" xfId="0" applyAlignment="1" applyBorder="1" applyFont="1">
      <alignment horizontal="center"/>
    </xf>
    <xf borderId="29" fillId="0" fontId="1" numFmtId="0" xfId="0" applyAlignment="1" applyBorder="1" applyFont="1">
      <alignment horizontal="center"/>
    </xf>
    <xf borderId="56" fillId="2" fontId="1" numFmtId="0" xfId="0" applyBorder="1" applyFont="1"/>
    <xf borderId="57" fillId="2" fontId="1" numFmtId="0" xfId="0" applyAlignment="1" applyBorder="1" applyFont="1">
      <alignment horizontal="center"/>
    </xf>
    <xf borderId="58" fillId="2" fontId="1" numFmtId="165" xfId="0" applyAlignment="1" applyBorder="1" applyFont="1" applyNumberFormat="1">
      <alignment horizontal="center"/>
    </xf>
    <xf borderId="21" fillId="0" fontId="1" numFmtId="0" xfId="0" applyAlignment="1" applyBorder="1" applyFont="1">
      <alignment horizontal="left"/>
    </xf>
    <xf borderId="58" fillId="2" fontId="1" numFmtId="0" xfId="0" applyAlignment="1" applyBorder="1" applyFont="1">
      <alignment horizontal="center"/>
    </xf>
    <xf borderId="59" fillId="0" fontId="1" numFmtId="2" xfId="0" applyAlignment="1" applyBorder="1" applyFont="1" applyNumberFormat="1">
      <alignment horizontal="right"/>
    </xf>
    <xf borderId="60" fillId="0" fontId="1" numFmtId="2" xfId="0" applyAlignment="1" applyBorder="1" applyFont="1" applyNumberFormat="1">
      <alignment horizontal="right"/>
    </xf>
    <xf borderId="21" fillId="0" fontId="1" numFmtId="2" xfId="0" applyAlignment="1" applyBorder="1" applyFont="1" applyNumberFormat="1">
      <alignment horizontal="right"/>
    </xf>
    <xf borderId="61" fillId="2" fontId="1" numFmtId="0" xfId="0" applyBorder="1" applyFont="1"/>
    <xf borderId="62" fillId="2" fontId="1" numFmtId="0" xfId="0" applyAlignment="1" applyBorder="1" applyFont="1">
      <alignment horizontal="center"/>
    </xf>
    <xf borderId="63" fillId="2" fontId="1" numFmtId="165" xfId="0" applyAlignment="1" applyBorder="1" applyFont="1" applyNumberFormat="1">
      <alignment horizontal="center"/>
    </xf>
    <xf borderId="19" fillId="0" fontId="1" numFmtId="0" xfId="0" applyAlignment="1" applyBorder="1" applyFont="1">
      <alignment horizontal="left"/>
    </xf>
    <xf borderId="10" fillId="2" fontId="1" numFmtId="0" xfId="0" applyAlignment="1" applyBorder="1" applyFont="1">
      <alignment horizontal="center"/>
    </xf>
    <xf borderId="51" fillId="0" fontId="1" numFmtId="2" xfId="0" applyAlignment="1" applyBorder="1" applyFont="1" applyNumberFormat="1">
      <alignment horizontal="right"/>
    </xf>
    <xf borderId="40" fillId="0" fontId="1" numFmtId="2" xfId="0" applyAlignment="1" applyBorder="1" applyFont="1" applyNumberFormat="1">
      <alignment horizontal="right"/>
    </xf>
    <xf borderId="23" fillId="0" fontId="1" numFmtId="2" xfId="0" applyAlignment="1" applyBorder="1" applyFont="1" applyNumberFormat="1">
      <alignment horizontal="right"/>
    </xf>
    <xf borderId="63" fillId="2" fontId="1" numFmtId="0" xfId="0" applyAlignment="1" applyBorder="1" applyFont="1">
      <alignment horizontal="center"/>
    </xf>
    <xf borderId="23" fillId="0" fontId="1" numFmtId="0" xfId="0" applyAlignment="1" applyBorder="1" applyFont="1">
      <alignment horizontal="left"/>
    </xf>
    <xf borderId="10" fillId="2" fontId="1" numFmtId="165" xfId="0" applyAlignment="1" applyBorder="1" applyFont="1" applyNumberFormat="1">
      <alignment horizontal="center"/>
    </xf>
    <xf borderId="0" fillId="0" fontId="1" numFmtId="2" xfId="0" applyAlignment="1" applyFont="1" applyNumberFormat="1">
      <alignment horizontal="right"/>
    </xf>
    <xf borderId="52" fillId="0" fontId="1" numFmtId="2" xfId="0" applyAlignment="1" applyBorder="1" applyFont="1" applyNumberFormat="1">
      <alignment horizontal="right"/>
    </xf>
    <xf borderId="19" fillId="0" fontId="1" numFmtId="2" xfId="0" applyAlignment="1" applyBorder="1" applyFont="1" applyNumberFormat="1">
      <alignment horizontal="right"/>
    </xf>
    <xf borderId="64" fillId="2" fontId="1" numFmtId="0" xfId="0" applyBorder="1" applyFont="1"/>
    <xf borderId="65" fillId="2" fontId="1" numFmtId="0" xfId="0" applyBorder="1" applyFont="1"/>
    <xf borderId="66" fillId="2" fontId="1" numFmtId="0" xfId="0" applyBorder="1" applyFont="1"/>
    <xf borderId="29" fillId="0" fontId="1" numFmtId="0" xfId="0" applyBorder="1" applyFont="1"/>
    <xf borderId="54" fillId="0" fontId="1" numFmtId="2" xfId="0" applyAlignment="1" applyBorder="1" applyFont="1" applyNumberFormat="1">
      <alignment horizontal="right"/>
    </xf>
    <xf borderId="67" fillId="0" fontId="1" numFmtId="2" xfId="0" applyAlignment="1" applyBorder="1" applyFont="1" applyNumberFormat="1">
      <alignment horizontal="right"/>
    </xf>
    <xf borderId="25" fillId="0" fontId="1" numFmtId="2" xfId="0" applyAlignment="1" applyBorder="1" applyFont="1" applyNumberFormat="1">
      <alignment horizontal="right"/>
    </xf>
    <xf borderId="29" fillId="0" fontId="1" numFmtId="2" xfId="0" applyAlignment="1" applyBorder="1" applyFont="1" applyNumberFormat="1">
      <alignment horizontal="right"/>
    </xf>
    <xf borderId="68" fillId="0" fontId="1" numFmtId="2" xfId="0" applyAlignment="1" applyBorder="1" applyFont="1" applyNumberFormat="1">
      <alignment horizontal="right"/>
    </xf>
    <xf borderId="69" fillId="0" fontId="1" numFmtId="0" xfId="0" applyAlignment="1" applyBorder="1" applyFont="1">
      <alignment horizontal="center" vertical="center"/>
    </xf>
    <xf borderId="31" fillId="0" fontId="2" numFmtId="0" xfId="0" applyBorder="1" applyFont="1"/>
    <xf borderId="60" fillId="0" fontId="2" numFmtId="0" xfId="0" applyBorder="1" applyFont="1"/>
    <xf borderId="59" fillId="0" fontId="9" numFmtId="164" xfId="0" applyAlignment="1" applyBorder="1" applyFont="1" applyNumberFormat="1">
      <alignment horizontal="center" vertical="center"/>
    </xf>
    <xf borderId="70" fillId="0" fontId="9" numFmtId="164" xfId="0" applyAlignment="1" applyBorder="1" applyFont="1" applyNumberFormat="1">
      <alignment horizontal="center" vertical="center"/>
    </xf>
    <xf borderId="17" fillId="0" fontId="9" numFmtId="164" xfId="0" applyAlignment="1" applyBorder="1" applyFont="1" applyNumberFormat="1">
      <alignment horizontal="center" vertical="center"/>
    </xf>
    <xf borderId="59" fillId="0" fontId="9" numFmtId="164" xfId="0" applyAlignment="1" applyBorder="1" applyFont="1" applyNumberFormat="1">
      <alignment vertical="center"/>
    </xf>
    <xf borderId="54" fillId="0" fontId="0" numFmtId="0" xfId="0" applyBorder="1" applyFont="1"/>
    <xf borderId="55" fillId="0" fontId="0" numFmtId="0" xfId="0" applyBorder="1" applyFont="1"/>
    <xf borderId="25" fillId="0" fontId="0" numFmtId="0" xfId="0" applyBorder="1" applyFont="1"/>
    <xf borderId="29" fillId="0" fontId="0" numFmtId="0" xfId="0" applyBorder="1" applyFont="1"/>
    <xf borderId="24" fillId="0" fontId="0" numFmtId="0" xfId="0" applyBorder="1" applyFont="1"/>
    <xf borderId="69" fillId="0" fontId="9" numFmtId="164" xfId="0" applyAlignment="1" applyBorder="1" applyFont="1" applyNumberFormat="1">
      <alignment horizontal="center" vertical="center"/>
    </xf>
    <xf borderId="60" fillId="0" fontId="0" numFmtId="0" xfId="0" applyBorder="1" applyFont="1"/>
    <xf borderId="31" fillId="0" fontId="9" numFmtId="164" xfId="0" applyAlignment="1" applyBorder="1" applyFont="1" applyNumberFormat="1">
      <alignment horizontal="center" vertical="center"/>
    </xf>
    <xf borderId="17" fillId="0" fontId="0" numFmtId="0" xfId="0" applyBorder="1" applyFont="1"/>
    <xf borderId="16" fillId="0" fontId="9" numFmtId="164" xfId="0" applyAlignment="1" applyBorder="1" applyFont="1" applyNumberFormat="1">
      <alignment horizontal="center" vertical="center"/>
    </xf>
    <xf borderId="4" fillId="0" fontId="0" numFmtId="0" xfId="0" applyBorder="1" applyFont="1"/>
    <xf borderId="6" fillId="0" fontId="0" numFmtId="0" xfId="0" applyBorder="1" applyFont="1"/>
    <xf borderId="5" fillId="0" fontId="0" numFmtId="0" xfId="0" applyBorder="1" applyFont="1"/>
    <xf borderId="71" fillId="0" fontId="0" numFmtId="0" xfId="0" applyBorder="1" applyFont="1"/>
    <xf borderId="72" fillId="0" fontId="0" numFmtId="0" xfId="0" applyBorder="1" applyFont="1"/>
    <xf borderId="22" fillId="0" fontId="4" numFmtId="164" xfId="0" applyAlignment="1" applyBorder="1" applyFont="1" applyNumberFormat="1">
      <alignment horizontal="center" vertical="center"/>
    </xf>
    <xf borderId="10" fillId="2" fontId="0" numFmtId="0" xfId="0" applyBorder="1" applyFont="1"/>
    <xf borderId="16" fillId="0" fontId="1" numFmtId="0" xfId="0" applyAlignment="1" applyBorder="1" applyFont="1">
      <alignment horizontal="center" vertical="center"/>
    </xf>
    <xf borderId="21" fillId="0" fontId="9" numFmtId="10" xfId="0" applyAlignment="1" applyBorder="1" applyFont="1" applyNumberFormat="1">
      <alignment horizontal="center" vertical="center"/>
    </xf>
    <xf borderId="21" fillId="0" fontId="9" numFmtId="10" xfId="0" applyAlignment="1" applyBorder="1" applyFont="1" applyNumberFormat="1">
      <alignment vertical="center"/>
    </xf>
    <xf borderId="16" fillId="0" fontId="9" numFmtId="10" xfId="0" applyAlignment="1" applyBorder="1" applyFont="1" applyNumberFormat="1">
      <alignment horizontal="center" vertical="center"/>
    </xf>
    <xf borderId="68" fillId="0" fontId="2" numFmtId="0" xfId="0" applyBorder="1" applyFont="1"/>
    <xf borderId="0" fillId="0" fontId="39" numFmtId="0" xfId="0" applyAlignment="1" applyFont="1">
      <alignment horizontal="center"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4F81BD"/>
              </a:solidFill>
            </c:spPr>
          </c:dPt>
          <c:dLbls>
            <c:showLegendKey val="0"/>
            <c:showVal val="0"/>
            <c:showCatName val="0"/>
            <c:showSerName val="0"/>
            <c:showPercent val="0"/>
            <c:showBubbleSize val="0"/>
            <c:showLeaderLines val="1"/>
          </c:dLbls>
          <c:cat>
            <c:strRef>
              <c:f>'Synthèse'!$D$54:$F$54</c:f>
            </c:strRef>
          </c:cat>
          <c:val>
            <c:numRef>
              <c:f>'Synthèse'!$D$55:$F$55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i="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1A9988"/>
              </a:solidFill>
            </c:spPr>
          </c:dPt>
          <c:dPt>
            <c:idx val="1"/>
            <c:spPr>
              <a:solidFill>
                <a:srgbClr val="2D729D"/>
              </a:solidFill>
            </c:spPr>
          </c:dPt>
          <c:dLbls>
            <c:showLegendKey val="0"/>
            <c:showVal val="0"/>
            <c:showCatName val="0"/>
            <c:showSerName val="0"/>
            <c:showPercent val="0"/>
            <c:showBubbleSize val="0"/>
            <c:showLeaderLines val="1"/>
          </c:dLbls>
          <c:cat>
            <c:strRef>
              <c:f>'Synthèse'!$E$76:$E$77</c:f>
            </c:strRef>
          </c:cat>
          <c:val>
            <c:numRef>
              <c:f>'Synthèse'!$F$76:$F$77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313131"/>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3"/>
              </a:solidFill>
            </c:spPr>
          </c:dPt>
          <c:dPt>
            <c:idx val="1"/>
            <c:spPr>
              <a:solidFill>
                <a:srgbClr val="5E4FC9"/>
              </a:solidFill>
            </c:spPr>
          </c:dPt>
          <c:dLbls>
            <c:showLegendKey val="0"/>
            <c:showVal val="0"/>
            <c:showCatName val="0"/>
            <c:showSerName val="0"/>
            <c:showPercent val="0"/>
            <c:showBubbleSize val="0"/>
            <c:showLeaderLines val="1"/>
          </c:dLbls>
          <c:cat>
            <c:strRef>
              <c:f>'Synthèse'!$E$80:$E$81</c:f>
            </c:strRef>
          </c:cat>
          <c:val>
            <c:numRef>
              <c:f>'Synthèse'!$F$80:$F$81</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313131"/>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59C4B6"/>
              </a:solidFill>
            </c:spPr>
          </c:dPt>
          <c:dPt>
            <c:idx val="1"/>
            <c:spPr>
              <a:solidFill>
                <a:srgbClr val="61A59C"/>
              </a:solidFill>
            </c:spPr>
          </c:dPt>
          <c:dLbls>
            <c:showLegendKey val="0"/>
            <c:showVal val="0"/>
            <c:showCatName val="0"/>
            <c:showSerName val="0"/>
            <c:showPercent val="0"/>
            <c:showBubbleSize val="0"/>
            <c:showLeaderLines val="1"/>
          </c:dLbls>
          <c:cat>
            <c:strRef>
              <c:f>'Synthèse'!$E$84:$E$85</c:f>
            </c:strRef>
          </c:cat>
          <c:val>
            <c:numRef>
              <c:f>'Synthèse'!$F$84:$F$85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313131"/>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2.png"/><Relationship Id="rId3"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9.png"/><Relationship Id="rId5" Type="http://schemas.openxmlformats.org/officeDocument/2006/relationships/image" Target="../media/image6.png"/><Relationship Id="rId6" Type="http://schemas.openxmlformats.org/officeDocument/2006/relationships/image" Target="../media/image3.png"/><Relationship Id="rId7" Type="http://schemas.openxmlformats.org/officeDocument/2006/relationships/image" Target="../media/image1.png"/><Relationship Id="rId8"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image" Target="../media/image4.png"/><Relationship Id="rId10" Type="http://schemas.openxmlformats.org/officeDocument/2006/relationships/image" Target="../media/image12.png"/><Relationship Id="rId9" Type="http://schemas.openxmlformats.org/officeDocument/2006/relationships/image" Target="../media/image14.png"/><Relationship Id="rId5" Type="http://schemas.openxmlformats.org/officeDocument/2006/relationships/image" Target="../media/image2.png"/><Relationship Id="rId6" Type="http://schemas.openxmlformats.org/officeDocument/2006/relationships/image" Target="../media/image10.png"/><Relationship Id="rId7" Type="http://schemas.openxmlformats.org/officeDocument/2006/relationships/image" Target="../media/image13.png"/><Relationship Id="rId8"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38</xdr:row>
      <xdr:rowOff>114300</xdr:rowOff>
    </xdr:from>
    <xdr:ext cx="1247775" cy="781050"/>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1133475</xdr:colOff>
      <xdr:row>98</xdr:row>
      <xdr:rowOff>1219200</xdr:rowOff>
    </xdr:from>
    <xdr:ext cx="3581400" cy="16859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11</xdr:row>
      <xdr:rowOff>0</xdr:rowOff>
    </xdr:from>
    <xdr:ext cx="1152525" cy="638175"/>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44</xdr:row>
      <xdr:rowOff>0</xdr:rowOff>
    </xdr:from>
    <xdr:ext cx="904875" cy="82867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50</xdr:row>
      <xdr:rowOff>0</xdr:rowOff>
    </xdr:from>
    <xdr:ext cx="914400" cy="790575"/>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55</xdr:row>
      <xdr:rowOff>0</xdr:rowOff>
    </xdr:from>
    <xdr:ext cx="923925" cy="723900"/>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78</xdr:row>
      <xdr:rowOff>0</xdr:rowOff>
    </xdr:from>
    <xdr:ext cx="1371600" cy="1162050"/>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85</xdr:row>
      <xdr:rowOff>0</xdr:rowOff>
    </xdr:from>
    <xdr:ext cx="1371600" cy="1209675"/>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94</xdr:row>
      <xdr:rowOff>0</xdr:rowOff>
    </xdr:from>
    <xdr:ext cx="1371600" cy="13906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1057275</xdr:rowOff>
    </xdr:from>
    <xdr:ext cx="8534400" cy="45053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104775</xdr:colOff>
      <xdr:row>57</xdr:row>
      <xdr:rowOff>180975</xdr:rowOff>
    </xdr:from>
    <xdr:ext cx="3495675" cy="2162175"/>
    <xdr:graphicFrame>
      <xdr:nvGraphicFramePr>
        <xdr:cNvPr id="1120267869"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10</xdr:col>
      <xdr:colOff>676275</xdr:colOff>
      <xdr:row>57</xdr:row>
      <xdr:rowOff>161925</xdr:rowOff>
    </xdr:from>
    <xdr:ext cx="3657600" cy="2200275"/>
    <xdr:graphicFrame>
      <xdr:nvGraphicFramePr>
        <xdr:cNvPr id="57787486" name="Chart 2" title="Graphique"/>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619125</xdr:colOff>
      <xdr:row>72</xdr:row>
      <xdr:rowOff>142875</xdr:rowOff>
    </xdr:from>
    <xdr:ext cx="3733800" cy="2314575"/>
    <xdr:graphicFrame>
      <xdr:nvGraphicFramePr>
        <xdr:cNvPr id="1662054644" name="Chart 3" title="Graphique"/>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16</xdr:col>
      <xdr:colOff>419100</xdr:colOff>
      <xdr:row>72</xdr:row>
      <xdr:rowOff>152400</xdr:rowOff>
    </xdr:from>
    <xdr:ext cx="3733800" cy="2314575"/>
    <xdr:graphicFrame>
      <xdr:nvGraphicFramePr>
        <xdr:cNvPr id="1661029646" name="Chart 4" title="Graphique"/>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40</xdr:col>
      <xdr:colOff>-9525</xdr:colOff>
      <xdr:row>30</xdr:row>
      <xdr:rowOff>47625</xdr:rowOff>
    </xdr:from>
    <xdr:ext cx="428625" cy="914400"/>
    <xdr:sp>
      <xdr:nvSpPr>
        <xdr:cNvPr id="3" name="Shape 3"/>
        <xdr:cNvSpPr/>
      </xdr:nvSpPr>
      <xdr:spPr>
        <a:xfrm rot="10800000">
          <a:off x="5141213" y="3332325"/>
          <a:ext cx="409575" cy="895350"/>
        </a:xfrm>
        <a:prstGeom prst="bentArrow">
          <a:avLst>
            <a:gd fmla="val 25000" name="adj1"/>
            <a:gd fmla="val 25000" name="adj2"/>
            <a:gd fmla="val 25000" name="adj3"/>
            <a:gd fmla="val 43750" name="adj4"/>
          </a:avLst>
        </a:prstGeom>
        <a:solidFill>
          <a:schemeClr val="dk1"/>
        </a:solidFill>
        <a:ln cap="flat" cmpd="sng" w="25400">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solidFill>
              <a:schemeClr val="dk1"/>
            </a:solidFill>
          </a:endParaRPr>
        </a:p>
      </xdr:txBody>
    </xdr:sp>
    <xdr:clientData fLocksWithSheet="0"/>
  </xdr:oneCellAnchor>
  <xdr:oneCellAnchor>
    <xdr:from>
      <xdr:col>22</xdr:col>
      <xdr:colOff>266700</xdr:colOff>
      <xdr:row>3</xdr:row>
      <xdr:rowOff>95250</xdr:rowOff>
    </xdr:from>
    <xdr:ext cx="1857375" cy="771525"/>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866775</xdr:colOff>
      <xdr:row>55</xdr:row>
      <xdr:rowOff>38100</xdr:rowOff>
    </xdr:from>
    <xdr:ext cx="10515600" cy="2714625"/>
    <xdr:pic>
      <xdr:nvPicPr>
        <xdr:cNvPr id="0" name="image1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4</xdr:row>
      <xdr:rowOff>0</xdr:rowOff>
    </xdr:from>
    <xdr:ext cx="1085850" cy="590550"/>
    <xdr:pic>
      <xdr:nvPicPr>
        <xdr:cNvPr id="0" name="image13.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4</xdr:row>
      <xdr:rowOff>0</xdr:rowOff>
    </xdr:from>
    <xdr:ext cx="762000" cy="762000"/>
    <xdr:pic>
      <xdr:nvPicPr>
        <xdr:cNvPr id="0" name="image11.pn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4</xdr:row>
      <xdr:rowOff>0</xdr:rowOff>
    </xdr:from>
    <xdr:ext cx="752475" cy="171450"/>
    <xdr:pic>
      <xdr:nvPicPr>
        <xdr:cNvPr id="0" name="image14.png"/>
        <xdr:cNvPicPr preferRelativeResize="0"/>
      </xdr:nvPicPr>
      <xdr:blipFill>
        <a:blip cstate="print" r:embed="rId9"/>
        <a:stretch>
          <a:fillRect/>
        </a:stretch>
      </xdr:blipFill>
      <xdr:spPr>
        <a:prstGeom prst="rect">
          <a:avLst/>
        </a:prstGeom>
        <a:noFill/>
      </xdr:spPr>
    </xdr:pic>
    <xdr:clientData fLocksWithSheet="0"/>
  </xdr:oneCellAnchor>
  <xdr:oneCellAnchor>
    <xdr:from>
      <xdr:col>13</xdr:col>
      <xdr:colOff>0</xdr:colOff>
      <xdr:row>4</xdr:row>
      <xdr:rowOff>0</xdr:rowOff>
    </xdr:from>
    <xdr:ext cx="857250" cy="762000"/>
    <xdr:pic>
      <xdr:nvPicPr>
        <xdr:cNvPr id="0" name="image12.png"/>
        <xdr:cNvPicPr preferRelativeResize="0"/>
      </xdr:nvPicPr>
      <xdr:blipFill>
        <a:blip cstate="print" r:embed="rId10"/>
        <a:stretch>
          <a:fillRect/>
        </a:stretch>
      </xdr:blipFill>
      <xdr:spPr>
        <a:prstGeom prst="rect">
          <a:avLst/>
        </a:prstGeom>
        <a:noFill/>
      </xdr:spPr>
    </xdr:pic>
    <xdr:clientData fLocksWithSheet="0"/>
  </xdr:oneCellAnchor>
  <xdr:oneCellAnchor>
    <xdr:from>
      <xdr:col>19</xdr:col>
      <xdr:colOff>0</xdr:colOff>
      <xdr:row>4</xdr:row>
      <xdr:rowOff>0</xdr:rowOff>
    </xdr:from>
    <xdr:ext cx="762000" cy="762000"/>
    <xdr:pic>
      <xdr:nvPicPr>
        <xdr:cNvPr id="0" name="image4.pn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1A1A1A"/>
      </a:dk1>
      <a:lt1>
        <a:srgbClr val="EEF1F1"/>
      </a:lt1>
      <a:dk2>
        <a:srgbClr val="1A1A1A"/>
      </a:dk2>
      <a:lt2>
        <a:srgbClr val="EEF1F1"/>
      </a:lt2>
      <a:accent1>
        <a:srgbClr val="1A9988"/>
      </a:accent1>
      <a:accent2>
        <a:srgbClr val="2D729D"/>
      </a:accent2>
      <a:accent3>
        <a:srgbClr val="1F3E78"/>
      </a:accent3>
      <a:accent4>
        <a:srgbClr val="EB5600"/>
      </a:accent4>
      <a:accent5>
        <a:srgbClr val="FF99AC"/>
      </a:accent5>
      <a:accent6>
        <a:srgbClr val="FFD4B8"/>
      </a:accent6>
      <a:hlink>
        <a:srgbClr val="1F3E78"/>
      </a:hlink>
      <a:folHlink>
        <a:srgbClr val="1F3E78"/>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9" max="9" width="53.13"/>
  </cols>
  <sheetData>
    <row r="1" ht="14.25" customHeight="1">
      <c r="A1" s="1" t="s">
        <v>0</v>
      </c>
      <c r="B1" s="2"/>
      <c r="C1" s="3"/>
      <c r="D1" s="4"/>
      <c r="E1" s="4"/>
      <c r="F1" s="4"/>
      <c r="G1" s="5" t="s">
        <v>1</v>
      </c>
      <c r="H1" s="6"/>
    </row>
    <row r="2" ht="19.5" customHeight="1">
      <c r="A2" s="7"/>
      <c r="B2" s="8"/>
      <c r="C2" s="9" t="s">
        <v>2</v>
      </c>
      <c r="D2" s="10"/>
      <c r="E2" s="10"/>
      <c r="F2" s="11"/>
      <c r="G2" s="8"/>
      <c r="H2" s="12"/>
    </row>
    <row r="3" ht="6.75" customHeight="1"/>
    <row r="4">
      <c r="A4" s="13" t="s">
        <v>3</v>
      </c>
      <c r="H4" s="13" t="s">
        <v>4</v>
      </c>
      <c r="I4" s="14"/>
    </row>
    <row r="5">
      <c r="H5" s="15"/>
      <c r="I5" s="15"/>
    </row>
    <row r="6" ht="70.5" customHeight="1">
      <c r="A6" s="16" t="s">
        <v>5</v>
      </c>
      <c r="H6" s="16" t="s">
        <v>6</v>
      </c>
    </row>
    <row r="7" ht="15.0" customHeight="1">
      <c r="A7" s="16" t="s">
        <v>7</v>
      </c>
      <c r="H7" s="15"/>
      <c r="I7" s="15"/>
    </row>
    <row r="8" ht="43.5" customHeight="1">
      <c r="H8" s="16" t="s">
        <v>8</v>
      </c>
    </row>
    <row r="9" ht="10.5" customHeight="1">
      <c r="A9" s="16"/>
      <c r="B9" s="16"/>
      <c r="C9" s="16"/>
      <c r="D9" s="16"/>
      <c r="E9" s="16"/>
      <c r="F9" s="16"/>
      <c r="G9" s="17"/>
      <c r="H9" s="15"/>
      <c r="I9" s="15"/>
      <c r="J9" s="17"/>
      <c r="K9" s="17"/>
      <c r="L9" s="17"/>
      <c r="M9" s="17"/>
      <c r="N9" s="17"/>
      <c r="O9" s="17"/>
      <c r="P9" s="17"/>
      <c r="Q9" s="17"/>
      <c r="R9" s="17"/>
      <c r="S9" s="17"/>
      <c r="T9" s="17"/>
      <c r="U9" s="17"/>
      <c r="V9" s="17"/>
      <c r="W9" s="17"/>
      <c r="X9" s="17"/>
      <c r="Y9" s="17"/>
      <c r="Z9" s="17"/>
    </row>
    <row r="10" ht="60.0" customHeight="1">
      <c r="A10" s="16" t="s">
        <v>9</v>
      </c>
      <c r="G10" s="17"/>
      <c r="H10" s="16" t="s">
        <v>10</v>
      </c>
      <c r="J10" s="17"/>
      <c r="K10" s="17"/>
      <c r="L10" s="17"/>
      <c r="M10" s="17"/>
      <c r="N10" s="17"/>
      <c r="O10" s="17"/>
      <c r="P10" s="17"/>
      <c r="Q10" s="17"/>
      <c r="R10" s="17"/>
      <c r="S10" s="17"/>
      <c r="T10" s="17"/>
      <c r="U10" s="17"/>
      <c r="V10" s="17"/>
      <c r="W10" s="17"/>
      <c r="X10" s="17"/>
      <c r="Y10" s="17"/>
      <c r="Z10" s="17"/>
    </row>
    <row r="11">
      <c r="A11" s="15"/>
    </row>
    <row r="12">
      <c r="A12" s="13" t="s">
        <v>11</v>
      </c>
      <c r="H12" s="18" t="s">
        <v>12</v>
      </c>
    </row>
    <row r="13" ht="7.5" customHeight="1"/>
    <row r="14" ht="94.5" customHeight="1">
      <c r="A14" s="16" t="s">
        <v>13</v>
      </c>
      <c r="H14" s="19" t="s">
        <v>14</v>
      </c>
    </row>
    <row r="15" ht="16.5" customHeight="1">
      <c r="A15" s="20"/>
      <c r="B15" s="20"/>
      <c r="C15" s="20"/>
      <c r="D15" s="20"/>
      <c r="E15" s="20"/>
      <c r="F15" s="20"/>
      <c r="H15" s="15" t="s">
        <v>15</v>
      </c>
    </row>
    <row r="16">
      <c r="A16" s="21" t="s">
        <v>16</v>
      </c>
      <c r="B16" s="22"/>
      <c r="C16" s="22"/>
      <c r="D16" s="22"/>
      <c r="E16" s="22"/>
      <c r="F16" s="23"/>
      <c r="H16" s="15" t="s">
        <v>17</v>
      </c>
    </row>
    <row r="17">
      <c r="A17" s="24" t="s">
        <v>18</v>
      </c>
      <c r="B17" s="25"/>
      <c r="C17" s="25"/>
      <c r="D17" s="25"/>
      <c r="E17" s="25"/>
      <c r="F17" s="25"/>
      <c r="H17" s="15" t="s">
        <v>19</v>
      </c>
    </row>
    <row r="18">
      <c r="A18" s="24" t="s">
        <v>20</v>
      </c>
      <c r="B18" s="25"/>
      <c r="C18" s="25"/>
      <c r="D18" s="25"/>
      <c r="E18" s="25"/>
      <c r="F18" s="25"/>
      <c r="H18" s="15" t="s">
        <v>21</v>
      </c>
    </row>
    <row r="19" ht="8.25" customHeight="1"/>
    <row r="20" ht="47.25" customHeight="1">
      <c r="A20" s="16" t="s">
        <v>22</v>
      </c>
    </row>
    <row r="21" ht="7.5" customHeight="1">
      <c r="A21" s="15"/>
    </row>
    <row r="22" ht="148.5" customHeight="1">
      <c r="A22" s="16" t="s">
        <v>23</v>
      </c>
    </row>
    <row r="23">
      <c r="A23" s="15"/>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26"/>
    </row>
    <row r="26">
      <c r="A26" s="15"/>
    </row>
    <row r="27">
      <c r="A27" s="15"/>
    </row>
    <row r="28">
      <c r="A28" s="15"/>
    </row>
    <row r="30">
      <c r="A30" s="27"/>
    </row>
    <row r="32">
      <c r="A32" s="27"/>
    </row>
    <row r="33">
      <c r="A33" s="15"/>
    </row>
    <row r="35">
      <c r="A35" s="15"/>
    </row>
  </sheetData>
  <mergeCells count="14">
    <mergeCell ref="H10:I10"/>
    <mergeCell ref="H12:I12"/>
    <mergeCell ref="A14:F14"/>
    <mergeCell ref="H14:I14"/>
    <mergeCell ref="A16:F16"/>
    <mergeCell ref="A20:F20"/>
    <mergeCell ref="A22:F22"/>
    <mergeCell ref="A1:B1"/>
    <mergeCell ref="G1:H1"/>
    <mergeCell ref="A6:F6"/>
    <mergeCell ref="H6:I6"/>
    <mergeCell ref="A7:F8"/>
    <mergeCell ref="H8:I8"/>
    <mergeCell ref="A10:F10"/>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18.0"/>
    <col customWidth="1" min="2" max="2" width="68.38"/>
  </cols>
  <sheetData>
    <row r="1">
      <c r="A1" s="28" t="s">
        <v>24</v>
      </c>
      <c r="B1" s="2"/>
      <c r="C1" s="6"/>
      <c r="D1" s="29"/>
      <c r="E1" s="29"/>
      <c r="F1" s="29"/>
      <c r="G1" s="29"/>
      <c r="H1" s="29"/>
    </row>
    <row r="2">
      <c r="A2" s="30"/>
      <c r="B2" s="31"/>
      <c r="C2" s="32"/>
      <c r="D2" s="29"/>
      <c r="E2" s="29"/>
      <c r="F2" s="29"/>
      <c r="G2" s="29"/>
      <c r="H2" s="29"/>
    </row>
    <row r="3">
      <c r="A3" s="33"/>
    </row>
    <row r="4">
      <c r="A4" s="34" t="s">
        <v>25</v>
      </c>
    </row>
    <row r="5">
      <c r="A5" s="34" t="s">
        <v>26</v>
      </c>
    </row>
    <row r="6">
      <c r="A6" s="34" t="s">
        <v>27</v>
      </c>
    </row>
    <row r="7">
      <c r="A7" s="34" t="s">
        <v>28</v>
      </c>
    </row>
    <row r="8">
      <c r="A8" s="34" t="s">
        <v>29</v>
      </c>
    </row>
    <row r="9">
      <c r="A9" s="34" t="s">
        <v>30</v>
      </c>
    </row>
    <row r="10">
      <c r="A10" s="33"/>
    </row>
    <row r="11">
      <c r="A11" s="35" t="s">
        <v>31</v>
      </c>
    </row>
    <row r="12" ht="50.25" customHeight="1">
      <c r="A12" s="34"/>
    </row>
    <row r="13">
      <c r="A13" s="34" t="s">
        <v>32</v>
      </c>
    </row>
    <row r="14">
      <c r="A14" s="34" t="s">
        <v>33</v>
      </c>
    </row>
    <row r="15">
      <c r="A15" s="34" t="s">
        <v>34</v>
      </c>
    </row>
    <row r="16">
      <c r="A16" s="34" t="s">
        <v>35</v>
      </c>
    </row>
    <row r="17">
      <c r="A17" s="34" t="s">
        <v>36</v>
      </c>
    </row>
    <row r="18">
      <c r="A18" s="33"/>
    </row>
    <row r="19">
      <c r="A19" s="34" t="s">
        <v>37</v>
      </c>
    </row>
    <row r="20">
      <c r="A20" s="34" t="s">
        <v>38</v>
      </c>
    </row>
    <row r="21">
      <c r="A21" s="34" t="s">
        <v>39</v>
      </c>
    </row>
    <row r="22">
      <c r="A22" s="33"/>
    </row>
    <row r="23" ht="47.25" customHeight="1">
      <c r="A23" s="36" t="s">
        <v>40</v>
      </c>
    </row>
    <row r="24">
      <c r="A24" s="33"/>
    </row>
    <row r="25" ht="81.0" customHeight="1">
      <c r="A25" s="37" t="s">
        <v>41</v>
      </c>
      <c r="C25" s="26"/>
      <c r="D25" s="26"/>
      <c r="E25" s="26"/>
      <c r="F25" s="26"/>
    </row>
    <row r="26">
      <c r="A26" s="33"/>
    </row>
    <row r="27">
      <c r="A27" s="38" t="s">
        <v>42</v>
      </c>
    </row>
    <row r="28">
      <c r="A28" s="34"/>
    </row>
    <row r="29">
      <c r="A29" s="34" t="s">
        <v>43</v>
      </c>
    </row>
    <row r="30">
      <c r="A30" s="34" t="s">
        <v>44</v>
      </c>
    </row>
    <row r="31">
      <c r="A31" s="34" t="s">
        <v>45</v>
      </c>
    </row>
    <row r="32">
      <c r="A32" s="34" t="s">
        <v>46</v>
      </c>
    </row>
    <row r="33">
      <c r="A33" s="39" t="s">
        <v>47</v>
      </c>
    </row>
    <row r="34">
      <c r="A34" s="39" t="s">
        <v>48</v>
      </c>
    </row>
    <row r="35">
      <c r="A35" s="39" t="s">
        <v>49</v>
      </c>
    </row>
    <row r="36">
      <c r="A36" s="33"/>
    </row>
    <row r="37">
      <c r="A37" s="40" t="s">
        <v>50</v>
      </c>
    </row>
    <row r="38">
      <c r="A38" s="33"/>
    </row>
    <row r="39" ht="71.25" customHeight="1">
      <c r="A39" s="33"/>
      <c r="B39" s="41" t="s">
        <v>51</v>
      </c>
    </row>
    <row r="40" ht="48.75" customHeight="1">
      <c r="A40" s="33"/>
      <c r="B40" s="41" t="s">
        <v>52</v>
      </c>
    </row>
    <row r="41" ht="59.25" customHeight="1">
      <c r="A41" s="33"/>
      <c r="B41" s="41" t="s">
        <v>53</v>
      </c>
    </row>
    <row r="42">
      <c r="A42" s="33"/>
      <c r="B42" s="42"/>
    </row>
    <row r="43">
      <c r="A43" s="40" t="s">
        <v>54</v>
      </c>
    </row>
    <row r="44">
      <c r="A44" s="33"/>
    </row>
    <row r="45" ht="65.25" customHeight="1">
      <c r="A45" s="43"/>
      <c r="B45" s="44" t="s">
        <v>55</v>
      </c>
    </row>
    <row r="46" ht="56.25" customHeight="1">
      <c r="A46" s="33"/>
      <c r="B46" s="44" t="s">
        <v>56</v>
      </c>
    </row>
    <row r="47" ht="43.5" customHeight="1">
      <c r="A47" s="33"/>
      <c r="B47" s="44" t="s">
        <v>57</v>
      </c>
    </row>
    <row r="48">
      <c r="A48" s="33"/>
      <c r="B48" s="42"/>
    </row>
    <row r="49">
      <c r="A49" s="45" t="s">
        <v>58</v>
      </c>
    </row>
    <row r="50">
      <c r="A50" s="33"/>
    </row>
    <row r="51" ht="62.25" customHeight="1">
      <c r="A51" s="43"/>
      <c r="B51" s="44" t="s">
        <v>59</v>
      </c>
    </row>
    <row r="52">
      <c r="A52" s="33"/>
      <c r="B52" s="44" t="s">
        <v>60</v>
      </c>
    </row>
    <row r="53">
      <c r="A53" s="33"/>
      <c r="B53" s="44"/>
    </row>
    <row r="54">
      <c r="A54" s="40" t="s">
        <v>61</v>
      </c>
    </row>
    <row r="55">
      <c r="A55" s="33"/>
    </row>
    <row r="56" ht="57.0" customHeight="1">
      <c r="A56" s="43"/>
      <c r="B56" s="41" t="s">
        <v>62</v>
      </c>
    </row>
    <row r="57" ht="110.25" customHeight="1">
      <c r="A57" s="33"/>
      <c r="B57" s="41" t="s">
        <v>63</v>
      </c>
    </row>
    <row r="58" ht="48.75" customHeight="1">
      <c r="A58" s="33"/>
      <c r="B58" s="44" t="s">
        <v>64</v>
      </c>
    </row>
    <row r="59">
      <c r="A59" s="33"/>
    </row>
    <row r="60">
      <c r="A60" s="45" t="s">
        <v>65</v>
      </c>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c r="A61" s="33"/>
    </row>
    <row r="62" ht="52.5" customHeight="1">
      <c r="A62" s="41" t="s">
        <v>66</v>
      </c>
    </row>
    <row r="63" ht="79.5" customHeight="1">
      <c r="A63" s="41" t="s">
        <v>67</v>
      </c>
    </row>
    <row r="64" ht="132.0" customHeight="1">
      <c r="A64" s="41" t="s">
        <v>68</v>
      </c>
    </row>
    <row r="65">
      <c r="A65" s="33"/>
    </row>
    <row r="66">
      <c r="A66" s="47" t="s">
        <v>69</v>
      </c>
      <c r="B66" s="23"/>
    </row>
    <row r="67">
      <c r="A67" s="33"/>
    </row>
    <row r="68" ht="65.25" customHeight="1">
      <c r="A68" s="48" t="s">
        <v>70</v>
      </c>
    </row>
    <row r="69">
      <c r="A69" s="33"/>
    </row>
    <row r="70">
      <c r="A70" s="49" t="s">
        <v>71</v>
      </c>
    </row>
    <row r="71">
      <c r="A71" s="49"/>
    </row>
    <row r="72" ht="44.25" customHeight="1">
      <c r="A72" s="48" t="s">
        <v>72</v>
      </c>
    </row>
    <row r="73" ht="75.75" customHeight="1">
      <c r="A73" s="48" t="s">
        <v>73</v>
      </c>
    </row>
    <row r="74" ht="51.0" customHeight="1">
      <c r="A74" s="48" t="s">
        <v>74</v>
      </c>
    </row>
    <row r="75">
      <c r="A75" s="33"/>
    </row>
    <row r="76" ht="31.5" customHeight="1">
      <c r="A76" s="48" t="s">
        <v>75</v>
      </c>
    </row>
    <row r="77" ht="51.75" customHeight="1">
      <c r="A77" s="16" t="s">
        <v>76</v>
      </c>
    </row>
    <row r="78" ht="15.0" customHeight="1">
      <c r="A78" s="33"/>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92.25" customHeight="1">
      <c r="A79" s="34"/>
      <c r="B79" s="50" t="s">
        <v>77</v>
      </c>
    </row>
    <row r="80">
      <c r="A80" s="33"/>
    </row>
    <row r="81" ht="38.25" customHeight="1">
      <c r="A81" s="51" t="s">
        <v>78</v>
      </c>
      <c r="B81" s="52"/>
    </row>
    <row r="82">
      <c r="A82" s="33"/>
    </row>
    <row r="83">
      <c r="A83" s="33"/>
    </row>
    <row r="84">
      <c r="A84" s="45" t="s">
        <v>79</v>
      </c>
      <c r="B84" s="53"/>
    </row>
    <row r="85">
      <c r="A85" s="33"/>
    </row>
    <row r="86" ht="105.0" customHeight="1">
      <c r="A86" s="54"/>
      <c r="B86" s="48" t="s">
        <v>80</v>
      </c>
    </row>
    <row r="87">
      <c r="A87" s="33"/>
    </row>
    <row r="88">
      <c r="A88" s="48" t="s">
        <v>81</v>
      </c>
    </row>
    <row r="89">
      <c r="A89" s="33"/>
    </row>
    <row r="90" ht="31.5" customHeight="1">
      <c r="A90" s="55" t="s">
        <v>82</v>
      </c>
      <c r="B90" s="52"/>
    </row>
    <row r="91">
      <c r="A91" s="33"/>
    </row>
    <row r="92">
      <c r="A92" s="33"/>
    </row>
    <row r="93">
      <c r="A93" s="45" t="s">
        <v>83</v>
      </c>
    </row>
    <row r="94">
      <c r="A94" s="33"/>
    </row>
    <row r="95" ht="112.5" customHeight="1">
      <c r="A95" s="34"/>
      <c r="B95" s="56" t="s">
        <v>84</v>
      </c>
    </row>
    <row r="96" ht="12.0" customHeight="1">
      <c r="A96" s="34"/>
      <c r="B96" s="56"/>
      <c r="C96" s="17"/>
      <c r="D96" s="17"/>
      <c r="E96" s="17"/>
      <c r="F96" s="17"/>
      <c r="G96" s="17"/>
      <c r="H96" s="17"/>
      <c r="I96" s="17"/>
      <c r="J96" s="17"/>
      <c r="K96" s="17"/>
      <c r="L96" s="17"/>
      <c r="M96" s="17"/>
      <c r="N96" s="17"/>
      <c r="O96" s="17"/>
      <c r="P96" s="17"/>
      <c r="Q96" s="17"/>
      <c r="R96" s="17"/>
      <c r="S96" s="17"/>
      <c r="T96" s="17"/>
      <c r="U96" s="17"/>
      <c r="V96" s="17"/>
      <c r="W96" s="17"/>
      <c r="X96" s="17"/>
      <c r="Y96" s="17"/>
      <c r="Z96" s="17"/>
    </row>
    <row r="97" ht="23.25" customHeight="1">
      <c r="A97" s="57" t="s">
        <v>85</v>
      </c>
      <c r="B97" s="23"/>
      <c r="C97" s="17"/>
      <c r="D97" s="58"/>
      <c r="E97" s="17"/>
      <c r="F97" s="17"/>
      <c r="G97" s="17"/>
      <c r="H97" s="17"/>
      <c r="I97" s="17"/>
      <c r="J97" s="17"/>
      <c r="K97" s="17"/>
      <c r="L97" s="17"/>
      <c r="M97" s="17"/>
      <c r="N97" s="17"/>
      <c r="O97" s="17"/>
      <c r="P97" s="17"/>
      <c r="Q97" s="17"/>
      <c r="R97" s="17"/>
      <c r="S97" s="17"/>
      <c r="T97" s="17"/>
      <c r="U97" s="17"/>
      <c r="V97" s="17"/>
      <c r="W97" s="17"/>
      <c r="X97" s="17"/>
      <c r="Y97" s="17"/>
      <c r="Z97" s="17"/>
    </row>
    <row r="98" ht="260.25" customHeight="1">
      <c r="A98" s="16" t="s">
        <v>86</v>
      </c>
      <c r="C98" s="17"/>
      <c r="D98" s="58"/>
      <c r="E98" s="17"/>
      <c r="F98" s="17"/>
      <c r="G98" s="17"/>
      <c r="H98" s="17"/>
      <c r="I98" s="17"/>
      <c r="J98" s="17"/>
      <c r="K98" s="17"/>
      <c r="L98" s="17"/>
      <c r="M98" s="17"/>
      <c r="N98" s="17"/>
      <c r="O98" s="17"/>
      <c r="P98" s="17"/>
      <c r="Q98" s="17"/>
      <c r="R98" s="17"/>
      <c r="S98" s="17"/>
      <c r="T98" s="17"/>
      <c r="U98" s="17"/>
      <c r="V98" s="17"/>
      <c r="W98" s="17"/>
      <c r="X98" s="17"/>
      <c r="Y98" s="17"/>
      <c r="Z98" s="17"/>
    </row>
    <row r="99" ht="117.0" customHeight="1">
      <c r="A99" s="16" t="s">
        <v>87</v>
      </c>
      <c r="C99" s="17"/>
      <c r="D99" s="58"/>
      <c r="E99" s="17"/>
      <c r="F99" s="17"/>
      <c r="G99" s="17"/>
      <c r="H99" s="17"/>
      <c r="I99" s="17"/>
      <c r="J99" s="17"/>
      <c r="K99" s="17"/>
      <c r="L99" s="17"/>
      <c r="M99" s="17"/>
      <c r="N99" s="17"/>
      <c r="O99" s="17"/>
      <c r="P99" s="17"/>
      <c r="Q99" s="17"/>
      <c r="R99" s="17"/>
      <c r="S99" s="17"/>
      <c r="T99" s="17"/>
      <c r="U99" s="17"/>
      <c r="V99" s="17"/>
      <c r="W99" s="17"/>
      <c r="X99" s="17"/>
      <c r="Y99" s="17"/>
      <c r="Z99" s="17"/>
    </row>
    <row r="100" ht="117.0" customHeight="1">
      <c r="A100" s="16"/>
      <c r="C100" s="17"/>
      <c r="D100" s="58"/>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33.75" customHeight="1">
      <c r="A101" s="59" t="s">
        <v>88</v>
      </c>
      <c r="B101" s="23"/>
    </row>
    <row r="102">
      <c r="A102" s="33"/>
    </row>
    <row r="103" ht="113.25" customHeight="1">
      <c r="A103" s="60" t="s">
        <v>89</v>
      </c>
    </row>
    <row r="104" ht="7.5" customHeight="1">
      <c r="A104" s="33"/>
    </row>
    <row r="105" ht="76.5" customHeight="1">
      <c r="A105" s="61" t="s">
        <v>90</v>
      </c>
      <c r="B105" s="52"/>
      <c r="D105" s="17"/>
    </row>
    <row r="106" ht="17.25" customHeight="1">
      <c r="A106" s="62"/>
      <c r="B106" s="6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76.5" customHeight="1">
      <c r="A107" s="64" t="s">
        <v>91</v>
      </c>
      <c r="B107" s="65"/>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23.75" customHeight="1">
      <c r="A108" s="66" t="s">
        <v>92</v>
      </c>
      <c r="B108" s="23"/>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33"/>
    </row>
    <row r="110">
      <c r="A110" s="45" t="s">
        <v>93</v>
      </c>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8.25" customHeight="1">
      <c r="A111" s="67"/>
    </row>
    <row r="112" ht="109.5" customHeight="1">
      <c r="A112" s="48" t="s">
        <v>94</v>
      </c>
    </row>
    <row r="113">
      <c r="A113" s="33"/>
    </row>
    <row r="114">
      <c r="A114" s="34"/>
      <c r="B114" s="68"/>
      <c r="C114" s="68"/>
    </row>
    <row r="115">
      <c r="A115" s="69"/>
      <c r="B115" s="68"/>
      <c r="C115" s="68"/>
    </row>
    <row r="116">
      <c r="A116" s="35"/>
    </row>
    <row r="117">
      <c r="A117" s="28" t="s">
        <v>95</v>
      </c>
      <c r="B117" s="2"/>
      <c r="C117" s="6"/>
      <c r="D117" s="29"/>
      <c r="E117" s="29"/>
      <c r="F117" s="29"/>
      <c r="G117" s="29"/>
      <c r="H117" s="29"/>
    </row>
    <row r="118">
      <c r="A118" s="30"/>
      <c r="B118" s="31"/>
      <c r="C118" s="32"/>
      <c r="D118" s="29"/>
      <c r="E118" s="29"/>
      <c r="F118" s="29"/>
      <c r="G118" s="29"/>
      <c r="H118" s="29"/>
    </row>
    <row r="119">
      <c r="A119" s="33"/>
    </row>
    <row r="120">
      <c r="A120" s="70" t="s">
        <v>96</v>
      </c>
    </row>
    <row r="121" ht="108.0" customHeight="1">
      <c r="A121" s="48" t="s">
        <v>97</v>
      </c>
    </row>
    <row r="122">
      <c r="A122" s="33"/>
    </row>
    <row r="123">
      <c r="A123" s="70" t="s">
        <v>98</v>
      </c>
    </row>
    <row r="124">
      <c r="A124" s="71"/>
    </row>
    <row r="125" ht="63.75" customHeight="1">
      <c r="A125" s="48" t="s">
        <v>99</v>
      </c>
    </row>
    <row r="126">
      <c r="A126" s="33"/>
    </row>
    <row r="127">
      <c r="A127" s="33"/>
    </row>
    <row r="128">
      <c r="A128" s="33"/>
    </row>
    <row r="129">
      <c r="A129" s="33"/>
    </row>
    <row r="130">
      <c r="A130" s="33"/>
    </row>
    <row r="131">
      <c r="A131" s="33"/>
    </row>
    <row r="132">
      <c r="A132" s="33"/>
    </row>
    <row r="133">
      <c r="A133" s="33"/>
    </row>
    <row r="134">
      <c r="A134" s="33"/>
    </row>
    <row r="135">
      <c r="A135" s="33"/>
    </row>
    <row r="136">
      <c r="A136" s="33"/>
    </row>
    <row r="137">
      <c r="A137" s="33"/>
    </row>
    <row r="138">
      <c r="A138" s="33"/>
    </row>
    <row r="139">
      <c r="A139" s="33"/>
    </row>
    <row r="140">
      <c r="A140" s="33"/>
    </row>
    <row r="141">
      <c r="A141" s="33"/>
    </row>
    <row r="142">
      <c r="A142" s="33"/>
    </row>
    <row r="143">
      <c r="A143" s="33"/>
    </row>
    <row r="144">
      <c r="A144" s="33"/>
    </row>
    <row r="145">
      <c r="A145" s="33"/>
    </row>
    <row r="146">
      <c r="A146" s="33"/>
    </row>
    <row r="147">
      <c r="A147" s="33"/>
    </row>
    <row r="148">
      <c r="A148" s="33"/>
    </row>
    <row r="149">
      <c r="A149" s="33"/>
    </row>
    <row r="150">
      <c r="A150" s="33"/>
    </row>
    <row r="151">
      <c r="A151" s="33"/>
    </row>
    <row r="152">
      <c r="A152" s="33"/>
    </row>
    <row r="153">
      <c r="A153" s="33"/>
    </row>
    <row r="154">
      <c r="A154" s="33"/>
    </row>
    <row r="155">
      <c r="A155" s="33"/>
    </row>
    <row r="156">
      <c r="A156" s="33"/>
    </row>
    <row r="157">
      <c r="A157" s="33"/>
    </row>
    <row r="158">
      <c r="A158" s="33"/>
    </row>
    <row r="159">
      <c r="A159" s="33"/>
    </row>
    <row r="160">
      <c r="A160" s="33"/>
    </row>
    <row r="161">
      <c r="A161" s="33"/>
    </row>
    <row r="162">
      <c r="A162" s="33"/>
    </row>
    <row r="163">
      <c r="A163" s="33"/>
    </row>
    <row r="164">
      <c r="A164" s="33"/>
    </row>
    <row r="165">
      <c r="A165" s="33"/>
    </row>
    <row r="166">
      <c r="A166" s="33"/>
    </row>
    <row r="167">
      <c r="A167" s="33"/>
    </row>
    <row r="168">
      <c r="A168" s="33"/>
    </row>
    <row r="169">
      <c r="A169" s="33"/>
    </row>
    <row r="170">
      <c r="A170" s="33"/>
    </row>
    <row r="171">
      <c r="A171" s="33"/>
    </row>
    <row r="172">
      <c r="A172" s="33"/>
    </row>
    <row r="173">
      <c r="A173" s="33"/>
    </row>
    <row r="174">
      <c r="A174" s="33"/>
    </row>
    <row r="175">
      <c r="A175" s="33"/>
    </row>
    <row r="176">
      <c r="A176" s="33"/>
    </row>
    <row r="177">
      <c r="A177" s="33"/>
    </row>
    <row r="178">
      <c r="A178" s="33"/>
    </row>
    <row r="179">
      <c r="A179" s="33"/>
    </row>
    <row r="180">
      <c r="A180" s="33"/>
    </row>
    <row r="181">
      <c r="A181" s="33"/>
    </row>
    <row r="182">
      <c r="A182" s="33"/>
    </row>
    <row r="183">
      <c r="A183" s="33"/>
    </row>
    <row r="184">
      <c r="A184" s="33"/>
    </row>
    <row r="185">
      <c r="A185" s="33"/>
    </row>
    <row r="186">
      <c r="A186" s="33"/>
    </row>
    <row r="187">
      <c r="A187" s="33"/>
    </row>
    <row r="188">
      <c r="A188" s="33"/>
    </row>
    <row r="189">
      <c r="A189" s="33"/>
    </row>
    <row r="190">
      <c r="A190" s="33"/>
    </row>
    <row r="191">
      <c r="A191" s="33"/>
    </row>
    <row r="192">
      <c r="A192" s="33"/>
    </row>
    <row r="193">
      <c r="A193" s="33"/>
    </row>
    <row r="194">
      <c r="A194" s="33"/>
    </row>
    <row r="195">
      <c r="A195" s="33"/>
    </row>
    <row r="196">
      <c r="A196" s="33"/>
    </row>
    <row r="197">
      <c r="A197" s="33"/>
    </row>
    <row r="198">
      <c r="A198" s="33"/>
    </row>
    <row r="199">
      <c r="A199" s="33"/>
    </row>
    <row r="200">
      <c r="A200" s="33"/>
    </row>
    <row r="201">
      <c r="A201" s="33"/>
    </row>
    <row r="202">
      <c r="A202" s="33"/>
    </row>
    <row r="203">
      <c r="A203" s="33"/>
    </row>
    <row r="204">
      <c r="A204" s="33"/>
    </row>
    <row r="205">
      <c r="A205" s="33"/>
    </row>
    <row r="206">
      <c r="A206" s="33"/>
    </row>
    <row r="207">
      <c r="A207" s="33"/>
    </row>
    <row r="208">
      <c r="A208" s="33"/>
    </row>
    <row r="209">
      <c r="A209" s="33"/>
    </row>
    <row r="210">
      <c r="A210" s="33"/>
    </row>
    <row r="211">
      <c r="A211" s="33"/>
    </row>
    <row r="212">
      <c r="A212" s="33"/>
    </row>
    <row r="213">
      <c r="A213" s="33"/>
    </row>
    <row r="214">
      <c r="A214" s="33"/>
    </row>
    <row r="215">
      <c r="A215" s="33"/>
    </row>
    <row r="216">
      <c r="A216" s="33"/>
    </row>
    <row r="217">
      <c r="A217" s="33"/>
    </row>
    <row r="218">
      <c r="A218" s="33"/>
    </row>
    <row r="219">
      <c r="A219" s="33"/>
    </row>
    <row r="220">
      <c r="A220" s="33"/>
    </row>
    <row r="221">
      <c r="A221" s="33"/>
    </row>
    <row r="222">
      <c r="A222" s="33"/>
    </row>
    <row r="223">
      <c r="A223" s="33"/>
    </row>
    <row r="224">
      <c r="A224" s="33"/>
    </row>
    <row r="225">
      <c r="A225" s="33"/>
    </row>
    <row r="226">
      <c r="A226" s="33"/>
    </row>
    <row r="227">
      <c r="A227" s="33"/>
    </row>
    <row r="228">
      <c r="A228" s="33"/>
    </row>
    <row r="229">
      <c r="A229" s="33"/>
    </row>
    <row r="230">
      <c r="A230" s="33"/>
    </row>
    <row r="231">
      <c r="A231" s="33"/>
    </row>
    <row r="232">
      <c r="A232" s="33"/>
    </row>
    <row r="233">
      <c r="A233" s="33"/>
    </row>
    <row r="234">
      <c r="A234" s="33"/>
    </row>
    <row r="235">
      <c r="A235" s="33"/>
    </row>
    <row r="236">
      <c r="A236" s="33"/>
    </row>
    <row r="237">
      <c r="A237" s="33"/>
    </row>
    <row r="238">
      <c r="A238" s="33"/>
    </row>
    <row r="239">
      <c r="A239" s="33"/>
    </row>
    <row r="240">
      <c r="A240" s="33"/>
    </row>
    <row r="241">
      <c r="A241" s="33"/>
    </row>
    <row r="242">
      <c r="A242" s="33"/>
    </row>
    <row r="243">
      <c r="A243" s="33"/>
    </row>
    <row r="244">
      <c r="A244" s="33"/>
    </row>
    <row r="245">
      <c r="A245" s="33"/>
    </row>
    <row r="246">
      <c r="A246" s="33"/>
    </row>
    <row r="247">
      <c r="A247" s="33"/>
    </row>
    <row r="248">
      <c r="A248" s="33"/>
    </row>
    <row r="249">
      <c r="A249" s="33"/>
    </row>
    <row r="250">
      <c r="A250" s="33"/>
    </row>
    <row r="251">
      <c r="A251" s="33"/>
    </row>
    <row r="252">
      <c r="A252" s="33"/>
    </row>
    <row r="253">
      <c r="A253" s="33"/>
    </row>
    <row r="254">
      <c r="A254" s="33"/>
    </row>
    <row r="255">
      <c r="A255" s="33"/>
    </row>
    <row r="256">
      <c r="A256" s="33"/>
    </row>
    <row r="257">
      <c r="A257" s="33"/>
    </row>
    <row r="258">
      <c r="A258" s="33"/>
    </row>
    <row r="259">
      <c r="A259" s="33"/>
    </row>
    <row r="260">
      <c r="A260" s="33"/>
    </row>
    <row r="261">
      <c r="A261" s="33"/>
    </row>
    <row r="262">
      <c r="A262" s="33"/>
    </row>
    <row r="263">
      <c r="A263" s="33"/>
    </row>
    <row r="264">
      <c r="A264" s="33"/>
    </row>
    <row r="265">
      <c r="A265" s="33"/>
    </row>
    <row r="266">
      <c r="A266" s="33"/>
    </row>
    <row r="267">
      <c r="A267" s="33"/>
    </row>
    <row r="268">
      <c r="A268" s="33"/>
    </row>
    <row r="269">
      <c r="A269" s="33"/>
    </row>
    <row r="270">
      <c r="A270" s="33"/>
    </row>
    <row r="271">
      <c r="A271" s="33"/>
    </row>
    <row r="272">
      <c r="A272" s="33"/>
    </row>
    <row r="273">
      <c r="A273" s="33"/>
    </row>
    <row r="274">
      <c r="A274" s="33"/>
    </row>
    <row r="275">
      <c r="A275" s="33"/>
    </row>
    <row r="276">
      <c r="A276" s="33"/>
    </row>
    <row r="277">
      <c r="A277" s="33"/>
    </row>
    <row r="278">
      <c r="A278" s="33"/>
    </row>
    <row r="279">
      <c r="A279" s="33"/>
    </row>
    <row r="280">
      <c r="A280" s="33"/>
    </row>
    <row r="281">
      <c r="A281" s="33"/>
    </row>
    <row r="282">
      <c r="A282" s="33"/>
    </row>
    <row r="283">
      <c r="A283" s="33"/>
    </row>
    <row r="284">
      <c r="A284" s="33"/>
    </row>
    <row r="285">
      <c r="A285" s="33"/>
    </row>
    <row r="286">
      <c r="A286" s="33"/>
    </row>
    <row r="287">
      <c r="A287" s="33"/>
    </row>
    <row r="288">
      <c r="A288" s="33"/>
    </row>
    <row r="289">
      <c r="A289" s="33"/>
    </row>
    <row r="290">
      <c r="A290" s="33"/>
    </row>
    <row r="291">
      <c r="A291" s="33"/>
    </row>
    <row r="292">
      <c r="A292" s="33"/>
    </row>
    <row r="293">
      <c r="A293" s="33"/>
    </row>
    <row r="294">
      <c r="A294" s="33"/>
    </row>
    <row r="295">
      <c r="A295" s="33"/>
    </row>
    <row r="296">
      <c r="A296" s="33"/>
    </row>
    <row r="297">
      <c r="A297" s="33"/>
    </row>
    <row r="298">
      <c r="A298" s="33"/>
    </row>
    <row r="299">
      <c r="A299" s="33"/>
    </row>
    <row r="300">
      <c r="A300" s="33"/>
    </row>
    <row r="301">
      <c r="A301" s="33"/>
    </row>
    <row r="302">
      <c r="A302" s="33"/>
    </row>
    <row r="303">
      <c r="A303" s="33"/>
    </row>
    <row r="304">
      <c r="A304" s="33"/>
    </row>
    <row r="305">
      <c r="A305" s="33"/>
    </row>
    <row r="306">
      <c r="A306" s="33"/>
    </row>
    <row r="307">
      <c r="A307" s="33"/>
    </row>
    <row r="308">
      <c r="A308" s="33"/>
    </row>
    <row r="309">
      <c r="A309" s="33"/>
    </row>
    <row r="310">
      <c r="A310" s="33"/>
    </row>
    <row r="311">
      <c r="A311" s="33"/>
    </row>
    <row r="312">
      <c r="A312" s="33"/>
    </row>
    <row r="313">
      <c r="A313" s="33"/>
    </row>
    <row r="314">
      <c r="A314" s="33"/>
    </row>
    <row r="315">
      <c r="A315" s="33"/>
    </row>
    <row r="316">
      <c r="A316" s="33"/>
    </row>
    <row r="317">
      <c r="A317" s="33"/>
    </row>
    <row r="318">
      <c r="A318" s="33"/>
    </row>
    <row r="319">
      <c r="A319" s="33"/>
    </row>
    <row r="320">
      <c r="A320" s="33"/>
    </row>
    <row r="321">
      <c r="A321" s="33"/>
    </row>
    <row r="322">
      <c r="A322" s="33"/>
    </row>
    <row r="323">
      <c r="A323" s="33"/>
    </row>
    <row r="324">
      <c r="A324" s="33"/>
    </row>
    <row r="325">
      <c r="A325" s="33"/>
    </row>
    <row r="326">
      <c r="A326" s="33"/>
    </row>
    <row r="327">
      <c r="A327" s="33"/>
    </row>
    <row r="328">
      <c r="A328" s="33"/>
    </row>
    <row r="329">
      <c r="A329" s="33"/>
    </row>
    <row r="330">
      <c r="A330" s="33"/>
    </row>
    <row r="331">
      <c r="A331" s="33"/>
    </row>
    <row r="332">
      <c r="A332" s="33"/>
    </row>
    <row r="333">
      <c r="A333" s="33"/>
    </row>
    <row r="334">
      <c r="A334" s="33"/>
    </row>
    <row r="335">
      <c r="A335" s="33"/>
    </row>
    <row r="336">
      <c r="A336" s="33"/>
    </row>
    <row r="337">
      <c r="A337" s="33"/>
    </row>
    <row r="338">
      <c r="A338" s="33"/>
    </row>
    <row r="339">
      <c r="A339" s="33"/>
    </row>
    <row r="340">
      <c r="A340" s="33"/>
    </row>
    <row r="341">
      <c r="A341" s="33"/>
    </row>
    <row r="342">
      <c r="A342" s="33"/>
    </row>
    <row r="343">
      <c r="A343" s="33"/>
    </row>
    <row r="344">
      <c r="A344" s="33"/>
    </row>
    <row r="345">
      <c r="A345" s="33"/>
    </row>
    <row r="346">
      <c r="A346" s="33"/>
    </row>
    <row r="347">
      <c r="A347" s="33"/>
    </row>
    <row r="348">
      <c r="A348" s="33"/>
    </row>
    <row r="349">
      <c r="A349" s="33"/>
    </row>
    <row r="350">
      <c r="A350" s="33"/>
    </row>
    <row r="351">
      <c r="A351" s="33"/>
    </row>
    <row r="352">
      <c r="A352" s="33"/>
    </row>
    <row r="353">
      <c r="A353" s="33"/>
    </row>
    <row r="354">
      <c r="A354" s="33"/>
    </row>
    <row r="355">
      <c r="A355" s="33"/>
    </row>
    <row r="356">
      <c r="A356" s="33"/>
    </row>
    <row r="357">
      <c r="A357" s="33"/>
    </row>
    <row r="358">
      <c r="A358" s="33"/>
    </row>
    <row r="359">
      <c r="A359" s="33"/>
    </row>
    <row r="360">
      <c r="A360" s="33"/>
    </row>
    <row r="361">
      <c r="A361" s="33"/>
    </row>
    <row r="362">
      <c r="A362" s="33"/>
    </row>
    <row r="363">
      <c r="A363" s="33"/>
    </row>
    <row r="364">
      <c r="A364" s="33"/>
    </row>
    <row r="365">
      <c r="A365" s="33"/>
    </row>
    <row r="366">
      <c r="A366" s="33"/>
    </row>
    <row r="367">
      <c r="A367" s="33"/>
    </row>
    <row r="368">
      <c r="A368" s="33"/>
    </row>
    <row r="369">
      <c r="A369" s="33"/>
    </row>
    <row r="370">
      <c r="A370" s="33"/>
    </row>
    <row r="371">
      <c r="A371" s="33"/>
    </row>
    <row r="372">
      <c r="A372" s="33"/>
    </row>
    <row r="373">
      <c r="A373" s="33"/>
    </row>
    <row r="374">
      <c r="A374" s="33"/>
    </row>
    <row r="375">
      <c r="A375" s="33"/>
    </row>
    <row r="376">
      <c r="A376" s="33"/>
    </row>
    <row r="377">
      <c r="A377" s="33"/>
    </row>
    <row r="378">
      <c r="A378" s="33"/>
    </row>
    <row r="379">
      <c r="A379" s="33"/>
    </row>
    <row r="380">
      <c r="A380" s="33"/>
    </row>
    <row r="381">
      <c r="A381" s="33"/>
    </row>
    <row r="382">
      <c r="A382" s="33"/>
    </row>
    <row r="383">
      <c r="A383" s="33"/>
    </row>
    <row r="384">
      <c r="A384" s="33"/>
    </row>
    <row r="385">
      <c r="A385" s="33"/>
    </row>
    <row r="386">
      <c r="A386" s="33"/>
    </row>
    <row r="387">
      <c r="A387" s="33"/>
    </row>
    <row r="388">
      <c r="A388" s="33"/>
    </row>
    <row r="389">
      <c r="A389" s="33"/>
    </row>
    <row r="390">
      <c r="A390" s="33"/>
    </row>
    <row r="391">
      <c r="A391" s="33"/>
    </row>
    <row r="392">
      <c r="A392" s="33"/>
    </row>
    <row r="393">
      <c r="A393" s="33"/>
    </row>
    <row r="394">
      <c r="A394" s="33"/>
    </row>
    <row r="395">
      <c r="A395" s="33"/>
    </row>
    <row r="396">
      <c r="A396" s="33"/>
    </row>
    <row r="397">
      <c r="A397" s="33"/>
    </row>
    <row r="398">
      <c r="A398" s="33"/>
    </row>
    <row r="399">
      <c r="A399" s="33"/>
    </row>
    <row r="400">
      <c r="A400" s="33"/>
    </row>
    <row r="401">
      <c r="A401" s="33"/>
    </row>
    <row r="402">
      <c r="A402" s="33"/>
    </row>
    <row r="403">
      <c r="A403" s="33"/>
    </row>
    <row r="404">
      <c r="A404" s="33"/>
    </row>
    <row r="405">
      <c r="A405" s="33"/>
    </row>
    <row r="406">
      <c r="A406" s="33"/>
    </row>
    <row r="407">
      <c r="A407" s="33"/>
    </row>
    <row r="408">
      <c r="A408" s="33"/>
    </row>
    <row r="409">
      <c r="A409" s="33"/>
    </row>
    <row r="410">
      <c r="A410" s="33"/>
    </row>
    <row r="411">
      <c r="A411" s="33"/>
    </row>
    <row r="412">
      <c r="A412" s="33"/>
    </row>
    <row r="413">
      <c r="A413" s="33"/>
    </row>
    <row r="414">
      <c r="A414" s="33"/>
    </row>
    <row r="415">
      <c r="A415" s="33"/>
    </row>
    <row r="416">
      <c r="A416" s="33"/>
    </row>
    <row r="417">
      <c r="A417" s="33"/>
    </row>
    <row r="418">
      <c r="A418" s="33"/>
    </row>
    <row r="419">
      <c r="A419" s="33"/>
    </row>
    <row r="420">
      <c r="A420" s="33"/>
    </row>
    <row r="421">
      <c r="A421" s="33"/>
    </row>
    <row r="422">
      <c r="A422" s="33"/>
    </row>
    <row r="423">
      <c r="A423" s="33"/>
    </row>
    <row r="424">
      <c r="A424" s="33"/>
    </row>
    <row r="425">
      <c r="A425" s="33"/>
    </row>
    <row r="426">
      <c r="A426" s="33"/>
    </row>
    <row r="427">
      <c r="A427" s="33"/>
    </row>
    <row r="428">
      <c r="A428" s="33"/>
    </row>
    <row r="429">
      <c r="A429" s="33"/>
    </row>
    <row r="430">
      <c r="A430" s="33"/>
    </row>
    <row r="431">
      <c r="A431" s="33"/>
    </row>
    <row r="432">
      <c r="A432" s="33"/>
    </row>
    <row r="433">
      <c r="A433" s="33"/>
    </row>
    <row r="434">
      <c r="A434" s="33"/>
    </row>
    <row r="435">
      <c r="A435" s="33"/>
    </row>
    <row r="436">
      <c r="A436" s="33"/>
    </row>
    <row r="437">
      <c r="A437" s="33"/>
    </row>
    <row r="438">
      <c r="A438" s="33"/>
    </row>
    <row r="439">
      <c r="A439" s="33"/>
    </row>
    <row r="440">
      <c r="A440" s="33"/>
    </row>
    <row r="441">
      <c r="A441" s="33"/>
    </row>
    <row r="442">
      <c r="A442" s="33"/>
    </row>
    <row r="443">
      <c r="A443" s="33"/>
    </row>
    <row r="444">
      <c r="A444" s="33"/>
    </row>
    <row r="445">
      <c r="A445" s="33"/>
    </row>
    <row r="446">
      <c r="A446" s="33"/>
    </row>
    <row r="447">
      <c r="A447" s="33"/>
    </row>
    <row r="448">
      <c r="A448" s="33"/>
    </row>
    <row r="449">
      <c r="A449" s="33"/>
    </row>
    <row r="450">
      <c r="A450" s="33"/>
    </row>
    <row r="451">
      <c r="A451" s="33"/>
    </row>
    <row r="452">
      <c r="A452" s="33"/>
    </row>
    <row r="453">
      <c r="A453" s="33"/>
    </row>
    <row r="454">
      <c r="A454" s="33"/>
    </row>
    <row r="455">
      <c r="A455" s="33"/>
    </row>
    <row r="456">
      <c r="A456" s="33"/>
    </row>
    <row r="457">
      <c r="A457" s="33"/>
    </row>
    <row r="458">
      <c r="A458" s="33"/>
    </row>
    <row r="459">
      <c r="A459" s="33"/>
    </row>
    <row r="460">
      <c r="A460" s="33"/>
    </row>
    <row r="461">
      <c r="A461" s="33"/>
    </row>
    <row r="462">
      <c r="A462" s="33"/>
    </row>
    <row r="463">
      <c r="A463" s="33"/>
    </row>
    <row r="464">
      <c r="A464" s="33"/>
    </row>
    <row r="465">
      <c r="A465" s="33"/>
    </row>
    <row r="466">
      <c r="A466" s="33"/>
    </row>
    <row r="467">
      <c r="A467" s="33"/>
    </row>
    <row r="468">
      <c r="A468" s="33"/>
    </row>
    <row r="469">
      <c r="A469" s="33"/>
    </row>
    <row r="470">
      <c r="A470" s="33"/>
    </row>
    <row r="471">
      <c r="A471" s="33"/>
    </row>
    <row r="472">
      <c r="A472" s="33"/>
    </row>
    <row r="473">
      <c r="A473" s="33"/>
    </row>
    <row r="474">
      <c r="A474" s="33"/>
    </row>
    <row r="475">
      <c r="A475" s="33"/>
    </row>
    <row r="476">
      <c r="A476" s="33"/>
    </row>
    <row r="477">
      <c r="A477" s="33"/>
    </row>
    <row r="478">
      <c r="A478" s="33"/>
    </row>
    <row r="479">
      <c r="A479" s="33"/>
    </row>
    <row r="480">
      <c r="A480" s="33"/>
    </row>
    <row r="481">
      <c r="A481" s="33"/>
    </row>
    <row r="482">
      <c r="A482" s="33"/>
    </row>
    <row r="483">
      <c r="A483" s="33"/>
    </row>
    <row r="484">
      <c r="A484" s="33"/>
    </row>
    <row r="485">
      <c r="A485" s="33"/>
    </row>
    <row r="486">
      <c r="A486" s="33"/>
    </row>
    <row r="487">
      <c r="A487" s="33"/>
    </row>
    <row r="488">
      <c r="A488" s="33"/>
    </row>
    <row r="489">
      <c r="A489" s="33"/>
    </row>
    <row r="490">
      <c r="A490" s="33"/>
    </row>
    <row r="491">
      <c r="A491" s="33"/>
    </row>
    <row r="492">
      <c r="A492" s="33"/>
    </row>
    <row r="493">
      <c r="A493" s="33"/>
    </row>
    <row r="494">
      <c r="A494" s="33"/>
    </row>
    <row r="495">
      <c r="A495" s="33"/>
    </row>
    <row r="496">
      <c r="A496" s="33"/>
    </row>
    <row r="497">
      <c r="A497" s="33"/>
    </row>
    <row r="498">
      <c r="A498" s="33"/>
    </row>
    <row r="499">
      <c r="A499" s="33"/>
    </row>
    <row r="500">
      <c r="A500" s="33"/>
    </row>
    <row r="501">
      <c r="A501" s="33"/>
    </row>
    <row r="502">
      <c r="A502" s="33"/>
    </row>
    <row r="503">
      <c r="A503" s="33"/>
    </row>
    <row r="504">
      <c r="A504" s="33"/>
    </row>
    <row r="505">
      <c r="A505" s="33"/>
    </row>
    <row r="506">
      <c r="A506" s="33"/>
    </row>
    <row r="507">
      <c r="A507" s="33"/>
    </row>
    <row r="508">
      <c r="A508" s="33"/>
    </row>
    <row r="509">
      <c r="A509" s="33"/>
    </row>
    <row r="510">
      <c r="A510" s="33"/>
    </row>
    <row r="511">
      <c r="A511" s="33"/>
    </row>
    <row r="512">
      <c r="A512" s="33"/>
    </row>
    <row r="513">
      <c r="A513" s="33"/>
    </row>
    <row r="514">
      <c r="A514" s="33"/>
    </row>
    <row r="515">
      <c r="A515" s="33"/>
    </row>
    <row r="516">
      <c r="A516" s="33"/>
    </row>
    <row r="517">
      <c r="A517" s="33"/>
    </row>
    <row r="518">
      <c r="A518" s="33"/>
    </row>
    <row r="519">
      <c r="A519" s="33"/>
    </row>
    <row r="520">
      <c r="A520" s="33"/>
    </row>
    <row r="521">
      <c r="A521" s="33"/>
    </row>
    <row r="522">
      <c r="A522" s="33"/>
    </row>
    <row r="523">
      <c r="A523" s="33"/>
    </row>
    <row r="524">
      <c r="A524" s="33"/>
    </row>
    <row r="525">
      <c r="A525" s="33"/>
    </row>
    <row r="526">
      <c r="A526" s="33"/>
    </row>
    <row r="527">
      <c r="A527" s="33"/>
    </row>
    <row r="528">
      <c r="A528" s="33"/>
    </row>
    <row r="529">
      <c r="A529" s="33"/>
    </row>
    <row r="530">
      <c r="A530" s="33"/>
    </row>
    <row r="531">
      <c r="A531" s="33"/>
    </row>
    <row r="532">
      <c r="A532" s="33"/>
    </row>
    <row r="533">
      <c r="A533" s="33"/>
    </row>
    <row r="534">
      <c r="A534" s="33"/>
    </row>
    <row r="535">
      <c r="A535" s="33"/>
    </row>
    <row r="536">
      <c r="A536" s="33"/>
    </row>
    <row r="537">
      <c r="A537" s="33"/>
    </row>
    <row r="538">
      <c r="A538" s="33"/>
    </row>
    <row r="539">
      <c r="A539" s="33"/>
    </row>
    <row r="540">
      <c r="A540" s="33"/>
    </row>
    <row r="541">
      <c r="A541" s="33"/>
    </row>
    <row r="542">
      <c r="A542" s="33"/>
    </row>
    <row r="543">
      <c r="A543" s="33"/>
    </row>
    <row r="544">
      <c r="A544" s="33"/>
    </row>
    <row r="545">
      <c r="A545" s="33"/>
    </row>
    <row r="546">
      <c r="A546" s="33"/>
    </row>
    <row r="547">
      <c r="A547" s="33"/>
    </row>
    <row r="548">
      <c r="A548" s="33"/>
    </row>
    <row r="549">
      <c r="A549" s="33"/>
    </row>
    <row r="550">
      <c r="A550" s="33"/>
    </row>
    <row r="551">
      <c r="A551" s="33"/>
    </row>
    <row r="552">
      <c r="A552" s="33"/>
    </row>
    <row r="553">
      <c r="A553" s="33"/>
    </row>
    <row r="554">
      <c r="A554" s="33"/>
    </row>
    <row r="555">
      <c r="A555" s="33"/>
    </row>
    <row r="556">
      <c r="A556" s="33"/>
    </row>
    <row r="557">
      <c r="A557" s="33"/>
    </row>
    <row r="558">
      <c r="A558" s="33"/>
    </row>
    <row r="559">
      <c r="A559" s="33"/>
    </row>
    <row r="560">
      <c r="A560" s="33"/>
    </row>
    <row r="561">
      <c r="A561" s="33"/>
    </row>
    <row r="562">
      <c r="A562" s="33"/>
    </row>
    <row r="563">
      <c r="A563" s="33"/>
    </row>
    <row r="564">
      <c r="A564" s="33"/>
    </row>
    <row r="565">
      <c r="A565" s="33"/>
    </row>
    <row r="566">
      <c r="A566" s="33"/>
    </row>
    <row r="567">
      <c r="A567" s="33"/>
    </row>
    <row r="568">
      <c r="A568" s="33"/>
    </row>
    <row r="569">
      <c r="A569" s="33"/>
    </row>
    <row r="570">
      <c r="A570" s="33"/>
    </row>
    <row r="571">
      <c r="A571" s="33"/>
    </row>
    <row r="572">
      <c r="A572" s="33"/>
    </row>
    <row r="573">
      <c r="A573" s="33"/>
    </row>
    <row r="574">
      <c r="A574" s="33"/>
    </row>
    <row r="575">
      <c r="A575" s="33"/>
    </row>
    <row r="576">
      <c r="A576" s="33"/>
    </row>
    <row r="577">
      <c r="A577" s="33"/>
    </row>
    <row r="578">
      <c r="A578" s="33"/>
    </row>
    <row r="579">
      <c r="A579" s="33"/>
    </row>
    <row r="580">
      <c r="A580" s="33"/>
    </row>
    <row r="581">
      <c r="A581" s="33"/>
    </row>
    <row r="582">
      <c r="A582" s="33"/>
    </row>
    <row r="583">
      <c r="A583" s="33"/>
    </row>
    <row r="584">
      <c r="A584" s="33"/>
    </row>
    <row r="585">
      <c r="A585" s="33"/>
    </row>
    <row r="586">
      <c r="A586" s="33"/>
    </row>
    <row r="587">
      <c r="A587" s="33"/>
    </row>
    <row r="588">
      <c r="A588" s="33"/>
    </row>
    <row r="589">
      <c r="A589" s="33"/>
    </row>
    <row r="590">
      <c r="A590" s="33"/>
    </row>
    <row r="591">
      <c r="A591" s="33"/>
    </row>
    <row r="592">
      <c r="A592" s="33"/>
    </row>
    <row r="593">
      <c r="A593" s="33"/>
    </row>
    <row r="594">
      <c r="A594" s="33"/>
    </row>
    <row r="595">
      <c r="A595" s="33"/>
    </row>
    <row r="596">
      <c r="A596" s="33"/>
    </row>
    <row r="597">
      <c r="A597" s="33"/>
    </row>
    <row r="598">
      <c r="A598" s="33"/>
    </row>
    <row r="599">
      <c r="A599" s="33"/>
    </row>
    <row r="600">
      <c r="A600" s="33"/>
    </row>
    <row r="601">
      <c r="A601" s="33"/>
    </row>
    <row r="602">
      <c r="A602" s="33"/>
    </row>
    <row r="603">
      <c r="A603" s="33"/>
    </row>
    <row r="604">
      <c r="A604" s="33"/>
    </row>
    <row r="605">
      <c r="A605" s="33"/>
    </row>
    <row r="606">
      <c r="A606" s="33"/>
    </row>
    <row r="607">
      <c r="A607" s="33"/>
    </row>
    <row r="608">
      <c r="A608" s="33"/>
    </row>
    <row r="609">
      <c r="A609" s="33"/>
    </row>
    <row r="610">
      <c r="A610" s="33"/>
    </row>
    <row r="611">
      <c r="A611" s="33"/>
    </row>
    <row r="612">
      <c r="A612" s="33"/>
    </row>
    <row r="613">
      <c r="A613" s="33"/>
    </row>
    <row r="614">
      <c r="A614" s="33"/>
    </row>
    <row r="615">
      <c r="A615" s="33"/>
    </row>
    <row r="616">
      <c r="A616" s="33"/>
    </row>
    <row r="617">
      <c r="A617" s="33"/>
    </row>
    <row r="618">
      <c r="A618" s="33"/>
    </row>
    <row r="619">
      <c r="A619" s="33"/>
    </row>
    <row r="620">
      <c r="A620" s="33"/>
    </row>
    <row r="621">
      <c r="A621" s="33"/>
    </row>
    <row r="622">
      <c r="A622" s="33"/>
    </row>
    <row r="623">
      <c r="A623" s="33"/>
    </row>
    <row r="624">
      <c r="A624" s="33"/>
    </row>
    <row r="625">
      <c r="A625" s="33"/>
    </row>
    <row r="626">
      <c r="A626" s="33"/>
    </row>
    <row r="627">
      <c r="A627" s="33"/>
    </row>
    <row r="628">
      <c r="A628" s="33"/>
    </row>
    <row r="629">
      <c r="A629" s="33"/>
    </row>
    <row r="630">
      <c r="A630" s="33"/>
    </row>
    <row r="631">
      <c r="A631" s="33"/>
    </row>
    <row r="632">
      <c r="A632" s="33"/>
    </row>
    <row r="633">
      <c r="A633" s="33"/>
    </row>
    <row r="634">
      <c r="A634" s="33"/>
    </row>
    <row r="635">
      <c r="A635" s="33"/>
    </row>
    <row r="636">
      <c r="A636" s="33"/>
    </row>
    <row r="637">
      <c r="A637" s="33"/>
    </row>
    <row r="638">
      <c r="A638" s="33"/>
    </row>
    <row r="639">
      <c r="A639" s="33"/>
    </row>
    <row r="640">
      <c r="A640" s="33"/>
    </row>
    <row r="641">
      <c r="A641" s="33"/>
    </row>
    <row r="642">
      <c r="A642" s="33"/>
    </row>
    <row r="643">
      <c r="A643" s="33"/>
    </row>
    <row r="644">
      <c r="A644" s="33"/>
    </row>
    <row r="645">
      <c r="A645" s="33"/>
    </row>
    <row r="646">
      <c r="A646" s="33"/>
    </row>
    <row r="647">
      <c r="A647" s="33"/>
    </row>
    <row r="648">
      <c r="A648" s="33"/>
    </row>
    <row r="649">
      <c r="A649" s="33"/>
    </row>
    <row r="650">
      <c r="A650" s="33"/>
    </row>
    <row r="651">
      <c r="A651" s="33"/>
    </row>
    <row r="652">
      <c r="A652" s="33"/>
    </row>
    <row r="653">
      <c r="A653" s="33"/>
    </row>
    <row r="654">
      <c r="A654" s="33"/>
    </row>
    <row r="655">
      <c r="A655" s="33"/>
    </row>
    <row r="656">
      <c r="A656" s="33"/>
    </row>
    <row r="657">
      <c r="A657" s="33"/>
    </row>
    <row r="658">
      <c r="A658" s="33"/>
    </row>
    <row r="659">
      <c r="A659" s="33"/>
    </row>
    <row r="660">
      <c r="A660" s="33"/>
    </row>
    <row r="661">
      <c r="A661" s="33"/>
    </row>
    <row r="662">
      <c r="A662" s="33"/>
    </row>
    <row r="663">
      <c r="A663" s="33"/>
    </row>
    <row r="664">
      <c r="A664" s="33"/>
    </row>
    <row r="665">
      <c r="A665" s="33"/>
    </row>
    <row r="666">
      <c r="A666" s="33"/>
    </row>
    <row r="667">
      <c r="A667" s="33"/>
    </row>
    <row r="668">
      <c r="A668" s="33"/>
    </row>
    <row r="669">
      <c r="A669" s="33"/>
    </row>
    <row r="670">
      <c r="A670" s="33"/>
    </row>
    <row r="671">
      <c r="A671" s="33"/>
    </row>
    <row r="672">
      <c r="A672" s="33"/>
    </row>
    <row r="673">
      <c r="A673" s="33"/>
    </row>
    <row r="674">
      <c r="A674" s="33"/>
    </row>
    <row r="675">
      <c r="A675" s="33"/>
    </row>
    <row r="676">
      <c r="A676" s="33"/>
    </row>
    <row r="677">
      <c r="A677" s="33"/>
    </row>
    <row r="678">
      <c r="A678" s="33"/>
    </row>
    <row r="679">
      <c r="A679" s="33"/>
    </row>
    <row r="680">
      <c r="A680" s="33"/>
    </row>
    <row r="681">
      <c r="A681" s="33"/>
    </row>
    <row r="682">
      <c r="A682" s="33"/>
    </row>
    <row r="683">
      <c r="A683" s="33"/>
    </row>
    <row r="684">
      <c r="A684" s="33"/>
    </row>
    <row r="685">
      <c r="A685" s="33"/>
    </row>
    <row r="686">
      <c r="A686" s="33"/>
    </row>
    <row r="687">
      <c r="A687" s="33"/>
    </row>
    <row r="688">
      <c r="A688" s="33"/>
    </row>
    <row r="689">
      <c r="A689" s="33"/>
    </row>
    <row r="690">
      <c r="A690" s="33"/>
    </row>
    <row r="691">
      <c r="A691" s="33"/>
    </row>
    <row r="692">
      <c r="A692" s="33"/>
    </row>
    <row r="693">
      <c r="A693" s="33"/>
    </row>
    <row r="694">
      <c r="A694" s="33"/>
    </row>
    <row r="695">
      <c r="A695" s="33"/>
    </row>
    <row r="696">
      <c r="A696" s="33"/>
    </row>
    <row r="697">
      <c r="A697" s="33"/>
    </row>
    <row r="698">
      <c r="A698" s="33"/>
    </row>
    <row r="699">
      <c r="A699" s="33"/>
    </row>
    <row r="700">
      <c r="A700" s="33"/>
    </row>
    <row r="701">
      <c r="A701" s="33"/>
    </row>
    <row r="702">
      <c r="A702" s="33"/>
    </row>
    <row r="703">
      <c r="A703" s="33"/>
    </row>
    <row r="704">
      <c r="A704" s="33"/>
    </row>
    <row r="705">
      <c r="A705" s="33"/>
    </row>
    <row r="706">
      <c r="A706" s="33"/>
    </row>
    <row r="707">
      <c r="A707" s="33"/>
    </row>
    <row r="708">
      <c r="A708" s="33"/>
    </row>
    <row r="709">
      <c r="A709" s="33"/>
    </row>
    <row r="710">
      <c r="A710" s="33"/>
    </row>
    <row r="711">
      <c r="A711" s="33"/>
    </row>
    <row r="712">
      <c r="A712" s="33"/>
    </row>
    <row r="713">
      <c r="A713" s="33"/>
    </row>
    <row r="714">
      <c r="A714" s="33"/>
    </row>
    <row r="715">
      <c r="A715" s="33"/>
    </row>
    <row r="716">
      <c r="A716" s="33"/>
    </row>
    <row r="717">
      <c r="A717" s="33"/>
    </row>
    <row r="718">
      <c r="A718" s="33"/>
    </row>
    <row r="719">
      <c r="A719" s="33"/>
    </row>
    <row r="720">
      <c r="A720" s="33"/>
    </row>
    <row r="721">
      <c r="A721" s="33"/>
    </row>
    <row r="722">
      <c r="A722" s="33"/>
    </row>
    <row r="723">
      <c r="A723" s="33"/>
    </row>
    <row r="724">
      <c r="A724" s="33"/>
    </row>
    <row r="725">
      <c r="A725" s="33"/>
    </row>
    <row r="726">
      <c r="A726" s="33"/>
    </row>
    <row r="727">
      <c r="A727" s="33"/>
    </row>
    <row r="728">
      <c r="A728" s="33"/>
    </row>
    <row r="729">
      <c r="A729" s="33"/>
    </row>
    <row r="730">
      <c r="A730" s="33"/>
    </row>
    <row r="731">
      <c r="A731" s="33"/>
    </row>
    <row r="732">
      <c r="A732" s="33"/>
    </row>
    <row r="733">
      <c r="A733" s="33"/>
    </row>
    <row r="734">
      <c r="A734" s="33"/>
    </row>
    <row r="735">
      <c r="A735" s="33"/>
    </row>
    <row r="736">
      <c r="A736" s="33"/>
    </row>
    <row r="737">
      <c r="A737" s="33"/>
    </row>
    <row r="738">
      <c r="A738" s="33"/>
    </row>
    <row r="739">
      <c r="A739" s="33"/>
    </row>
    <row r="740">
      <c r="A740" s="33"/>
    </row>
    <row r="741">
      <c r="A741" s="33"/>
    </row>
    <row r="742">
      <c r="A742" s="33"/>
    </row>
    <row r="743">
      <c r="A743" s="33"/>
    </row>
    <row r="744">
      <c r="A744" s="33"/>
    </row>
    <row r="745">
      <c r="A745" s="33"/>
    </row>
    <row r="746">
      <c r="A746" s="33"/>
    </row>
    <row r="747">
      <c r="A747" s="33"/>
    </row>
    <row r="748">
      <c r="A748" s="33"/>
    </row>
    <row r="749">
      <c r="A749" s="33"/>
    </row>
    <row r="750">
      <c r="A750" s="33"/>
    </row>
    <row r="751">
      <c r="A751" s="33"/>
    </row>
    <row r="752">
      <c r="A752" s="33"/>
    </row>
    <row r="753">
      <c r="A753" s="33"/>
    </row>
    <row r="754">
      <c r="A754" s="33"/>
    </row>
    <row r="755">
      <c r="A755" s="33"/>
    </row>
    <row r="756">
      <c r="A756" s="33"/>
    </row>
    <row r="757">
      <c r="A757" s="33"/>
    </row>
    <row r="758">
      <c r="A758" s="33"/>
    </row>
    <row r="759">
      <c r="A759" s="33"/>
    </row>
    <row r="760">
      <c r="A760" s="33"/>
    </row>
    <row r="761">
      <c r="A761" s="33"/>
    </row>
    <row r="762">
      <c r="A762" s="33"/>
    </row>
    <row r="763">
      <c r="A763" s="33"/>
    </row>
    <row r="764">
      <c r="A764" s="33"/>
    </row>
    <row r="765">
      <c r="A765" s="33"/>
    </row>
    <row r="766">
      <c r="A766" s="33"/>
    </row>
    <row r="767">
      <c r="A767" s="33"/>
    </row>
    <row r="768">
      <c r="A768" s="33"/>
    </row>
    <row r="769">
      <c r="A769" s="33"/>
    </row>
    <row r="770">
      <c r="A770" s="33"/>
    </row>
    <row r="771">
      <c r="A771" s="33"/>
    </row>
    <row r="772">
      <c r="A772" s="33"/>
    </row>
    <row r="773">
      <c r="A773" s="33"/>
    </row>
    <row r="774">
      <c r="A774" s="33"/>
    </row>
    <row r="775">
      <c r="A775" s="33"/>
    </row>
    <row r="776">
      <c r="A776" s="33"/>
    </row>
    <row r="777">
      <c r="A777" s="33"/>
    </row>
    <row r="778">
      <c r="A778" s="33"/>
    </row>
    <row r="779">
      <c r="A779" s="33"/>
    </row>
    <row r="780">
      <c r="A780" s="33"/>
    </row>
    <row r="781">
      <c r="A781" s="33"/>
    </row>
    <row r="782">
      <c r="A782" s="33"/>
    </row>
    <row r="783">
      <c r="A783" s="33"/>
    </row>
    <row r="784">
      <c r="A784" s="33"/>
    </row>
    <row r="785">
      <c r="A785" s="33"/>
    </row>
    <row r="786">
      <c r="A786" s="33"/>
    </row>
    <row r="787">
      <c r="A787" s="33"/>
    </row>
    <row r="788">
      <c r="A788" s="33"/>
    </row>
    <row r="789">
      <c r="A789" s="33"/>
    </row>
    <row r="790">
      <c r="A790" s="33"/>
    </row>
    <row r="791">
      <c r="A791" s="33"/>
    </row>
    <row r="792">
      <c r="A792" s="33"/>
    </row>
    <row r="793">
      <c r="A793" s="33"/>
    </row>
    <row r="794">
      <c r="A794" s="33"/>
    </row>
    <row r="795">
      <c r="A795" s="33"/>
    </row>
    <row r="796">
      <c r="A796" s="33"/>
    </row>
    <row r="797">
      <c r="A797" s="33"/>
    </row>
    <row r="798">
      <c r="A798" s="33"/>
    </row>
    <row r="799">
      <c r="A799" s="33"/>
    </row>
    <row r="800">
      <c r="A800" s="33"/>
    </row>
    <row r="801">
      <c r="A801" s="33"/>
    </row>
    <row r="802">
      <c r="A802" s="33"/>
    </row>
    <row r="803">
      <c r="A803" s="33"/>
    </row>
    <row r="804">
      <c r="A804" s="33"/>
    </row>
    <row r="805">
      <c r="A805" s="33"/>
    </row>
    <row r="806">
      <c r="A806" s="33"/>
    </row>
    <row r="807">
      <c r="A807" s="33"/>
    </row>
    <row r="808">
      <c r="A808" s="33"/>
    </row>
    <row r="809">
      <c r="A809" s="33"/>
    </row>
    <row r="810">
      <c r="A810" s="33"/>
    </row>
    <row r="811">
      <c r="A811" s="33"/>
    </row>
    <row r="812">
      <c r="A812" s="33"/>
    </row>
    <row r="813">
      <c r="A813" s="33"/>
    </row>
    <row r="814">
      <c r="A814" s="33"/>
    </row>
    <row r="815">
      <c r="A815" s="33"/>
    </row>
    <row r="816">
      <c r="A816" s="33"/>
    </row>
    <row r="817">
      <c r="A817" s="33"/>
    </row>
    <row r="818">
      <c r="A818" s="33"/>
    </row>
    <row r="819">
      <c r="A819" s="33"/>
    </row>
    <row r="820">
      <c r="A820" s="33"/>
    </row>
    <row r="821">
      <c r="A821" s="33"/>
    </row>
    <row r="822">
      <c r="A822" s="33"/>
    </row>
    <row r="823">
      <c r="A823" s="33"/>
    </row>
    <row r="824">
      <c r="A824" s="33"/>
    </row>
    <row r="825">
      <c r="A825" s="33"/>
    </row>
    <row r="826">
      <c r="A826" s="33"/>
    </row>
    <row r="827">
      <c r="A827" s="33"/>
    </row>
    <row r="828">
      <c r="A828" s="33"/>
    </row>
    <row r="829">
      <c r="A829" s="33"/>
    </row>
    <row r="830">
      <c r="A830" s="33"/>
    </row>
    <row r="831">
      <c r="A831" s="33"/>
    </row>
    <row r="832">
      <c r="A832" s="33"/>
    </row>
    <row r="833">
      <c r="A833" s="33"/>
    </row>
    <row r="834">
      <c r="A834" s="33"/>
    </row>
    <row r="835">
      <c r="A835" s="33"/>
    </row>
    <row r="836">
      <c r="A836" s="33"/>
    </row>
    <row r="837">
      <c r="A837" s="33"/>
    </row>
    <row r="838">
      <c r="A838" s="33"/>
    </row>
    <row r="839">
      <c r="A839" s="33"/>
    </row>
    <row r="840">
      <c r="A840" s="33"/>
    </row>
    <row r="841">
      <c r="A841" s="33"/>
    </row>
    <row r="842">
      <c r="A842" s="33"/>
    </row>
    <row r="843">
      <c r="A843" s="33"/>
    </row>
    <row r="844">
      <c r="A844" s="33"/>
    </row>
    <row r="845">
      <c r="A845" s="33"/>
    </row>
    <row r="846">
      <c r="A846" s="33"/>
    </row>
    <row r="847">
      <c r="A847" s="33"/>
    </row>
    <row r="848">
      <c r="A848" s="33"/>
    </row>
    <row r="849">
      <c r="A849" s="33"/>
    </row>
    <row r="850">
      <c r="A850" s="33"/>
    </row>
    <row r="851">
      <c r="A851" s="33"/>
    </row>
    <row r="852">
      <c r="A852" s="33"/>
    </row>
    <row r="853">
      <c r="A853" s="33"/>
    </row>
    <row r="854">
      <c r="A854" s="33"/>
    </row>
    <row r="855">
      <c r="A855" s="33"/>
    </row>
    <row r="856">
      <c r="A856" s="33"/>
    </row>
    <row r="857">
      <c r="A857" s="33"/>
    </row>
    <row r="858">
      <c r="A858" s="33"/>
    </row>
    <row r="859">
      <c r="A859" s="33"/>
    </row>
    <row r="860">
      <c r="A860" s="33"/>
    </row>
    <row r="861">
      <c r="A861" s="33"/>
    </row>
    <row r="862">
      <c r="A862" s="33"/>
    </row>
    <row r="863">
      <c r="A863" s="33"/>
    </row>
    <row r="864">
      <c r="A864" s="33"/>
    </row>
    <row r="865">
      <c r="A865" s="33"/>
    </row>
    <row r="866">
      <c r="A866" s="33"/>
    </row>
    <row r="867">
      <c r="A867" s="33"/>
    </row>
    <row r="868">
      <c r="A868" s="33"/>
    </row>
    <row r="869">
      <c r="A869" s="33"/>
    </row>
    <row r="870">
      <c r="A870" s="33"/>
    </row>
    <row r="871">
      <c r="A871" s="33"/>
    </row>
    <row r="872">
      <c r="A872" s="33"/>
    </row>
    <row r="873">
      <c r="A873" s="33"/>
    </row>
    <row r="874">
      <c r="A874" s="33"/>
    </row>
    <row r="875">
      <c r="A875" s="33"/>
    </row>
    <row r="876">
      <c r="A876" s="33"/>
    </row>
    <row r="877">
      <c r="A877" s="33"/>
    </row>
    <row r="878">
      <c r="A878" s="33"/>
    </row>
    <row r="879">
      <c r="A879" s="33"/>
    </row>
    <row r="880">
      <c r="A880" s="33"/>
    </row>
    <row r="881">
      <c r="A881" s="33"/>
    </row>
    <row r="882">
      <c r="A882" s="33"/>
    </row>
    <row r="883">
      <c r="A883" s="33"/>
    </row>
    <row r="884">
      <c r="A884" s="33"/>
    </row>
    <row r="885">
      <c r="A885" s="33"/>
    </row>
    <row r="886">
      <c r="A886" s="33"/>
    </row>
    <row r="887">
      <c r="A887" s="33"/>
    </row>
    <row r="888">
      <c r="A888" s="33"/>
    </row>
    <row r="889">
      <c r="A889" s="33"/>
    </row>
    <row r="890">
      <c r="A890" s="33"/>
    </row>
    <row r="891">
      <c r="A891" s="33"/>
    </row>
    <row r="892">
      <c r="A892" s="33"/>
    </row>
    <row r="893">
      <c r="A893" s="33"/>
    </row>
    <row r="894">
      <c r="A894" s="33"/>
    </row>
    <row r="895">
      <c r="A895" s="33"/>
    </row>
    <row r="896">
      <c r="A896" s="33"/>
    </row>
    <row r="897">
      <c r="A897" s="33"/>
    </row>
    <row r="898">
      <c r="A898" s="33"/>
    </row>
    <row r="899">
      <c r="A899" s="33"/>
    </row>
    <row r="900">
      <c r="A900" s="33"/>
    </row>
    <row r="901">
      <c r="A901" s="33"/>
    </row>
    <row r="902">
      <c r="A902" s="33"/>
    </row>
    <row r="903">
      <c r="A903" s="33"/>
    </row>
    <row r="904">
      <c r="A904" s="33"/>
    </row>
    <row r="905">
      <c r="A905" s="33"/>
    </row>
    <row r="906">
      <c r="A906" s="33"/>
    </row>
    <row r="907">
      <c r="A907" s="33"/>
    </row>
    <row r="908">
      <c r="A908" s="33"/>
    </row>
    <row r="909">
      <c r="A909" s="33"/>
    </row>
    <row r="910">
      <c r="A910" s="33"/>
    </row>
    <row r="911">
      <c r="A911" s="33"/>
    </row>
    <row r="912">
      <c r="A912" s="33"/>
    </row>
    <row r="913">
      <c r="A913" s="33"/>
    </row>
    <row r="914">
      <c r="A914" s="33"/>
    </row>
    <row r="915">
      <c r="A915" s="33"/>
    </row>
    <row r="916">
      <c r="A916" s="33"/>
    </row>
    <row r="917">
      <c r="A917" s="33"/>
    </row>
    <row r="918">
      <c r="A918" s="33"/>
    </row>
    <row r="919">
      <c r="A919" s="33"/>
    </row>
    <row r="920">
      <c r="A920" s="33"/>
    </row>
    <row r="921">
      <c r="A921" s="33"/>
    </row>
    <row r="922">
      <c r="A922" s="33"/>
    </row>
    <row r="923">
      <c r="A923" s="33"/>
    </row>
    <row r="924">
      <c r="A924" s="33"/>
    </row>
    <row r="925">
      <c r="A925" s="33"/>
    </row>
    <row r="926">
      <c r="A926" s="33"/>
    </row>
    <row r="927">
      <c r="A927" s="33"/>
    </row>
    <row r="928">
      <c r="A928" s="33"/>
    </row>
    <row r="929">
      <c r="A929" s="33"/>
    </row>
    <row r="930">
      <c r="A930" s="33"/>
    </row>
    <row r="931">
      <c r="A931" s="33"/>
    </row>
    <row r="932">
      <c r="A932" s="33"/>
    </row>
    <row r="933">
      <c r="A933" s="33"/>
    </row>
    <row r="934">
      <c r="A934" s="33"/>
    </row>
    <row r="935">
      <c r="A935" s="33"/>
    </row>
    <row r="936">
      <c r="A936" s="33"/>
    </row>
    <row r="937">
      <c r="A937" s="33"/>
    </row>
    <row r="938">
      <c r="A938" s="33"/>
    </row>
    <row r="939">
      <c r="A939" s="33"/>
    </row>
    <row r="940">
      <c r="A940" s="33"/>
    </row>
    <row r="941">
      <c r="A941" s="33"/>
    </row>
    <row r="942">
      <c r="A942" s="33"/>
    </row>
    <row r="943">
      <c r="A943" s="33"/>
    </row>
    <row r="944">
      <c r="A944" s="33"/>
    </row>
    <row r="945">
      <c r="A945" s="33"/>
    </row>
    <row r="946">
      <c r="A946" s="33"/>
    </row>
    <row r="947">
      <c r="A947" s="33"/>
    </row>
    <row r="948">
      <c r="A948" s="33"/>
    </row>
    <row r="949">
      <c r="A949" s="33"/>
    </row>
    <row r="950">
      <c r="A950" s="33"/>
    </row>
    <row r="951">
      <c r="A951" s="33"/>
    </row>
    <row r="952">
      <c r="A952" s="33"/>
    </row>
    <row r="953">
      <c r="A953" s="33"/>
    </row>
    <row r="954">
      <c r="A954" s="33"/>
    </row>
    <row r="955">
      <c r="A955" s="33"/>
    </row>
    <row r="956">
      <c r="A956" s="33"/>
    </row>
    <row r="957">
      <c r="A957" s="33"/>
    </row>
    <row r="958">
      <c r="A958" s="33"/>
    </row>
    <row r="959">
      <c r="A959" s="33"/>
    </row>
    <row r="960">
      <c r="A960" s="33"/>
    </row>
    <row r="961">
      <c r="A961" s="33"/>
    </row>
    <row r="962">
      <c r="A962" s="33"/>
    </row>
    <row r="963">
      <c r="A963" s="33"/>
    </row>
    <row r="964">
      <c r="A964" s="33"/>
    </row>
    <row r="965">
      <c r="A965" s="33"/>
    </row>
    <row r="966">
      <c r="A966" s="33"/>
    </row>
    <row r="967">
      <c r="A967" s="33"/>
    </row>
    <row r="968">
      <c r="A968" s="33"/>
    </row>
    <row r="969">
      <c r="A969" s="33"/>
    </row>
    <row r="970">
      <c r="A970" s="33"/>
    </row>
    <row r="971">
      <c r="A971" s="33"/>
    </row>
    <row r="972">
      <c r="A972" s="33"/>
    </row>
    <row r="973">
      <c r="A973" s="33"/>
    </row>
    <row r="974">
      <c r="A974" s="33"/>
    </row>
    <row r="975">
      <c r="A975" s="33"/>
    </row>
    <row r="976">
      <c r="A976" s="33"/>
    </row>
    <row r="977">
      <c r="A977" s="33"/>
    </row>
    <row r="978">
      <c r="A978" s="33"/>
    </row>
    <row r="979">
      <c r="A979" s="33"/>
    </row>
    <row r="980">
      <c r="A980" s="33"/>
    </row>
    <row r="981">
      <c r="A981" s="33"/>
    </row>
    <row r="982">
      <c r="A982" s="33"/>
    </row>
    <row r="983">
      <c r="A983" s="33"/>
    </row>
    <row r="984">
      <c r="A984" s="33"/>
    </row>
    <row r="985">
      <c r="A985" s="33"/>
    </row>
    <row r="986">
      <c r="A986" s="33"/>
    </row>
    <row r="987">
      <c r="A987" s="33"/>
    </row>
    <row r="988">
      <c r="A988" s="33"/>
    </row>
    <row r="989">
      <c r="A989" s="33"/>
    </row>
    <row r="990">
      <c r="A990" s="33"/>
    </row>
    <row r="991">
      <c r="A991" s="33"/>
    </row>
    <row r="992">
      <c r="A992" s="33"/>
    </row>
    <row r="993">
      <c r="A993" s="33"/>
    </row>
    <row r="994">
      <c r="A994" s="33"/>
    </row>
    <row r="995">
      <c r="A995" s="33"/>
    </row>
    <row r="996">
      <c r="A996" s="33"/>
    </row>
    <row r="997">
      <c r="A997" s="33"/>
    </row>
    <row r="998">
      <c r="A998" s="33"/>
    </row>
    <row r="999">
      <c r="A999" s="33"/>
    </row>
  </sheetData>
  <mergeCells count="30">
    <mergeCell ref="A1:C2"/>
    <mergeCell ref="A23:B23"/>
    <mergeCell ref="A25:B25"/>
    <mergeCell ref="A27:B27"/>
    <mergeCell ref="A62:B62"/>
    <mergeCell ref="A63:B63"/>
    <mergeCell ref="A64:B64"/>
    <mergeCell ref="A66:B66"/>
    <mergeCell ref="A68:B68"/>
    <mergeCell ref="A72:B72"/>
    <mergeCell ref="A73:B73"/>
    <mergeCell ref="A74:B74"/>
    <mergeCell ref="A76:B76"/>
    <mergeCell ref="A77:B77"/>
    <mergeCell ref="A81:B81"/>
    <mergeCell ref="A88:B88"/>
    <mergeCell ref="A90:B90"/>
    <mergeCell ref="A97:B97"/>
    <mergeCell ref="A98:B98"/>
    <mergeCell ref="A99:B99"/>
    <mergeCell ref="A100:B100"/>
    <mergeCell ref="A121:B121"/>
    <mergeCell ref="A125:B125"/>
    <mergeCell ref="A101:B101"/>
    <mergeCell ref="A103:B103"/>
    <mergeCell ref="A105:B105"/>
    <mergeCell ref="A107:B107"/>
    <mergeCell ref="A108:B108"/>
    <mergeCell ref="A112:B112"/>
    <mergeCell ref="A117:C118"/>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0.63"/>
  </cols>
  <sheetData>
    <row r="1" ht="83.25" customHeight="1">
      <c r="A1" s="16" t="s">
        <v>100</v>
      </c>
      <c r="K1" s="17"/>
      <c r="L1" s="17"/>
      <c r="M1" s="17"/>
      <c r="N1" s="17"/>
      <c r="O1" s="17"/>
      <c r="P1" s="17"/>
      <c r="Q1" s="17"/>
      <c r="R1" s="17"/>
      <c r="S1" s="17"/>
      <c r="T1" s="17"/>
      <c r="U1" s="17"/>
      <c r="V1" s="17"/>
      <c r="W1" s="17"/>
      <c r="X1" s="17"/>
      <c r="Y1" s="17"/>
      <c r="Z1" s="17"/>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1:J1"/>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13"/>
    <col customWidth="1" min="2" max="3" width="12.88"/>
    <col customWidth="1" min="4" max="4" width="1.5"/>
    <col customWidth="1" min="5" max="5" width="14.25"/>
    <col customWidth="1" min="6" max="6" width="10.25"/>
    <col customWidth="1" min="7" max="7" width="1.5"/>
    <col customWidth="1" min="8" max="9" width="10.25"/>
    <col customWidth="1" min="10" max="10" width="2.13"/>
    <col customWidth="1" min="11" max="11" width="9.88"/>
    <col customWidth="1" min="12" max="12" width="9.5"/>
    <col customWidth="1" min="13" max="13" width="1.5"/>
    <col customWidth="1" min="14" max="14" width="11.38"/>
    <col customWidth="1" min="15" max="15" width="10.88"/>
    <col customWidth="1" min="16" max="16" width="1.5"/>
    <col customWidth="1" min="17" max="17" width="11.63"/>
    <col customWidth="1" min="18" max="18" width="10.25"/>
    <col customWidth="1" min="19" max="19" width="1.5"/>
    <col customWidth="1" min="20" max="21" width="10.25"/>
    <col customWidth="1" min="22" max="22" width="1.5"/>
    <col customWidth="1" min="23" max="24" width="16.25"/>
    <col customWidth="1" min="25" max="25" width="1.5"/>
    <col customWidth="1" min="26" max="27" width="10.25"/>
    <col customWidth="1" min="28" max="28" width="1.5"/>
    <col customWidth="1" min="29" max="30" width="10.25"/>
    <col customWidth="1" min="31" max="31" width="1.5"/>
    <col customWidth="1" min="32" max="33" width="10.25"/>
    <col customWidth="1" min="34" max="34" width="1.5"/>
    <col customWidth="1" min="35" max="36" width="10.25"/>
    <col customWidth="1" min="37" max="37" width="1.5"/>
    <col customWidth="1" min="38" max="38" width="10.25"/>
    <col customWidth="1" min="39" max="39" width="11.25"/>
    <col customWidth="1" min="40" max="40" width="1.5"/>
    <col customWidth="1" min="41" max="41" width="12.38"/>
  </cols>
  <sheetData>
    <row r="1" ht="15.0" customHeight="1">
      <c r="E1" s="72" t="s">
        <v>101</v>
      </c>
      <c r="F1" s="73"/>
      <c r="G1" s="15"/>
      <c r="H1" s="74" t="s">
        <v>102</v>
      </c>
      <c r="I1" s="73"/>
      <c r="J1" s="15"/>
      <c r="K1" s="75" t="s">
        <v>103</v>
      </c>
      <c r="L1" s="73"/>
      <c r="M1" s="15"/>
      <c r="N1" s="76" t="s">
        <v>104</v>
      </c>
      <c r="O1" s="77"/>
      <c r="P1" s="15"/>
      <c r="Q1" s="78" t="s">
        <v>105</v>
      </c>
      <c r="R1" s="73"/>
      <c r="S1" s="15"/>
      <c r="T1" s="75" t="s">
        <v>106</v>
      </c>
      <c r="U1" s="73"/>
      <c r="V1" s="15"/>
      <c r="W1" s="29" t="s">
        <v>107</v>
      </c>
      <c r="X1" s="77"/>
      <c r="Y1" s="15"/>
      <c r="Z1" s="79" t="s">
        <v>108</v>
      </c>
      <c r="AA1" s="73"/>
      <c r="AB1" s="80"/>
      <c r="AC1" s="81" t="s">
        <v>109</v>
      </c>
      <c r="AD1" s="82"/>
      <c r="AE1" s="15"/>
      <c r="AF1" s="79" t="s">
        <v>110</v>
      </c>
      <c r="AG1" s="73"/>
      <c r="AH1" s="80"/>
      <c r="AI1" s="79" t="s">
        <v>111</v>
      </c>
      <c r="AJ1" s="73"/>
      <c r="AK1" s="15"/>
      <c r="AL1" s="78" t="s">
        <v>112</v>
      </c>
      <c r="AM1" s="73"/>
      <c r="AO1" s="83" t="s">
        <v>113</v>
      </c>
    </row>
    <row r="2" ht="15.0" customHeight="1">
      <c r="E2" s="84"/>
      <c r="F2" s="77"/>
      <c r="G2" s="15"/>
      <c r="H2" s="84"/>
      <c r="I2" s="77"/>
      <c r="J2" s="15"/>
      <c r="K2" s="84"/>
      <c r="L2" s="77"/>
      <c r="M2" s="15"/>
      <c r="N2" s="84"/>
      <c r="O2" s="77"/>
      <c r="P2" s="15"/>
      <c r="Q2" s="84"/>
      <c r="R2" s="77"/>
      <c r="S2" s="15"/>
      <c r="T2" s="84"/>
      <c r="U2" s="77"/>
      <c r="V2" s="15"/>
      <c r="X2" s="77"/>
      <c r="Y2" s="15"/>
      <c r="Z2" s="84"/>
      <c r="AA2" s="77"/>
      <c r="AB2" s="80"/>
      <c r="AC2" s="85"/>
      <c r="AD2" s="77"/>
      <c r="AE2" s="15"/>
      <c r="AF2" s="84"/>
      <c r="AG2" s="77"/>
      <c r="AH2" s="80"/>
      <c r="AI2" s="84"/>
      <c r="AJ2" s="77"/>
      <c r="AK2" s="15"/>
      <c r="AL2" s="84"/>
      <c r="AM2" s="77"/>
      <c r="AO2" s="86"/>
    </row>
    <row r="3" ht="15.0" customHeight="1">
      <c r="E3" s="84"/>
      <c r="F3" s="77"/>
      <c r="G3" s="15"/>
      <c r="H3" s="84"/>
      <c r="I3" s="77"/>
      <c r="J3" s="15"/>
      <c r="K3" s="84"/>
      <c r="L3" s="77"/>
      <c r="M3" s="15"/>
      <c r="N3" s="84"/>
      <c r="O3" s="77"/>
      <c r="P3" s="15"/>
      <c r="Q3" s="84"/>
      <c r="R3" s="77"/>
      <c r="S3" s="15"/>
      <c r="T3" s="84"/>
      <c r="U3" s="77"/>
      <c r="V3" s="15"/>
      <c r="X3" s="77"/>
      <c r="Y3" s="15"/>
      <c r="Z3" s="84"/>
      <c r="AA3" s="77"/>
      <c r="AB3" s="80"/>
      <c r="AC3" s="85"/>
      <c r="AD3" s="77"/>
      <c r="AE3" s="15"/>
      <c r="AF3" s="84"/>
      <c r="AG3" s="77"/>
      <c r="AH3" s="80"/>
      <c r="AI3" s="84"/>
      <c r="AJ3" s="77"/>
      <c r="AK3" s="15"/>
      <c r="AL3" s="84"/>
      <c r="AM3" s="77"/>
      <c r="AO3" s="86"/>
    </row>
    <row r="4" ht="15.0" customHeight="1">
      <c r="E4" s="87"/>
      <c r="F4" s="88"/>
      <c r="G4" s="27"/>
      <c r="H4" s="87"/>
      <c r="I4" s="88"/>
      <c r="J4" s="15"/>
      <c r="K4" s="87"/>
      <c r="L4" s="88"/>
      <c r="M4" s="15"/>
      <c r="N4" s="84"/>
      <c r="O4" s="77"/>
      <c r="P4" s="15"/>
      <c r="Q4" s="84"/>
      <c r="R4" s="77"/>
      <c r="S4" s="15"/>
      <c r="T4" s="87"/>
      <c r="U4" s="88"/>
      <c r="V4" s="15"/>
      <c r="X4" s="77"/>
      <c r="Y4" s="15"/>
      <c r="Z4" s="84"/>
      <c r="AA4" s="77"/>
      <c r="AB4" s="80"/>
      <c r="AC4" s="85"/>
      <c r="AD4" s="77"/>
      <c r="AE4" s="15"/>
      <c r="AF4" s="84"/>
      <c r="AG4" s="77"/>
      <c r="AH4" s="80"/>
      <c r="AI4" s="84"/>
      <c r="AJ4" s="77"/>
      <c r="AK4" s="15"/>
      <c r="AL4" s="84"/>
      <c r="AM4" s="77"/>
      <c r="AO4" s="86"/>
    </row>
    <row r="5" ht="60.0" customHeight="1">
      <c r="E5" s="89"/>
      <c r="F5" s="90"/>
      <c r="G5" s="27"/>
      <c r="H5" s="89"/>
      <c r="I5" s="90"/>
      <c r="J5" s="15"/>
      <c r="K5" s="89"/>
      <c r="L5" s="90"/>
      <c r="M5" s="15"/>
      <c r="N5" s="89"/>
      <c r="O5" s="90"/>
      <c r="P5" s="15"/>
      <c r="Q5" s="87"/>
      <c r="R5" s="88"/>
      <c r="S5" s="15"/>
      <c r="T5" s="89"/>
      <c r="U5" s="90"/>
      <c r="V5" s="15"/>
      <c r="W5" s="14"/>
      <c r="X5" s="77"/>
      <c r="Y5" s="15"/>
      <c r="Z5" s="87"/>
      <c r="AA5" s="88"/>
      <c r="AB5" s="91"/>
      <c r="AC5" s="92"/>
      <c r="AD5" s="88"/>
      <c r="AE5" s="15"/>
      <c r="AF5" s="87"/>
      <c r="AG5" s="88"/>
      <c r="AH5" s="91"/>
      <c r="AI5" s="87"/>
      <c r="AJ5" s="88"/>
      <c r="AK5" s="15"/>
      <c r="AL5" s="87"/>
      <c r="AM5" s="88"/>
      <c r="AO5" s="93"/>
    </row>
    <row r="6">
      <c r="E6" s="94" t="s">
        <v>114</v>
      </c>
      <c r="F6" s="94" t="s">
        <v>115</v>
      </c>
      <c r="G6" s="27"/>
      <c r="H6" s="94" t="s">
        <v>114</v>
      </c>
      <c r="I6" s="94" t="s">
        <v>115</v>
      </c>
      <c r="J6" s="15"/>
      <c r="K6" s="94" t="s">
        <v>114</v>
      </c>
      <c r="L6" s="94" t="s">
        <v>115</v>
      </c>
      <c r="M6" s="15"/>
      <c r="N6" s="94" t="s">
        <v>114</v>
      </c>
      <c r="O6" s="94" t="s">
        <v>115</v>
      </c>
      <c r="P6" s="15"/>
      <c r="Q6" s="94" t="s">
        <v>114</v>
      </c>
      <c r="R6" s="94" t="s">
        <v>115</v>
      </c>
      <c r="S6" s="15"/>
      <c r="T6" s="94" t="s">
        <v>114</v>
      </c>
      <c r="U6" s="94" t="s">
        <v>115</v>
      </c>
      <c r="V6" s="15"/>
      <c r="W6" s="94" t="s">
        <v>114</v>
      </c>
      <c r="X6" s="94" t="s">
        <v>115</v>
      </c>
      <c r="Y6" s="15"/>
      <c r="Z6" s="94" t="s">
        <v>114</v>
      </c>
      <c r="AA6" s="94" t="s">
        <v>115</v>
      </c>
      <c r="AB6" s="91"/>
      <c r="AC6" s="94" t="s">
        <v>114</v>
      </c>
      <c r="AD6" s="94" t="s">
        <v>115</v>
      </c>
      <c r="AE6" s="15"/>
      <c r="AF6" s="94" t="s">
        <v>114</v>
      </c>
      <c r="AG6" s="94" t="s">
        <v>115</v>
      </c>
      <c r="AH6" s="91"/>
      <c r="AI6" s="94" t="s">
        <v>114</v>
      </c>
      <c r="AJ6" s="94" t="s">
        <v>115</v>
      </c>
      <c r="AK6" s="15"/>
      <c r="AL6" s="94" t="s">
        <v>114</v>
      </c>
      <c r="AM6" s="94" t="s">
        <v>115</v>
      </c>
      <c r="AO6" s="27"/>
    </row>
    <row r="7">
      <c r="A7" s="95" t="s">
        <v>116</v>
      </c>
      <c r="B7" s="96" t="s">
        <v>117</v>
      </c>
      <c r="C7" s="97" t="s">
        <v>118</v>
      </c>
      <c r="D7" s="98"/>
      <c r="E7" s="99">
        <f>Janvier!F$245</f>
        <v>500</v>
      </c>
      <c r="F7" s="99">
        <f>Janvier!G$245</f>
        <v>3000</v>
      </c>
      <c r="G7" s="100"/>
      <c r="H7" s="99">
        <f>Janvier!H$245</f>
        <v>6000</v>
      </c>
      <c r="I7" s="99">
        <f>Janvier!I$245</f>
        <v>0</v>
      </c>
      <c r="J7" s="100"/>
      <c r="K7" s="99">
        <f>Janvier!J$245</f>
        <v>0</v>
      </c>
      <c r="L7" s="99">
        <f>Janvier!K$245</f>
        <v>200</v>
      </c>
      <c r="M7" s="100"/>
      <c r="N7" s="101">
        <f>Janvier!L$245</f>
        <v>0</v>
      </c>
      <c r="O7" s="101">
        <f>Janvier!M$245</f>
        <v>0</v>
      </c>
      <c r="P7" s="100"/>
      <c r="Q7" s="99">
        <f>Janvier!N$245</f>
        <v>0</v>
      </c>
      <c r="R7" s="99">
        <f>Janvier!O$245</f>
        <v>0</v>
      </c>
      <c r="S7" s="100"/>
      <c r="T7" s="101">
        <f>Janvier!P$245</f>
        <v>0</v>
      </c>
      <c r="U7" s="101">
        <f>Janvier!Q$245</f>
        <v>0</v>
      </c>
      <c r="V7" s="100"/>
      <c r="W7" s="101">
        <f>Janvier!R$245</f>
        <v>0</v>
      </c>
      <c r="X7" s="101">
        <f>Janvier!S$245</f>
        <v>0</v>
      </c>
      <c r="Y7" s="100"/>
      <c r="Z7" s="99">
        <f>Janvier!T$245</f>
        <v>0</v>
      </c>
      <c r="AA7" s="99">
        <f>Janvier!U$245</f>
        <v>0</v>
      </c>
      <c r="AB7" s="102"/>
      <c r="AC7" s="99">
        <f>Janvier!V$245</f>
        <v>300</v>
      </c>
      <c r="AD7" s="99">
        <f>Janvier!W$245</f>
        <v>0</v>
      </c>
      <c r="AE7" s="100"/>
      <c r="AF7" s="99">
        <f>Janvier!X$245</f>
        <v>400</v>
      </c>
      <c r="AG7" s="99">
        <f>Janvier!Y$245</f>
        <v>150</v>
      </c>
      <c r="AH7" s="102"/>
      <c r="AI7" s="99">
        <f>Janvier!Z$245</f>
        <v>0</v>
      </c>
      <c r="AJ7" s="99">
        <f>Janvier!AA$245</f>
        <v>10</v>
      </c>
      <c r="AK7" s="100"/>
      <c r="AL7" s="99">
        <f>Janvier!AB$245</f>
        <v>8000</v>
      </c>
      <c r="AM7" s="99">
        <f>Janvier!AC$245</f>
        <v>2000</v>
      </c>
      <c r="AO7" s="103">
        <f>AM7+AL7+AJ7+AI7+AG7+AF7+AC7+AD7+Z7+AA7+W7+X7+U7+T7+R7+Q7+O7+N7+L7+K7+I7+H7+F7+E7</f>
        <v>20560</v>
      </c>
    </row>
    <row r="8">
      <c r="A8" s="86"/>
      <c r="B8" s="93"/>
      <c r="C8" s="97" t="s">
        <v>119</v>
      </c>
      <c r="D8" s="104"/>
      <c r="E8" s="105">
        <f>Janvier!F$252</f>
        <v>0.02433090024</v>
      </c>
      <c r="F8" s="105">
        <f>Janvier!G$252</f>
        <v>0.1459854015</v>
      </c>
      <c r="G8" s="106"/>
      <c r="H8" s="105">
        <f>Janvier!H$252</f>
        <v>0.2919708029</v>
      </c>
      <c r="I8" s="105">
        <f>Janvier!I$252</f>
        <v>0</v>
      </c>
      <c r="J8" s="106"/>
      <c r="K8" s="105">
        <f>Janvier!J$252</f>
        <v>0</v>
      </c>
      <c r="L8" s="105">
        <f>Janvier!K$252</f>
        <v>0.009732360097</v>
      </c>
      <c r="M8" s="106"/>
      <c r="N8" s="107">
        <f>Janvier!L$252</f>
        <v>0</v>
      </c>
      <c r="O8" s="107">
        <f>Janvier!M$252</f>
        <v>0</v>
      </c>
      <c r="P8" s="106"/>
      <c r="Q8" s="105">
        <f>Janvier!N$252</f>
        <v>0</v>
      </c>
      <c r="R8" s="105">
        <f>Janvier!O$252</f>
        <v>0</v>
      </c>
      <c r="S8" s="106"/>
      <c r="T8" s="107">
        <f>Janvier!P$252</f>
        <v>0</v>
      </c>
      <c r="U8" s="107">
        <f>Janvier!Q$252</f>
        <v>0</v>
      </c>
      <c r="V8" s="106"/>
      <c r="W8" s="107">
        <f>Janvier!R$252</f>
        <v>0</v>
      </c>
      <c r="X8" s="107">
        <f>Janvier!T$252</f>
        <v>0</v>
      </c>
      <c r="Y8" s="106"/>
      <c r="Z8" s="105">
        <f>Janvier!T$252</f>
        <v>0</v>
      </c>
      <c r="AA8" s="105">
        <f>Janvier!L$252</f>
        <v>0</v>
      </c>
      <c r="AB8" s="108"/>
      <c r="AC8" s="105">
        <f>Janvier!V$252</f>
        <v>0.01459854015</v>
      </c>
      <c r="AD8" s="105">
        <f>Janvier!N$252</f>
        <v>0</v>
      </c>
      <c r="AE8" s="106"/>
      <c r="AF8" s="105">
        <f>Janvier!X$252</f>
        <v>0.01946472019</v>
      </c>
      <c r="AG8" s="105">
        <f>Janvier!U$252</f>
        <v>0</v>
      </c>
      <c r="AH8" s="108"/>
      <c r="AI8" s="105">
        <f>Janvier!Z$252</f>
        <v>0</v>
      </c>
      <c r="AJ8" s="105">
        <f>Janvier!W$252</f>
        <v>0</v>
      </c>
      <c r="AK8" s="106"/>
      <c r="AL8" s="105">
        <f>Janvier!AB$252</f>
        <v>0.3892944039</v>
      </c>
      <c r="AM8" s="105">
        <f>Janvier!AC$252</f>
        <v>0.09732360097</v>
      </c>
      <c r="AN8" s="109"/>
      <c r="AO8" s="93"/>
    </row>
    <row r="9">
      <c r="A9" s="86"/>
      <c r="B9" s="96" t="s">
        <v>120</v>
      </c>
      <c r="C9" s="110" t="s">
        <v>118</v>
      </c>
      <c r="E9" s="99">
        <f>'Février'!F$245</f>
        <v>500</v>
      </c>
      <c r="F9" s="99">
        <f>'Février'!G$245</f>
        <v>3000</v>
      </c>
      <c r="G9" s="100"/>
      <c r="H9" s="99">
        <f>'Février'!H$245</f>
        <v>6000</v>
      </c>
      <c r="I9" s="99">
        <f>'Février'!I$245</f>
        <v>0</v>
      </c>
      <c r="J9" s="100"/>
      <c r="K9" s="99">
        <f>'Février'!J$245</f>
        <v>0</v>
      </c>
      <c r="L9" s="99">
        <f>'Février'!K$245</f>
        <v>200</v>
      </c>
      <c r="M9" s="100"/>
      <c r="N9" s="101">
        <f>'Février'!L$245</f>
        <v>0</v>
      </c>
      <c r="O9" s="101">
        <f>'Février'!M$245</f>
        <v>0</v>
      </c>
      <c r="P9" s="100"/>
      <c r="Q9" s="99">
        <f>'Février'!N$245</f>
        <v>0</v>
      </c>
      <c r="R9" s="99">
        <f>'Février'!O$245</f>
        <v>0</v>
      </c>
      <c r="S9" s="100"/>
      <c r="T9" s="101">
        <f>'Février'!P$245</f>
        <v>0</v>
      </c>
      <c r="U9" s="101">
        <f>'Février'!Q$245</f>
        <v>0</v>
      </c>
      <c r="V9" s="100"/>
      <c r="W9" s="101">
        <f>'Février'!R$245</f>
        <v>0</v>
      </c>
      <c r="X9" s="101">
        <f>'Février'!S$245</f>
        <v>0</v>
      </c>
      <c r="Y9" s="100"/>
      <c r="Z9" s="99">
        <f>'Février'!T$245</f>
        <v>0</v>
      </c>
      <c r="AA9" s="99">
        <f>'Février'!U$245</f>
        <v>0</v>
      </c>
      <c r="AB9" s="102"/>
      <c r="AC9" s="99">
        <f>'Février'!V$245</f>
        <v>300</v>
      </c>
      <c r="AD9" s="99">
        <f>'Février'!W$245</f>
        <v>0</v>
      </c>
      <c r="AE9" s="100"/>
      <c r="AF9" s="99">
        <f>'Février'!X$245</f>
        <v>400</v>
      </c>
      <c r="AG9" s="99">
        <f>'Février'!Y$245</f>
        <v>150</v>
      </c>
      <c r="AH9" s="102"/>
      <c r="AI9" s="99">
        <f>'Février'!Z$245</f>
        <v>0</v>
      </c>
      <c r="AJ9" s="99">
        <f>'Février'!AA$245</f>
        <v>10</v>
      </c>
      <c r="AK9" s="100"/>
      <c r="AL9" s="99">
        <f>'Février'!AB$245</f>
        <v>8000</v>
      </c>
      <c r="AM9" s="99">
        <f>'Février'!AC$245</f>
        <v>2000</v>
      </c>
      <c r="AO9" s="103">
        <f>AM9+AL9+AJ9+AI9+AG9+AF9+AC9+AD9+Z9+AA9+W9+X9+U9+T9+R9+Q9+O9+N9+L9+K9+I9+H9+F9+E9</f>
        <v>20560</v>
      </c>
    </row>
    <row r="10">
      <c r="A10" s="86"/>
      <c r="B10" s="93"/>
      <c r="C10" s="110" t="s">
        <v>119</v>
      </c>
      <c r="E10" s="105">
        <f>'Février'!F$252</f>
        <v>0.02433090024</v>
      </c>
      <c r="F10" s="105">
        <f>'Février'!G$252</f>
        <v>0.1459854015</v>
      </c>
      <c r="G10" s="106"/>
      <c r="H10" s="105">
        <f>'Février'!H$252</f>
        <v>0.2919708029</v>
      </c>
      <c r="I10" s="105">
        <f>'Février'!I$252</f>
        <v>0</v>
      </c>
      <c r="J10" s="106"/>
      <c r="K10" s="105">
        <f>'Février'!J$252</f>
        <v>0</v>
      </c>
      <c r="L10" s="105">
        <f>'Février'!K$252</f>
        <v>0.009732360097</v>
      </c>
      <c r="M10" s="106"/>
      <c r="N10" s="107">
        <f>'Février'!L$252</f>
        <v>0</v>
      </c>
      <c r="O10" s="107">
        <f>'Février'!M$252</f>
        <v>0</v>
      </c>
      <c r="P10" s="106"/>
      <c r="Q10" s="105">
        <f>'Février'!N$252</f>
        <v>0</v>
      </c>
      <c r="R10" s="105">
        <f>'Février'!O$252</f>
        <v>0</v>
      </c>
      <c r="S10" s="106"/>
      <c r="T10" s="107">
        <f>'Février'!P$252</f>
        <v>0</v>
      </c>
      <c r="U10" s="107">
        <f>'Février'!Q$252</f>
        <v>0</v>
      </c>
      <c r="V10" s="106"/>
      <c r="W10" s="107">
        <f>'Février'!R$252</f>
        <v>0</v>
      </c>
      <c r="X10" s="107">
        <f>'Février'!T$252</f>
        <v>0</v>
      </c>
      <c r="Y10" s="106"/>
      <c r="Z10" s="105">
        <f>'Février'!T$252</f>
        <v>0</v>
      </c>
      <c r="AA10" s="105">
        <f>'Février'!L$252</f>
        <v>0</v>
      </c>
      <c r="AB10" s="108"/>
      <c r="AC10" s="105">
        <f>'Février'!V$252</f>
        <v>0.01459854015</v>
      </c>
      <c r="AD10" s="105">
        <f>'Février'!N$252</f>
        <v>0</v>
      </c>
      <c r="AE10" s="106"/>
      <c r="AF10" s="105">
        <f>'Février'!X$252</f>
        <v>0.01946472019</v>
      </c>
      <c r="AG10" s="105">
        <f>'Février'!U$252</f>
        <v>0</v>
      </c>
      <c r="AH10" s="108"/>
      <c r="AI10" s="105">
        <f>'Février'!Z$252</f>
        <v>0</v>
      </c>
      <c r="AJ10" s="105">
        <f>'Février'!W$252</f>
        <v>0</v>
      </c>
      <c r="AK10" s="106"/>
      <c r="AL10" s="105">
        <f>'Février'!AB$252</f>
        <v>0.3892944039</v>
      </c>
      <c r="AM10" s="105">
        <f>'Février'!AC$252</f>
        <v>0.09732360097</v>
      </c>
      <c r="AN10" s="109"/>
      <c r="AO10" s="93"/>
    </row>
    <row r="11">
      <c r="A11" s="86"/>
      <c r="B11" s="96" t="s">
        <v>121</v>
      </c>
      <c r="C11" s="110" t="s">
        <v>118</v>
      </c>
      <c r="E11" s="99">
        <f>Mars!F$245</f>
        <v>500</v>
      </c>
      <c r="F11" s="99">
        <f>Mars!G$245</f>
        <v>3000</v>
      </c>
      <c r="G11" s="100"/>
      <c r="H11" s="99">
        <f>Mars!H$245</f>
        <v>6000</v>
      </c>
      <c r="I11" s="99">
        <f>Mars!I$245</f>
        <v>0</v>
      </c>
      <c r="J11" s="100"/>
      <c r="K11" s="99">
        <f>Mars!J$245</f>
        <v>0</v>
      </c>
      <c r="L11" s="99">
        <f>Mars!K$245</f>
        <v>200</v>
      </c>
      <c r="M11" s="100"/>
      <c r="N11" s="101">
        <f>Mars!L$245</f>
        <v>0</v>
      </c>
      <c r="O11" s="101">
        <f>Mars!M$245</f>
        <v>0</v>
      </c>
      <c r="P11" s="100"/>
      <c r="Q11" s="99">
        <f>Mars!N$245</f>
        <v>0</v>
      </c>
      <c r="R11" s="99">
        <f>Mars!O$245</f>
        <v>0</v>
      </c>
      <c r="S11" s="100"/>
      <c r="T11" s="101">
        <f>Mars!P$245</f>
        <v>0</v>
      </c>
      <c r="U11" s="101">
        <f>Mars!Q$245</f>
        <v>0</v>
      </c>
      <c r="V11" s="100"/>
      <c r="W11" s="101">
        <f>Mars!R$245</f>
        <v>0</v>
      </c>
      <c r="X11" s="101">
        <f>Mars!S$245</f>
        <v>0</v>
      </c>
      <c r="Y11" s="100"/>
      <c r="Z11" s="99">
        <f>Mars!T$245</f>
        <v>0</v>
      </c>
      <c r="AA11" s="99">
        <f>Mars!U$245</f>
        <v>0</v>
      </c>
      <c r="AB11" s="102"/>
      <c r="AC11" s="99">
        <f>Mars!V$245</f>
        <v>300</v>
      </c>
      <c r="AD11" s="99">
        <f>Mars!W$245</f>
        <v>0</v>
      </c>
      <c r="AE11" s="100"/>
      <c r="AF11" s="99">
        <f>Mars!X$245</f>
        <v>400</v>
      </c>
      <c r="AG11" s="99">
        <f>Mars!Y$245</f>
        <v>150</v>
      </c>
      <c r="AH11" s="102"/>
      <c r="AI11" s="99">
        <f>Mars!Z$245</f>
        <v>0</v>
      </c>
      <c r="AJ11" s="99">
        <f>Mars!AA$245</f>
        <v>10</v>
      </c>
      <c r="AK11" s="100"/>
      <c r="AL11" s="99">
        <f>Mars!AB$245</f>
        <v>8000</v>
      </c>
      <c r="AM11" s="99">
        <f>Mars!AC$245</f>
        <v>2000</v>
      </c>
      <c r="AO11" s="103">
        <f>AM11+AL11+AJ11+AI11+AG11+AF11+AC11+AD11+Z11+AA11+W11+X11+U11+T11+R11+Q11+O11+N11+L11+K11+I11+H11+F11+E11</f>
        <v>20560</v>
      </c>
    </row>
    <row r="12">
      <c r="A12" s="86"/>
      <c r="B12" s="93"/>
      <c r="C12" s="110" t="s">
        <v>119</v>
      </c>
      <c r="E12" s="105">
        <f>Mars!F$252</f>
        <v>0.02433090024</v>
      </c>
      <c r="F12" s="105">
        <f>Mars!G$252</f>
        <v>0.1459854015</v>
      </c>
      <c r="G12" s="106"/>
      <c r="H12" s="105">
        <f>Mars!H$252</f>
        <v>0.2919708029</v>
      </c>
      <c r="I12" s="105">
        <f>Mars!I$252</f>
        <v>0</v>
      </c>
      <c r="J12" s="106"/>
      <c r="K12" s="105">
        <f>Mars!J$252</f>
        <v>0</v>
      </c>
      <c r="L12" s="105">
        <f>Mars!K$252</f>
        <v>0.009732360097</v>
      </c>
      <c r="M12" s="106"/>
      <c r="N12" s="107">
        <f>Mars!L$252</f>
        <v>0</v>
      </c>
      <c r="O12" s="107">
        <f>Mars!M$252</f>
        <v>0</v>
      </c>
      <c r="P12" s="106"/>
      <c r="Q12" s="105">
        <f>Mars!N$252</f>
        <v>0</v>
      </c>
      <c r="R12" s="105">
        <f>Mars!O$252</f>
        <v>0</v>
      </c>
      <c r="S12" s="106"/>
      <c r="T12" s="107">
        <f>Mars!P$252</f>
        <v>0</v>
      </c>
      <c r="U12" s="107">
        <f>Mars!Q$252</f>
        <v>0</v>
      </c>
      <c r="V12" s="106"/>
      <c r="W12" s="107">
        <f>Mars!R$252</f>
        <v>0</v>
      </c>
      <c r="X12" s="107">
        <f>Mars!T$252</f>
        <v>0</v>
      </c>
      <c r="Y12" s="106"/>
      <c r="Z12" s="105">
        <f>Mars!T$252</f>
        <v>0</v>
      </c>
      <c r="AA12" s="105">
        <f>Mars!L$252</f>
        <v>0</v>
      </c>
      <c r="AB12" s="108"/>
      <c r="AC12" s="105">
        <f>Mars!V$252</f>
        <v>0.01459854015</v>
      </c>
      <c r="AD12" s="105">
        <f>Mars!N$252</f>
        <v>0</v>
      </c>
      <c r="AE12" s="106"/>
      <c r="AF12" s="105">
        <f>Mars!X$252</f>
        <v>0.01946472019</v>
      </c>
      <c r="AG12" s="105">
        <f>Mars!U$252</f>
        <v>0</v>
      </c>
      <c r="AH12" s="108"/>
      <c r="AI12" s="105">
        <f>Mars!Z$252</f>
        <v>0</v>
      </c>
      <c r="AJ12" s="105">
        <f>Mars!W$252</f>
        <v>0</v>
      </c>
      <c r="AK12" s="106"/>
      <c r="AL12" s="105">
        <f>Mars!AB$252</f>
        <v>0.3892944039</v>
      </c>
      <c r="AM12" s="105">
        <f>Mars!AC$252</f>
        <v>0.09732360097</v>
      </c>
      <c r="AN12" s="109"/>
      <c r="AO12" s="93"/>
    </row>
    <row r="13">
      <c r="A13" s="86"/>
      <c r="B13" s="96" t="s">
        <v>122</v>
      </c>
      <c r="C13" s="110" t="s">
        <v>118</v>
      </c>
      <c r="E13" s="99">
        <f>Avril!F$245</f>
        <v>500</v>
      </c>
      <c r="F13" s="99">
        <f>Avril!G$245</f>
        <v>3000</v>
      </c>
      <c r="G13" s="100"/>
      <c r="H13" s="99">
        <f>Avril!H$245</f>
        <v>6000</v>
      </c>
      <c r="I13" s="99">
        <f>Avril!I$245</f>
        <v>0</v>
      </c>
      <c r="J13" s="100"/>
      <c r="K13" s="99">
        <f>Avril!J$245</f>
        <v>0</v>
      </c>
      <c r="L13" s="99">
        <f>Avril!K$245</f>
        <v>200</v>
      </c>
      <c r="M13" s="100"/>
      <c r="N13" s="101">
        <f>Avril!L$245</f>
        <v>0</v>
      </c>
      <c r="O13" s="101">
        <f>Avril!M$245</f>
        <v>0</v>
      </c>
      <c r="P13" s="100"/>
      <c r="Q13" s="99">
        <f>Avril!N$245</f>
        <v>0</v>
      </c>
      <c r="R13" s="99">
        <f>Avril!O$245</f>
        <v>0</v>
      </c>
      <c r="S13" s="100"/>
      <c r="T13" s="101">
        <f>Avril!P$245</f>
        <v>0</v>
      </c>
      <c r="U13" s="101">
        <f>Avril!Q$245</f>
        <v>0</v>
      </c>
      <c r="V13" s="100"/>
      <c r="W13" s="101">
        <f>Avril!R$245</f>
        <v>0</v>
      </c>
      <c r="X13" s="101">
        <f>Avril!S$245</f>
        <v>0</v>
      </c>
      <c r="Y13" s="100"/>
      <c r="Z13" s="99">
        <f>Avril!T$245</f>
        <v>0</v>
      </c>
      <c r="AA13" s="99">
        <f>Avril!U$245</f>
        <v>0</v>
      </c>
      <c r="AB13" s="102"/>
      <c r="AC13" s="99">
        <f>Avril!V$245</f>
        <v>300</v>
      </c>
      <c r="AD13" s="99">
        <f>Avril!W$245</f>
        <v>0</v>
      </c>
      <c r="AE13" s="100"/>
      <c r="AF13" s="99">
        <f>Avril!X$245</f>
        <v>400</v>
      </c>
      <c r="AG13" s="99">
        <f>Avril!Y$245</f>
        <v>150</v>
      </c>
      <c r="AH13" s="102"/>
      <c r="AI13" s="99">
        <f>Avril!Z$245</f>
        <v>0</v>
      </c>
      <c r="AJ13" s="99">
        <f>Avril!AA$245</f>
        <v>10</v>
      </c>
      <c r="AK13" s="100"/>
      <c r="AL13" s="99">
        <f>Avril!AB$245</f>
        <v>8000</v>
      </c>
      <c r="AM13" s="99">
        <f>Avril!AC$245</f>
        <v>2000</v>
      </c>
      <c r="AO13" s="103">
        <f>AM13+AL13+AJ13+AI13+AG13+AF13+AC13+AD13+Z13+AA13+W13+X13+U13+T13+R13+Q13+O13+N13+L13+K13+I13+H13+F13+E13</f>
        <v>20560</v>
      </c>
    </row>
    <row r="14">
      <c r="A14" s="86"/>
      <c r="B14" s="93"/>
      <c r="C14" s="110" t="s">
        <v>119</v>
      </c>
      <c r="E14" s="105">
        <f>Avril!F$252</f>
        <v>0.02433090024</v>
      </c>
      <c r="F14" s="105">
        <f>Avril!G$252</f>
        <v>0.1459854015</v>
      </c>
      <c r="G14" s="106"/>
      <c r="H14" s="105">
        <f>Avril!H$252</f>
        <v>0.2919708029</v>
      </c>
      <c r="I14" s="105">
        <f>Avril!I$252</f>
        <v>0</v>
      </c>
      <c r="J14" s="106"/>
      <c r="K14" s="105">
        <f>Avril!J$252</f>
        <v>0</v>
      </c>
      <c r="L14" s="105">
        <f>Avril!K$252</f>
        <v>0.009732360097</v>
      </c>
      <c r="M14" s="106"/>
      <c r="N14" s="107">
        <f>Avril!L$252</f>
        <v>0</v>
      </c>
      <c r="O14" s="107">
        <f>Avril!M$252</f>
        <v>0</v>
      </c>
      <c r="P14" s="106"/>
      <c r="Q14" s="105">
        <f>Avril!N$252</f>
        <v>0</v>
      </c>
      <c r="R14" s="105">
        <f>Avril!O$252</f>
        <v>0</v>
      </c>
      <c r="S14" s="106"/>
      <c r="T14" s="107">
        <f>Avril!P$252</f>
        <v>0</v>
      </c>
      <c r="U14" s="107">
        <f>Avril!Q$252</f>
        <v>0</v>
      </c>
      <c r="V14" s="106"/>
      <c r="W14" s="107">
        <f>Avril!R$252</f>
        <v>0</v>
      </c>
      <c r="X14" s="107">
        <f>Avril!T$252</f>
        <v>0</v>
      </c>
      <c r="Y14" s="106"/>
      <c r="Z14" s="105">
        <f>Avril!T$252</f>
        <v>0</v>
      </c>
      <c r="AA14" s="105">
        <f>Avril!L$252</f>
        <v>0</v>
      </c>
      <c r="AB14" s="108"/>
      <c r="AC14" s="105">
        <f>Avril!V$252</f>
        <v>0.01459854015</v>
      </c>
      <c r="AD14" s="105">
        <f>Avril!N$252</f>
        <v>0</v>
      </c>
      <c r="AE14" s="106"/>
      <c r="AF14" s="105">
        <f>Avril!X$252</f>
        <v>0.01946472019</v>
      </c>
      <c r="AG14" s="105">
        <f>Avril!U$252</f>
        <v>0</v>
      </c>
      <c r="AH14" s="108"/>
      <c r="AI14" s="105">
        <f>Avril!Z$252</f>
        <v>0</v>
      </c>
      <c r="AJ14" s="105">
        <f>Avril!W$252</f>
        <v>0</v>
      </c>
      <c r="AK14" s="106"/>
      <c r="AL14" s="105">
        <f>Avril!AB$252</f>
        <v>0.3892944039</v>
      </c>
      <c r="AM14" s="105">
        <f>Avril!AC$252</f>
        <v>0.09732360097</v>
      </c>
      <c r="AN14" s="109"/>
      <c r="AO14" s="93"/>
    </row>
    <row r="15">
      <c r="A15" s="86"/>
      <c r="B15" s="96" t="s">
        <v>123</v>
      </c>
      <c r="C15" s="110" t="s">
        <v>118</v>
      </c>
      <c r="E15" s="99">
        <f>Mai!F$245</f>
        <v>500</v>
      </c>
      <c r="F15" s="99">
        <f>Mai!G$245</f>
        <v>3000</v>
      </c>
      <c r="G15" s="100"/>
      <c r="H15" s="99">
        <f>Mai!H$245</f>
        <v>6000</v>
      </c>
      <c r="I15" s="99">
        <f>Mai!I$245</f>
        <v>0</v>
      </c>
      <c r="J15" s="100"/>
      <c r="K15" s="99">
        <f>Mai!J$245</f>
        <v>0</v>
      </c>
      <c r="L15" s="99">
        <f>Mai!K$245</f>
        <v>200</v>
      </c>
      <c r="M15" s="100"/>
      <c r="N15" s="101">
        <f>Mai!L$245</f>
        <v>0</v>
      </c>
      <c r="O15" s="101">
        <f>Mai!M$245</f>
        <v>0</v>
      </c>
      <c r="P15" s="100"/>
      <c r="Q15" s="99">
        <f>Mai!N$245</f>
        <v>0</v>
      </c>
      <c r="R15" s="99">
        <f>Mai!O$245</f>
        <v>0</v>
      </c>
      <c r="S15" s="100"/>
      <c r="T15" s="101">
        <f>Mai!P$245</f>
        <v>0</v>
      </c>
      <c r="U15" s="101">
        <f>Mai!Q$245</f>
        <v>0</v>
      </c>
      <c r="V15" s="100"/>
      <c r="W15" s="101">
        <f>Mai!R$245</f>
        <v>0</v>
      </c>
      <c r="X15" s="101">
        <f>Mai!S$245</f>
        <v>0</v>
      </c>
      <c r="Y15" s="100"/>
      <c r="Z15" s="99">
        <f>Mai!T$245</f>
        <v>0</v>
      </c>
      <c r="AA15" s="99">
        <f>Mai!U$245</f>
        <v>0</v>
      </c>
      <c r="AB15" s="102"/>
      <c r="AC15" s="99">
        <f>Mai!V$245</f>
        <v>300</v>
      </c>
      <c r="AD15" s="99">
        <f>Mai!W$245</f>
        <v>0</v>
      </c>
      <c r="AE15" s="100"/>
      <c r="AF15" s="99">
        <f>Mai!X$245</f>
        <v>400</v>
      </c>
      <c r="AG15" s="99">
        <f>Mai!Y$245</f>
        <v>150</v>
      </c>
      <c r="AH15" s="102"/>
      <c r="AI15" s="99">
        <f>Mai!Z$245</f>
        <v>0</v>
      </c>
      <c r="AJ15" s="99">
        <f>Mai!AA$245</f>
        <v>10</v>
      </c>
      <c r="AK15" s="100"/>
      <c r="AL15" s="99">
        <f>Mai!AB$245</f>
        <v>8000</v>
      </c>
      <c r="AM15" s="99">
        <f>Mai!AC$245</f>
        <v>2000</v>
      </c>
      <c r="AO15" s="103">
        <f>AM15+AL15+AJ15+AI15+AG15+AF15+AC15+AD15+Z15+AA15+W15+X15+U15+T15+R15+Q15+O15+N15+L15+K15+I15+H15+F15+E15</f>
        <v>20560</v>
      </c>
    </row>
    <row r="16">
      <c r="A16" s="86"/>
      <c r="B16" s="93"/>
      <c r="C16" s="110" t="s">
        <v>119</v>
      </c>
      <c r="E16" s="105">
        <f>Mai!F$252</f>
        <v>0.02433090024</v>
      </c>
      <c r="F16" s="105">
        <f>Mai!G$252</f>
        <v>0.1459854015</v>
      </c>
      <c r="G16" s="106"/>
      <c r="H16" s="105">
        <f>Mai!H$252</f>
        <v>0.2919708029</v>
      </c>
      <c r="I16" s="105">
        <f>Mai!I$252</f>
        <v>0</v>
      </c>
      <c r="J16" s="106"/>
      <c r="K16" s="105">
        <f>Mai!J$252</f>
        <v>0</v>
      </c>
      <c r="L16" s="105">
        <f>Mai!K$252</f>
        <v>0.009732360097</v>
      </c>
      <c r="M16" s="106"/>
      <c r="N16" s="107">
        <f>Mai!L$252</f>
        <v>0</v>
      </c>
      <c r="O16" s="107">
        <f>Mai!M$252</f>
        <v>0</v>
      </c>
      <c r="P16" s="106"/>
      <c r="Q16" s="105">
        <f>Mai!N$252</f>
        <v>0</v>
      </c>
      <c r="R16" s="105">
        <f>Mai!O$252</f>
        <v>0</v>
      </c>
      <c r="S16" s="106"/>
      <c r="T16" s="107">
        <f>Mai!P$252</f>
        <v>0</v>
      </c>
      <c r="U16" s="107">
        <f>Mai!Q$252</f>
        <v>0</v>
      </c>
      <c r="V16" s="106"/>
      <c r="W16" s="107">
        <f>Mai!R$252</f>
        <v>0</v>
      </c>
      <c r="X16" s="107">
        <f>Mai!T$252</f>
        <v>0</v>
      </c>
      <c r="Y16" s="106"/>
      <c r="Z16" s="105">
        <f>Mai!T$252</f>
        <v>0</v>
      </c>
      <c r="AA16" s="105">
        <f>Mai!L$252</f>
        <v>0</v>
      </c>
      <c r="AB16" s="108"/>
      <c r="AC16" s="105">
        <f>Mai!V$252</f>
        <v>0.01459854015</v>
      </c>
      <c r="AD16" s="105">
        <f>Mai!N$252</f>
        <v>0</v>
      </c>
      <c r="AE16" s="106"/>
      <c r="AF16" s="105">
        <f>Mai!X$252</f>
        <v>0.01946472019</v>
      </c>
      <c r="AG16" s="105">
        <f>Mai!U$252</f>
        <v>0</v>
      </c>
      <c r="AH16" s="108"/>
      <c r="AI16" s="105">
        <f>Mai!Z$252</f>
        <v>0</v>
      </c>
      <c r="AJ16" s="105">
        <f>Mai!W$252</f>
        <v>0</v>
      </c>
      <c r="AK16" s="106"/>
      <c r="AL16" s="105">
        <f>Mai!AB$252</f>
        <v>0.3892944039</v>
      </c>
      <c r="AM16" s="105">
        <f>Mai!AC$252</f>
        <v>0.09732360097</v>
      </c>
      <c r="AN16" s="109"/>
      <c r="AO16" s="93"/>
    </row>
    <row r="17">
      <c r="A17" s="86"/>
      <c r="B17" s="96" t="s">
        <v>124</v>
      </c>
      <c r="C17" s="110" t="s">
        <v>118</v>
      </c>
      <c r="E17" s="99">
        <f>Juin!F$245</f>
        <v>500</v>
      </c>
      <c r="F17" s="99">
        <f>Juin!G$245</f>
        <v>3000</v>
      </c>
      <c r="G17" s="100"/>
      <c r="H17" s="99">
        <f>Juin!H$245</f>
        <v>6000</v>
      </c>
      <c r="I17" s="99">
        <f>Juin!I$245</f>
        <v>0</v>
      </c>
      <c r="J17" s="100"/>
      <c r="K17" s="99">
        <f>Juin!J$245</f>
        <v>0</v>
      </c>
      <c r="L17" s="99">
        <f>Juin!K$245</f>
        <v>200</v>
      </c>
      <c r="M17" s="100"/>
      <c r="N17" s="101">
        <f>Juin!L$245</f>
        <v>0</v>
      </c>
      <c r="O17" s="101">
        <f>Juin!M$245</f>
        <v>0</v>
      </c>
      <c r="P17" s="100"/>
      <c r="Q17" s="99">
        <f>Juin!N$245</f>
        <v>0</v>
      </c>
      <c r="R17" s="99">
        <f>Juin!O$245</f>
        <v>0</v>
      </c>
      <c r="S17" s="100"/>
      <c r="T17" s="101">
        <f>Juin!P$245</f>
        <v>0</v>
      </c>
      <c r="U17" s="101">
        <f>Juin!Q$245</f>
        <v>0</v>
      </c>
      <c r="V17" s="100"/>
      <c r="W17" s="101">
        <f>Juin!R$245</f>
        <v>0</v>
      </c>
      <c r="X17" s="101">
        <f>Juin!S$245</f>
        <v>0</v>
      </c>
      <c r="Y17" s="100"/>
      <c r="Z17" s="99">
        <f>Juin!T$245</f>
        <v>0</v>
      </c>
      <c r="AA17" s="99">
        <f>Juin!U$245</f>
        <v>0</v>
      </c>
      <c r="AB17" s="102"/>
      <c r="AC17" s="99">
        <f>Juin!V$245</f>
        <v>300</v>
      </c>
      <c r="AD17" s="99">
        <f>Juin!W$245</f>
        <v>0</v>
      </c>
      <c r="AE17" s="100"/>
      <c r="AF17" s="99">
        <f>Juin!X$245</f>
        <v>400</v>
      </c>
      <c r="AG17" s="99">
        <f>Juin!Y$245</f>
        <v>150</v>
      </c>
      <c r="AH17" s="102"/>
      <c r="AI17" s="99">
        <f>Juin!Z$245</f>
        <v>0</v>
      </c>
      <c r="AJ17" s="99">
        <f>Juin!AA$245</f>
        <v>10</v>
      </c>
      <c r="AK17" s="100"/>
      <c r="AL17" s="99">
        <f>Juin!AB$245</f>
        <v>8000</v>
      </c>
      <c r="AM17" s="99">
        <f>Juin!AC$245</f>
        <v>2000</v>
      </c>
      <c r="AO17" s="103">
        <f>AM17+AL17+AJ17+AI17+AG17+AF17+AC17+AD17+Z17+AA17+W17+X17+U17+T17+R17+Q17+O17+N17+L17+K17+I17+H17+F17+E17</f>
        <v>20560</v>
      </c>
    </row>
    <row r="18">
      <c r="A18" s="86"/>
      <c r="B18" s="93"/>
      <c r="C18" s="110" t="s">
        <v>119</v>
      </c>
      <c r="E18" s="105">
        <f>Juin!F$252</f>
        <v>0.02433090024</v>
      </c>
      <c r="F18" s="105">
        <f>Juin!G$252</f>
        <v>0.1459854015</v>
      </c>
      <c r="G18" s="106"/>
      <c r="H18" s="105">
        <f>Juin!H$252</f>
        <v>0.2919708029</v>
      </c>
      <c r="I18" s="105">
        <f>Juin!I$252</f>
        <v>0</v>
      </c>
      <c r="J18" s="106"/>
      <c r="K18" s="105">
        <f>Juin!J$252</f>
        <v>0</v>
      </c>
      <c r="L18" s="105">
        <f>Juin!K$252</f>
        <v>0.009732360097</v>
      </c>
      <c r="M18" s="106"/>
      <c r="N18" s="107">
        <f>Juin!L$252</f>
        <v>0</v>
      </c>
      <c r="O18" s="107">
        <f>Juin!M$252</f>
        <v>0</v>
      </c>
      <c r="P18" s="106"/>
      <c r="Q18" s="105">
        <f>Juin!N$252</f>
        <v>0</v>
      </c>
      <c r="R18" s="105">
        <f>Juin!O$252</f>
        <v>0</v>
      </c>
      <c r="S18" s="106"/>
      <c r="T18" s="107">
        <f>Juin!P$252</f>
        <v>0</v>
      </c>
      <c r="U18" s="107">
        <f>Juin!Q$252</f>
        <v>0</v>
      </c>
      <c r="V18" s="106"/>
      <c r="W18" s="107">
        <f>Juin!R$252</f>
        <v>0</v>
      </c>
      <c r="X18" s="107">
        <f>Juin!T$252</f>
        <v>0</v>
      </c>
      <c r="Y18" s="106"/>
      <c r="Z18" s="105">
        <f>Juin!T$252</f>
        <v>0</v>
      </c>
      <c r="AA18" s="105">
        <f>Juin!L$252</f>
        <v>0</v>
      </c>
      <c r="AB18" s="108"/>
      <c r="AC18" s="105">
        <f>Juin!V$252</f>
        <v>0.01459854015</v>
      </c>
      <c r="AD18" s="105">
        <f>Juin!N$252</f>
        <v>0</v>
      </c>
      <c r="AE18" s="106"/>
      <c r="AF18" s="105">
        <f>Juin!X$252</f>
        <v>0.01946472019</v>
      </c>
      <c r="AG18" s="105">
        <f>Juin!U$252</f>
        <v>0</v>
      </c>
      <c r="AH18" s="108"/>
      <c r="AI18" s="105">
        <f>Juin!Z$252</f>
        <v>0</v>
      </c>
      <c r="AJ18" s="105">
        <f>Juin!W$252</f>
        <v>0</v>
      </c>
      <c r="AK18" s="106"/>
      <c r="AL18" s="105">
        <f>Juin!AB$252</f>
        <v>0.3892944039</v>
      </c>
      <c r="AM18" s="105">
        <f>Juin!AC$252</f>
        <v>0.09732360097</v>
      </c>
      <c r="AN18" s="109"/>
      <c r="AO18" s="93"/>
    </row>
    <row r="19">
      <c r="A19" s="86"/>
      <c r="B19" s="96" t="s">
        <v>125</v>
      </c>
      <c r="C19" s="110" t="s">
        <v>118</v>
      </c>
      <c r="E19" s="99">
        <f>Juillet!F$245</f>
        <v>500</v>
      </c>
      <c r="F19" s="99">
        <f>Juillet!G$245</f>
        <v>3000</v>
      </c>
      <c r="G19" s="100"/>
      <c r="H19" s="99">
        <f>Juillet!H$245</f>
        <v>6000</v>
      </c>
      <c r="I19" s="99">
        <f>Juillet!I$245</f>
        <v>0</v>
      </c>
      <c r="J19" s="100"/>
      <c r="K19" s="99">
        <f>Juillet!J$245</f>
        <v>0</v>
      </c>
      <c r="L19" s="99">
        <f>Juillet!K$245</f>
        <v>200</v>
      </c>
      <c r="M19" s="100"/>
      <c r="N19" s="101">
        <f>Juillet!L$245</f>
        <v>0</v>
      </c>
      <c r="O19" s="101">
        <f>Juillet!M$245</f>
        <v>0</v>
      </c>
      <c r="P19" s="100"/>
      <c r="Q19" s="99">
        <f>Juillet!N$245</f>
        <v>0</v>
      </c>
      <c r="R19" s="99">
        <f>Juillet!O$245</f>
        <v>0</v>
      </c>
      <c r="S19" s="100"/>
      <c r="T19" s="101">
        <f>Juillet!P$245</f>
        <v>0</v>
      </c>
      <c r="U19" s="101">
        <f>Juillet!Q$245</f>
        <v>0</v>
      </c>
      <c r="V19" s="100"/>
      <c r="W19" s="101">
        <f>Juillet!R$245</f>
        <v>0</v>
      </c>
      <c r="X19" s="101">
        <f>Juillet!S$245</f>
        <v>0</v>
      </c>
      <c r="Y19" s="100"/>
      <c r="Z19" s="99">
        <f>Juillet!T$245</f>
        <v>0</v>
      </c>
      <c r="AA19" s="99">
        <f>Juillet!U$245</f>
        <v>0</v>
      </c>
      <c r="AB19" s="102"/>
      <c r="AC19" s="99">
        <f>Juillet!V$245</f>
        <v>300</v>
      </c>
      <c r="AD19" s="99">
        <f>Juillet!W$245</f>
        <v>0</v>
      </c>
      <c r="AE19" s="100"/>
      <c r="AF19" s="99">
        <f>Juillet!X$245</f>
        <v>400</v>
      </c>
      <c r="AG19" s="99">
        <f>Juillet!Y$245</f>
        <v>150</v>
      </c>
      <c r="AH19" s="102"/>
      <c r="AI19" s="99">
        <f>Juillet!Z$245</f>
        <v>0</v>
      </c>
      <c r="AJ19" s="99">
        <f>Juillet!AA$245</f>
        <v>10</v>
      </c>
      <c r="AK19" s="100"/>
      <c r="AL19" s="99">
        <f>Juillet!AB$245</f>
        <v>8000</v>
      </c>
      <c r="AM19" s="99">
        <f>Juillet!AC$245</f>
        <v>2000</v>
      </c>
      <c r="AO19" s="103">
        <f>AM19+AL19+AJ19+AI19+AG19+AF19+AC19+AD19+Z19+AA19+W19+X19+U19+T19+R19+Q19+O19+N19+L19+K19+I19+H19+F19+E19</f>
        <v>20560</v>
      </c>
    </row>
    <row r="20">
      <c r="A20" s="86"/>
      <c r="B20" s="93"/>
      <c r="C20" s="110" t="s">
        <v>119</v>
      </c>
      <c r="E20" s="105">
        <f>Juillet!F$252</f>
        <v>0.02433090024</v>
      </c>
      <c r="F20" s="105">
        <f>Juillet!G$252</f>
        <v>0.1459854015</v>
      </c>
      <c r="G20" s="106"/>
      <c r="H20" s="105">
        <f>Juillet!H$252</f>
        <v>0.2919708029</v>
      </c>
      <c r="I20" s="105">
        <f>Juillet!I$252</f>
        <v>0</v>
      </c>
      <c r="J20" s="106"/>
      <c r="K20" s="105">
        <f>Juillet!J$252</f>
        <v>0</v>
      </c>
      <c r="L20" s="105">
        <f>Juillet!K$252</f>
        <v>0.009732360097</v>
      </c>
      <c r="M20" s="106"/>
      <c r="N20" s="107">
        <f>Juillet!L$252</f>
        <v>0</v>
      </c>
      <c r="O20" s="107">
        <f>Juillet!M$252</f>
        <v>0</v>
      </c>
      <c r="P20" s="106"/>
      <c r="Q20" s="105">
        <f>Juillet!N$252</f>
        <v>0</v>
      </c>
      <c r="R20" s="105">
        <f>Juillet!O$252</f>
        <v>0</v>
      </c>
      <c r="S20" s="106"/>
      <c r="T20" s="107">
        <f>Juillet!P$252</f>
        <v>0</v>
      </c>
      <c r="U20" s="107">
        <f>Juillet!Q$252</f>
        <v>0</v>
      </c>
      <c r="V20" s="106"/>
      <c r="W20" s="107">
        <f>Juillet!R$252</f>
        <v>0</v>
      </c>
      <c r="X20" s="107">
        <f>Juillet!T$252</f>
        <v>0</v>
      </c>
      <c r="Y20" s="106"/>
      <c r="Z20" s="105">
        <f>Juillet!T$252</f>
        <v>0</v>
      </c>
      <c r="AA20" s="105">
        <f>Juillet!L$252</f>
        <v>0</v>
      </c>
      <c r="AB20" s="108"/>
      <c r="AC20" s="105">
        <f>Juillet!V$252</f>
        <v>0.01459854015</v>
      </c>
      <c r="AD20" s="105">
        <f>Juillet!N$252</f>
        <v>0</v>
      </c>
      <c r="AE20" s="106"/>
      <c r="AF20" s="105">
        <f>Juillet!X$252</f>
        <v>0.01946472019</v>
      </c>
      <c r="AG20" s="105">
        <f>Juillet!U$252</f>
        <v>0</v>
      </c>
      <c r="AH20" s="108"/>
      <c r="AI20" s="105">
        <f>Juillet!Z$252</f>
        <v>0</v>
      </c>
      <c r="AJ20" s="105">
        <f>Juillet!W$252</f>
        <v>0</v>
      </c>
      <c r="AK20" s="106"/>
      <c r="AL20" s="105">
        <f>Juillet!AB$252</f>
        <v>0.3892944039</v>
      </c>
      <c r="AM20" s="105">
        <f>Juillet!AC$252</f>
        <v>0.09732360097</v>
      </c>
      <c r="AN20" s="109"/>
      <c r="AO20" s="93"/>
    </row>
    <row r="21">
      <c r="A21" s="86"/>
      <c r="B21" s="96" t="s">
        <v>126</v>
      </c>
      <c r="C21" s="110" t="s">
        <v>118</v>
      </c>
      <c r="E21" s="99">
        <f>Aout!F$245</f>
        <v>500</v>
      </c>
      <c r="F21" s="99">
        <f>Aout!G$245</f>
        <v>3000</v>
      </c>
      <c r="G21" s="100"/>
      <c r="H21" s="99">
        <f>Aout!H$245</f>
        <v>6000</v>
      </c>
      <c r="I21" s="99">
        <f>Aout!I$245</f>
        <v>0</v>
      </c>
      <c r="J21" s="100"/>
      <c r="K21" s="99">
        <f>Aout!J$245</f>
        <v>0</v>
      </c>
      <c r="L21" s="99">
        <f>Aout!K$245</f>
        <v>200</v>
      </c>
      <c r="M21" s="100"/>
      <c r="N21" s="101">
        <f>Aout!L$245</f>
        <v>0</v>
      </c>
      <c r="O21" s="101">
        <f>Aout!M$245</f>
        <v>0</v>
      </c>
      <c r="P21" s="100"/>
      <c r="Q21" s="99">
        <f>Aout!N$245</f>
        <v>0</v>
      </c>
      <c r="R21" s="99">
        <f>Aout!O$245</f>
        <v>0</v>
      </c>
      <c r="S21" s="100"/>
      <c r="T21" s="101">
        <f>Aout!P$245</f>
        <v>0</v>
      </c>
      <c r="U21" s="101">
        <f>Aout!Q$245</f>
        <v>0</v>
      </c>
      <c r="V21" s="100"/>
      <c r="W21" s="101">
        <f>Aout!R$245</f>
        <v>0</v>
      </c>
      <c r="X21" s="101">
        <f>Aout!S$245</f>
        <v>0</v>
      </c>
      <c r="Y21" s="100"/>
      <c r="Z21" s="99">
        <f>Aout!T$245</f>
        <v>0</v>
      </c>
      <c r="AA21" s="99">
        <f>Aout!U$245</f>
        <v>0</v>
      </c>
      <c r="AB21" s="102"/>
      <c r="AC21" s="99">
        <f>Aout!V$245</f>
        <v>300</v>
      </c>
      <c r="AD21" s="99">
        <f>Aout!W$245</f>
        <v>0</v>
      </c>
      <c r="AE21" s="100"/>
      <c r="AF21" s="99">
        <f>Aout!X$245</f>
        <v>400</v>
      </c>
      <c r="AG21" s="99">
        <f>Aout!Y$245</f>
        <v>150</v>
      </c>
      <c r="AH21" s="102"/>
      <c r="AI21" s="99">
        <f>Aout!Z$245</f>
        <v>0</v>
      </c>
      <c r="AJ21" s="99">
        <f>Aout!AA$245</f>
        <v>10</v>
      </c>
      <c r="AK21" s="100"/>
      <c r="AL21" s="99">
        <f>Aout!AB$245</f>
        <v>8000</v>
      </c>
      <c r="AM21" s="99">
        <f>Aout!AC$245</f>
        <v>2000</v>
      </c>
      <c r="AO21" s="103">
        <f>AM21+AL21+AJ21+AI21+AG21+AF21+AC21+AD21+Z21+AA21+W21+X21+U21+T21+R21+Q21+O21+N21+L21+K21+I21+H21+F21+E21</f>
        <v>20560</v>
      </c>
    </row>
    <row r="22" ht="15.75" customHeight="1">
      <c r="A22" s="86"/>
      <c r="B22" s="93"/>
      <c r="C22" s="110" t="s">
        <v>119</v>
      </c>
      <c r="E22" s="105">
        <f>Aout!F$252</f>
        <v>0.02433090024</v>
      </c>
      <c r="F22" s="105">
        <f>Aout!G$252</f>
        <v>0.1459854015</v>
      </c>
      <c r="G22" s="106"/>
      <c r="H22" s="105">
        <f>Aout!H$252</f>
        <v>0.2919708029</v>
      </c>
      <c r="I22" s="105">
        <f>Aout!I$252</f>
        <v>0</v>
      </c>
      <c r="J22" s="106"/>
      <c r="K22" s="105">
        <f>Aout!J$252</f>
        <v>0</v>
      </c>
      <c r="L22" s="105">
        <f>Aout!K$252</f>
        <v>0.009732360097</v>
      </c>
      <c r="M22" s="106"/>
      <c r="N22" s="107">
        <f>Aout!L$252</f>
        <v>0</v>
      </c>
      <c r="O22" s="107">
        <f>Aout!M$252</f>
        <v>0</v>
      </c>
      <c r="P22" s="106"/>
      <c r="Q22" s="105">
        <f>Aout!N$252</f>
        <v>0</v>
      </c>
      <c r="R22" s="105">
        <f>Aout!O$252</f>
        <v>0</v>
      </c>
      <c r="S22" s="106"/>
      <c r="T22" s="107">
        <f>Aout!P$252</f>
        <v>0</v>
      </c>
      <c r="U22" s="107">
        <f>Aout!Q$252</f>
        <v>0</v>
      </c>
      <c r="V22" s="106"/>
      <c r="W22" s="107">
        <f>Aout!R$252</f>
        <v>0</v>
      </c>
      <c r="X22" s="107">
        <f>Aout!T$252</f>
        <v>0</v>
      </c>
      <c r="Y22" s="106"/>
      <c r="Z22" s="105">
        <f>Aout!T$252</f>
        <v>0</v>
      </c>
      <c r="AA22" s="105">
        <f>Aout!L$252</f>
        <v>0</v>
      </c>
      <c r="AB22" s="108"/>
      <c r="AC22" s="105">
        <f>Aout!V$252</f>
        <v>0.01459854015</v>
      </c>
      <c r="AD22" s="105">
        <f>Aout!N$252</f>
        <v>0</v>
      </c>
      <c r="AE22" s="106"/>
      <c r="AF22" s="105">
        <f>Aout!X$252</f>
        <v>0.01946472019</v>
      </c>
      <c r="AG22" s="105">
        <f>Aout!U$252</f>
        <v>0</v>
      </c>
      <c r="AH22" s="108"/>
      <c r="AI22" s="105">
        <f>Aout!Z$252</f>
        <v>0</v>
      </c>
      <c r="AJ22" s="105">
        <f>Aout!W$252</f>
        <v>0</v>
      </c>
      <c r="AK22" s="106"/>
      <c r="AL22" s="105">
        <f>Aout!AB$252</f>
        <v>0.3892944039</v>
      </c>
      <c r="AM22" s="105">
        <f>Aout!AC$252</f>
        <v>0.09732360097</v>
      </c>
      <c r="AN22" s="109"/>
      <c r="AO22" s="93"/>
    </row>
    <row r="23" ht="15.75" customHeight="1">
      <c r="A23" s="86"/>
      <c r="B23" s="96" t="s">
        <v>127</v>
      </c>
      <c r="C23" s="110" t="s">
        <v>118</v>
      </c>
      <c r="E23" s="99">
        <f>Sept!F$245</f>
        <v>500</v>
      </c>
      <c r="F23" s="99">
        <f>Sept!G$245</f>
        <v>3000</v>
      </c>
      <c r="G23" s="100"/>
      <c r="H23" s="99">
        <f>Sept!H$245</f>
        <v>6000</v>
      </c>
      <c r="I23" s="99">
        <f>Sept!I$245</f>
        <v>0</v>
      </c>
      <c r="J23" s="100"/>
      <c r="K23" s="99">
        <f>Sept!J$245</f>
        <v>0</v>
      </c>
      <c r="L23" s="99">
        <f>Sept!K$245</f>
        <v>200</v>
      </c>
      <c r="M23" s="100"/>
      <c r="N23" s="101">
        <f>Sept!L$245</f>
        <v>0</v>
      </c>
      <c r="O23" s="101">
        <f>Sept!M$245</f>
        <v>0</v>
      </c>
      <c r="P23" s="100"/>
      <c r="Q23" s="99">
        <f>Sept!N$245</f>
        <v>0</v>
      </c>
      <c r="R23" s="99">
        <f>Sept!O$245</f>
        <v>0</v>
      </c>
      <c r="S23" s="100"/>
      <c r="T23" s="101">
        <f>Sept!P$245</f>
        <v>0</v>
      </c>
      <c r="U23" s="101">
        <f>Sept!Q$245</f>
        <v>0</v>
      </c>
      <c r="V23" s="100"/>
      <c r="W23" s="101">
        <f>Sept!R$245</f>
        <v>0</v>
      </c>
      <c r="X23" s="101">
        <f>Sept!S$245</f>
        <v>0</v>
      </c>
      <c r="Y23" s="100"/>
      <c r="Z23" s="99">
        <f>Sept!T$245</f>
        <v>0</v>
      </c>
      <c r="AA23" s="99">
        <f>Sept!U$245</f>
        <v>0</v>
      </c>
      <c r="AB23" s="102"/>
      <c r="AC23" s="99">
        <f>Sept!V$245</f>
        <v>300</v>
      </c>
      <c r="AD23" s="99">
        <f>Sept!W$245</f>
        <v>0</v>
      </c>
      <c r="AE23" s="100"/>
      <c r="AF23" s="99">
        <f>Sept!X$245</f>
        <v>400</v>
      </c>
      <c r="AG23" s="99">
        <f>Sept!Y$245</f>
        <v>150</v>
      </c>
      <c r="AH23" s="102"/>
      <c r="AI23" s="99">
        <f>Sept!Z$245</f>
        <v>0</v>
      </c>
      <c r="AJ23" s="99">
        <f>Sept!AA$245</f>
        <v>10</v>
      </c>
      <c r="AK23" s="100"/>
      <c r="AL23" s="99">
        <f>Sept!AB$245</f>
        <v>8000</v>
      </c>
      <c r="AM23" s="99">
        <f>Sept!AC$245</f>
        <v>2000</v>
      </c>
      <c r="AO23" s="103">
        <f>AM23+AL23+AJ23+AI23+AG23+AF23+AC23+AD23+Z23+AA23+W23+X23+U23+T23+R23+Q23+O23+N23+L23+K23+I23+H23+F23+E23</f>
        <v>20560</v>
      </c>
    </row>
    <row r="24" ht="15.75" customHeight="1">
      <c r="A24" s="86"/>
      <c r="B24" s="93"/>
      <c r="C24" s="110" t="s">
        <v>119</v>
      </c>
      <c r="E24" s="105">
        <f>Sept!F$252</f>
        <v>0.02433090024</v>
      </c>
      <c r="F24" s="105">
        <f>Sept!G$252</f>
        <v>0.1459854015</v>
      </c>
      <c r="G24" s="106"/>
      <c r="H24" s="105">
        <f>Sept!H$252</f>
        <v>0.2919708029</v>
      </c>
      <c r="I24" s="105">
        <f>Sept!I$252</f>
        <v>0</v>
      </c>
      <c r="J24" s="106"/>
      <c r="K24" s="105">
        <f>Sept!J$252</f>
        <v>0</v>
      </c>
      <c r="L24" s="105">
        <f>Sept!K$252</f>
        <v>0.009732360097</v>
      </c>
      <c r="M24" s="106"/>
      <c r="N24" s="107">
        <f>Sept!L$252</f>
        <v>0</v>
      </c>
      <c r="O24" s="107">
        <f>Sept!M$252</f>
        <v>0</v>
      </c>
      <c r="P24" s="106"/>
      <c r="Q24" s="105">
        <f>Sept!N$252</f>
        <v>0</v>
      </c>
      <c r="R24" s="105">
        <f>Sept!O$252</f>
        <v>0</v>
      </c>
      <c r="S24" s="106"/>
      <c r="T24" s="107">
        <f>Sept!P$252</f>
        <v>0</v>
      </c>
      <c r="U24" s="107">
        <f>Sept!Q$252</f>
        <v>0</v>
      </c>
      <c r="V24" s="106"/>
      <c r="W24" s="107">
        <f>Sept!R$252</f>
        <v>0</v>
      </c>
      <c r="X24" s="107">
        <f>Sept!T$252</f>
        <v>0</v>
      </c>
      <c r="Y24" s="106"/>
      <c r="Z24" s="105">
        <f>Sept!T$252</f>
        <v>0</v>
      </c>
      <c r="AA24" s="105">
        <f>Sept!L$252</f>
        <v>0</v>
      </c>
      <c r="AB24" s="108"/>
      <c r="AC24" s="105">
        <f>Sept!V$252</f>
        <v>0.01459854015</v>
      </c>
      <c r="AD24" s="105">
        <f>Sept!N$252</f>
        <v>0</v>
      </c>
      <c r="AE24" s="106"/>
      <c r="AF24" s="105">
        <f>Sept!X$252</f>
        <v>0.01946472019</v>
      </c>
      <c r="AG24" s="105">
        <f>Sept!U$252</f>
        <v>0</v>
      </c>
      <c r="AH24" s="108"/>
      <c r="AI24" s="105">
        <f>Sept!Z$252</f>
        <v>0</v>
      </c>
      <c r="AJ24" s="105">
        <f>Sept!W$252</f>
        <v>0</v>
      </c>
      <c r="AK24" s="106"/>
      <c r="AL24" s="105">
        <f>Sept!AB$252</f>
        <v>0.3892944039</v>
      </c>
      <c r="AM24" s="105">
        <f>Sept!AC$252</f>
        <v>0.09732360097</v>
      </c>
      <c r="AN24" s="109"/>
      <c r="AO24" s="93"/>
    </row>
    <row r="25" ht="15.75" customHeight="1">
      <c r="A25" s="86"/>
      <c r="B25" s="96" t="s">
        <v>128</v>
      </c>
      <c r="C25" s="110" t="s">
        <v>118</v>
      </c>
      <c r="E25" s="99">
        <f>Oct!F$245</f>
        <v>500</v>
      </c>
      <c r="F25" s="99">
        <f>Oct!G$245</f>
        <v>3000</v>
      </c>
      <c r="G25" s="100"/>
      <c r="H25" s="99">
        <f>Oct!H$245</f>
        <v>6000</v>
      </c>
      <c r="I25" s="99">
        <f>Oct!I$245</f>
        <v>0</v>
      </c>
      <c r="J25" s="100"/>
      <c r="K25" s="99">
        <f>Oct!J$245</f>
        <v>0</v>
      </c>
      <c r="L25" s="99">
        <f>Oct!K$245</f>
        <v>200</v>
      </c>
      <c r="M25" s="100"/>
      <c r="N25" s="101">
        <f>Oct!L$245</f>
        <v>0</v>
      </c>
      <c r="O25" s="101">
        <f>Oct!M$245</f>
        <v>0</v>
      </c>
      <c r="P25" s="100"/>
      <c r="Q25" s="99">
        <f>Oct!N$245</f>
        <v>0</v>
      </c>
      <c r="R25" s="99">
        <f>Oct!O$245</f>
        <v>0</v>
      </c>
      <c r="S25" s="100"/>
      <c r="T25" s="101">
        <f>Oct!P$245</f>
        <v>0</v>
      </c>
      <c r="U25" s="101">
        <f>Oct!Q$245</f>
        <v>0</v>
      </c>
      <c r="V25" s="100"/>
      <c r="W25" s="101">
        <f>Oct!R$245</f>
        <v>0</v>
      </c>
      <c r="X25" s="101">
        <f>Oct!S$245</f>
        <v>0</v>
      </c>
      <c r="Y25" s="100"/>
      <c r="Z25" s="99">
        <f>Oct!T$245</f>
        <v>0</v>
      </c>
      <c r="AA25" s="99">
        <f>Oct!U$245</f>
        <v>0</v>
      </c>
      <c r="AB25" s="102"/>
      <c r="AC25" s="99">
        <f>Oct!V$245</f>
        <v>300</v>
      </c>
      <c r="AD25" s="99">
        <f>Oct!W$245</f>
        <v>0</v>
      </c>
      <c r="AE25" s="100"/>
      <c r="AF25" s="99">
        <f>Oct!X$245</f>
        <v>400</v>
      </c>
      <c r="AG25" s="99">
        <f>Oct!Y$245</f>
        <v>150</v>
      </c>
      <c r="AH25" s="102"/>
      <c r="AI25" s="99">
        <f>Oct!Z$245</f>
        <v>0</v>
      </c>
      <c r="AJ25" s="99">
        <f>Oct!AA$245</f>
        <v>10</v>
      </c>
      <c r="AK25" s="100"/>
      <c r="AL25" s="99">
        <f>Oct!AB$245</f>
        <v>8000</v>
      </c>
      <c r="AM25" s="99">
        <f>Oct!AC$245</f>
        <v>2000</v>
      </c>
      <c r="AO25" s="103">
        <f>AM25+AL25+AJ25+AI25+AG25+AF25+AC25+AD25+Z25+AA25+W25+X25+U25+T25+R25+Q25+O25+N25+L25+K25+I25+H25+F25+E25</f>
        <v>20560</v>
      </c>
    </row>
    <row r="26" ht="15.75" customHeight="1">
      <c r="A26" s="86"/>
      <c r="B26" s="93"/>
      <c r="C26" s="110" t="s">
        <v>119</v>
      </c>
      <c r="E26" s="105">
        <f>Oct!F$252</f>
        <v>0.02433090024</v>
      </c>
      <c r="F26" s="105">
        <f>Oct!G$252</f>
        <v>0.1459854015</v>
      </c>
      <c r="G26" s="106"/>
      <c r="H26" s="105">
        <f>Oct!H$252</f>
        <v>0.2919708029</v>
      </c>
      <c r="I26" s="105">
        <f>Oct!I$252</f>
        <v>0</v>
      </c>
      <c r="J26" s="106"/>
      <c r="K26" s="105">
        <f>Oct!J$252</f>
        <v>0</v>
      </c>
      <c r="L26" s="105">
        <f>Oct!K$252</f>
        <v>0.009732360097</v>
      </c>
      <c r="M26" s="106"/>
      <c r="N26" s="107">
        <f>Oct!L$252</f>
        <v>0</v>
      </c>
      <c r="O26" s="107">
        <f>Oct!M$252</f>
        <v>0</v>
      </c>
      <c r="P26" s="106"/>
      <c r="Q26" s="105">
        <f>Oct!N$252</f>
        <v>0</v>
      </c>
      <c r="R26" s="105">
        <f>Oct!O$252</f>
        <v>0</v>
      </c>
      <c r="S26" s="106"/>
      <c r="T26" s="107">
        <f>Oct!P$252</f>
        <v>0</v>
      </c>
      <c r="U26" s="107">
        <f>Oct!Q$252</f>
        <v>0</v>
      </c>
      <c r="V26" s="106"/>
      <c r="W26" s="107">
        <f>Oct!R$252</f>
        <v>0</v>
      </c>
      <c r="X26" s="107">
        <f>Oct!T$252</f>
        <v>0</v>
      </c>
      <c r="Y26" s="106"/>
      <c r="Z26" s="105">
        <f>Oct!T$252</f>
        <v>0</v>
      </c>
      <c r="AA26" s="105">
        <f>Oct!L$252</f>
        <v>0</v>
      </c>
      <c r="AB26" s="108"/>
      <c r="AC26" s="105">
        <f>Oct!V$252</f>
        <v>0.01459854015</v>
      </c>
      <c r="AD26" s="105">
        <f>Oct!N$252</f>
        <v>0</v>
      </c>
      <c r="AE26" s="106"/>
      <c r="AF26" s="105">
        <f>Oct!X$252</f>
        <v>0.01946472019</v>
      </c>
      <c r="AG26" s="105">
        <f>Oct!U$252</f>
        <v>0</v>
      </c>
      <c r="AH26" s="108"/>
      <c r="AI26" s="105">
        <f>Oct!Z$252</f>
        <v>0</v>
      </c>
      <c r="AJ26" s="105">
        <f>Oct!W$252</f>
        <v>0</v>
      </c>
      <c r="AK26" s="106"/>
      <c r="AL26" s="105">
        <f>Oct!AB$252</f>
        <v>0.3892944039</v>
      </c>
      <c r="AM26" s="105">
        <f>Oct!AC$252</f>
        <v>0.09732360097</v>
      </c>
      <c r="AN26" s="109"/>
      <c r="AO26" s="93"/>
    </row>
    <row r="27" ht="15.75" customHeight="1">
      <c r="A27" s="86"/>
      <c r="B27" s="96" t="s">
        <v>129</v>
      </c>
      <c r="C27" s="110" t="s">
        <v>118</v>
      </c>
      <c r="E27" s="99">
        <f>Nov!F$245</f>
        <v>500</v>
      </c>
      <c r="F27" s="99">
        <f>Nov!G$245</f>
        <v>3000</v>
      </c>
      <c r="G27" s="100"/>
      <c r="H27" s="99">
        <f>Nov!H$245</f>
        <v>6000</v>
      </c>
      <c r="I27" s="99">
        <f>Nov!I$245</f>
        <v>0</v>
      </c>
      <c r="J27" s="100"/>
      <c r="K27" s="99">
        <f>Nov!J$245</f>
        <v>0</v>
      </c>
      <c r="L27" s="99">
        <f>Nov!K$245</f>
        <v>200</v>
      </c>
      <c r="M27" s="100"/>
      <c r="N27" s="101">
        <f>Nov!L$245</f>
        <v>0</v>
      </c>
      <c r="O27" s="101">
        <f>Nov!M$245</f>
        <v>0</v>
      </c>
      <c r="P27" s="100"/>
      <c r="Q27" s="99">
        <f>Nov!N$245</f>
        <v>0</v>
      </c>
      <c r="R27" s="99">
        <f>Nov!O$245</f>
        <v>0</v>
      </c>
      <c r="S27" s="100"/>
      <c r="T27" s="101">
        <f>Nov!P$245</f>
        <v>0</v>
      </c>
      <c r="U27" s="101">
        <f>Nov!Q$245</f>
        <v>0</v>
      </c>
      <c r="V27" s="100"/>
      <c r="W27" s="101">
        <f>Nov!R$245</f>
        <v>0</v>
      </c>
      <c r="X27" s="101">
        <f>Nov!S$245</f>
        <v>0</v>
      </c>
      <c r="Y27" s="100"/>
      <c r="Z27" s="99">
        <f>Nov!T$245</f>
        <v>0</v>
      </c>
      <c r="AA27" s="99">
        <f>Nov!U$245</f>
        <v>0</v>
      </c>
      <c r="AB27" s="102"/>
      <c r="AC27" s="99">
        <f>Nov!V$245</f>
        <v>300</v>
      </c>
      <c r="AD27" s="99">
        <f>Nov!W$245</f>
        <v>0</v>
      </c>
      <c r="AE27" s="100"/>
      <c r="AF27" s="99">
        <f>Nov!X$245</f>
        <v>400</v>
      </c>
      <c r="AG27" s="99">
        <f>Nov!Y$245</f>
        <v>150</v>
      </c>
      <c r="AH27" s="102"/>
      <c r="AI27" s="99">
        <f>Nov!Z$245</f>
        <v>0</v>
      </c>
      <c r="AJ27" s="99">
        <f>Nov!AA$245</f>
        <v>10</v>
      </c>
      <c r="AK27" s="100"/>
      <c r="AL27" s="99">
        <f>Nov!AB$245</f>
        <v>8000</v>
      </c>
      <c r="AM27" s="99">
        <f>Nov!AC$245</f>
        <v>2000</v>
      </c>
      <c r="AO27" s="103">
        <f>AM27+AL27+AJ27+AI27+AG27+AF27+AC27+AD27+Z27+AA27+W27+X27+U27+T27+R27+Q27+O27+N27+L27+K27+I27+H27+F27+E27</f>
        <v>20560</v>
      </c>
    </row>
    <row r="28" ht="15.75" customHeight="1">
      <c r="A28" s="86"/>
      <c r="B28" s="93"/>
      <c r="C28" s="110" t="s">
        <v>119</v>
      </c>
      <c r="E28" s="105">
        <f>Nov!F$252</f>
        <v>0.02433090024</v>
      </c>
      <c r="F28" s="105">
        <f>Nov!G$252</f>
        <v>0.1459854015</v>
      </c>
      <c r="G28" s="106"/>
      <c r="H28" s="105">
        <f>Nov!H$252</f>
        <v>0.2919708029</v>
      </c>
      <c r="I28" s="105">
        <f>Nov!I$252</f>
        <v>0</v>
      </c>
      <c r="J28" s="106"/>
      <c r="K28" s="105">
        <f>Nov!J$252</f>
        <v>0</v>
      </c>
      <c r="L28" s="105">
        <f>Nov!K$252</f>
        <v>0.009732360097</v>
      </c>
      <c r="M28" s="106"/>
      <c r="N28" s="107">
        <f>Nov!L$252</f>
        <v>0</v>
      </c>
      <c r="O28" s="107">
        <f>Nov!M$252</f>
        <v>0</v>
      </c>
      <c r="P28" s="106"/>
      <c r="Q28" s="105">
        <f>Nov!N$252</f>
        <v>0</v>
      </c>
      <c r="R28" s="105">
        <f>Nov!O$252</f>
        <v>0</v>
      </c>
      <c r="S28" s="106"/>
      <c r="T28" s="107">
        <f>Nov!P$252</f>
        <v>0</v>
      </c>
      <c r="U28" s="107">
        <f>Nov!Q$252</f>
        <v>0</v>
      </c>
      <c r="V28" s="106"/>
      <c r="W28" s="107">
        <f>Nov!R$252</f>
        <v>0</v>
      </c>
      <c r="X28" s="107">
        <f>Nov!T$252</f>
        <v>0</v>
      </c>
      <c r="Y28" s="106"/>
      <c r="Z28" s="105">
        <f>Nov!T$252</f>
        <v>0</v>
      </c>
      <c r="AA28" s="105">
        <f>Nov!L$252</f>
        <v>0</v>
      </c>
      <c r="AB28" s="108"/>
      <c r="AC28" s="105">
        <f>Nov!V$252</f>
        <v>0.01459854015</v>
      </c>
      <c r="AD28" s="105">
        <f>Nov!N$252</f>
        <v>0</v>
      </c>
      <c r="AE28" s="106"/>
      <c r="AF28" s="105">
        <f>Nov!X$252</f>
        <v>0.01946472019</v>
      </c>
      <c r="AG28" s="105">
        <f>Nov!U$252</f>
        <v>0</v>
      </c>
      <c r="AH28" s="108"/>
      <c r="AI28" s="105">
        <f>Nov!Z$252</f>
        <v>0</v>
      </c>
      <c r="AJ28" s="105">
        <f>Nov!W$252</f>
        <v>0</v>
      </c>
      <c r="AK28" s="106"/>
      <c r="AL28" s="105">
        <f>Nov!AB$252</f>
        <v>0.3892944039</v>
      </c>
      <c r="AM28" s="105">
        <f>Nov!AC$252</f>
        <v>0.09732360097</v>
      </c>
      <c r="AN28" s="109"/>
      <c r="AO28" s="93"/>
    </row>
    <row r="29" ht="15.75" customHeight="1">
      <c r="A29" s="86"/>
      <c r="B29" s="96" t="s">
        <v>130</v>
      </c>
      <c r="C29" s="110" t="s">
        <v>118</v>
      </c>
      <c r="E29" s="99">
        <f>'Déc'!F$245</f>
        <v>500</v>
      </c>
      <c r="F29" s="99">
        <f>'Déc'!G$245</f>
        <v>3000</v>
      </c>
      <c r="G29" s="100"/>
      <c r="H29" s="99">
        <f>'Déc'!H$245</f>
        <v>6000</v>
      </c>
      <c r="I29" s="99">
        <f>'Déc'!I$245</f>
        <v>0</v>
      </c>
      <c r="J29" s="100"/>
      <c r="K29" s="99">
        <f>'Déc'!J$245</f>
        <v>0</v>
      </c>
      <c r="L29" s="99">
        <f>'Déc'!K$245</f>
        <v>200</v>
      </c>
      <c r="M29" s="100"/>
      <c r="N29" s="101">
        <f>'Déc'!L$245</f>
        <v>0</v>
      </c>
      <c r="O29" s="101">
        <f>'Déc'!M$245</f>
        <v>0</v>
      </c>
      <c r="P29" s="100"/>
      <c r="Q29" s="99">
        <f>'Déc'!N$245</f>
        <v>0</v>
      </c>
      <c r="R29" s="99">
        <f>'Déc'!O$245</f>
        <v>0</v>
      </c>
      <c r="S29" s="100"/>
      <c r="T29" s="101">
        <f>'Déc'!P$245</f>
        <v>0</v>
      </c>
      <c r="U29" s="101">
        <f>'Déc'!Q$245</f>
        <v>0</v>
      </c>
      <c r="V29" s="100"/>
      <c r="W29" s="101">
        <f>'Déc'!R$245</f>
        <v>0</v>
      </c>
      <c r="X29" s="101">
        <f>'Déc'!S$245</f>
        <v>0</v>
      </c>
      <c r="Y29" s="100"/>
      <c r="Z29" s="99">
        <f>'Déc'!T$245</f>
        <v>0</v>
      </c>
      <c r="AA29" s="99">
        <f>'Déc'!U$245</f>
        <v>0</v>
      </c>
      <c r="AB29" s="102"/>
      <c r="AC29" s="99">
        <f>'Déc'!V$245</f>
        <v>300</v>
      </c>
      <c r="AD29" s="99">
        <f>'Déc'!W$245</f>
        <v>0</v>
      </c>
      <c r="AE29" s="100"/>
      <c r="AF29" s="99">
        <f>'Déc'!X$245</f>
        <v>400</v>
      </c>
      <c r="AG29" s="99">
        <f>'Déc'!Y$245</f>
        <v>150</v>
      </c>
      <c r="AH29" s="102"/>
      <c r="AI29" s="99">
        <f>'Déc'!Z$245</f>
        <v>0</v>
      </c>
      <c r="AJ29" s="99">
        <f>'Déc'!AA$245</f>
        <v>10</v>
      </c>
      <c r="AK29" s="100"/>
      <c r="AL29" s="99">
        <f>'Déc'!AB$245</f>
        <v>8000</v>
      </c>
      <c r="AM29" s="99">
        <f>'Déc'!AC$245</f>
        <v>2000</v>
      </c>
      <c r="AO29" s="103">
        <f>AM29+AL29+AJ29+AI29+AG29+AF29+AC29+AD29+Z29+AA29+W29+X29+U29+T29+R29+Q29+O29+N29+L29+K29+I29+H29+F29+E29</f>
        <v>20560</v>
      </c>
    </row>
    <row r="30" ht="15.75" customHeight="1">
      <c r="A30" s="93"/>
      <c r="B30" s="93"/>
      <c r="C30" s="110" t="s">
        <v>119</v>
      </c>
      <c r="E30" s="105">
        <f>'Déc'!F$252</f>
        <v>0.02433090024</v>
      </c>
      <c r="F30" s="105">
        <f>'Déc'!G$252</f>
        <v>0.1459854015</v>
      </c>
      <c r="G30" s="106"/>
      <c r="H30" s="105">
        <f>'Déc'!H$252</f>
        <v>0.2919708029</v>
      </c>
      <c r="I30" s="105">
        <f>'Déc'!I$252</f>
        <v>0</v>
      </c>
      <c r="J30" s="106"/>
      <c r="K30" s="105">
        <f>'Déc'!J$252</f>
        <v>0</v>
      </c>
      <c r="L30" s="105">
        <f>'Déc'!K$252</f>
        <v>0.009732360097</v>
      </c>
      <c r="M30" s="106"/>
      <c r="N30" s="107">
        <f>'Déc'!L$252</f>
        <v>0</v>
      </c>
      <c r="O30" s="107">
        <f>'Déc'!M$252</f>
        <v>0</v>
      </c>
      <c r="P30" s="106"/>
      <c r="Q30" s="105">
        <f>'Déc'!N$252</f>
        <v>0</v>
      </c>
      <c r="R30" s="105">
        <f>'Déc'!O$252</f>
        <v>0</v>
      </c>
      <c r="S30" s="106"/>
      <c r="T30" s="107">
        <f>'Déc'!P$252</f>
        <v>0</v>
      </c>
      <c r="U30" s="107">
        <f>'Déc'!Q$252</f>
        <v>0</v>
      </c>
      <c r="V30" s="106"/>
      <c r="W30" s="107">
        <f>'Déc'!R$252</f>
        <v>0</v>
      </c>
      <c r="X30" s="107">
        <f>'Déc'!T$252</f>
        <v>0</v>
      </c>
      <c r="Y30" s="106"/>
      <c r="Z30" s="105">
        <f>'Déc'!T$252</f>
        <v>0</v>
      </c>
      <c r="AA30" s="105">
        <f>'Déc'!L$252</f>
        <v>0</v>
      </c>
      <c r="AB30" s="108"/>
      <c r="AC30" s="105">
        <f>'Déc'!V$252</f>
        <v>0.01459854015</v>
      </c>
      <c r="AD30" s="105">
        <f>'Déc'!N$252</f>
        <v>0</v>
      </c>
      <c r="AE30" s="106"/>
      <c r="AF30" s="105">
        <f>'Déc'!X$252</f>
        <v>0.01946472019</v>
      </c>
      <c r="AG30" s="105">
        <f>'Déc'!U$252</f>
        <v>0</v>
      </c>
      <c r="AH30" s="108"/>
      <c r="AI30" s="105">
        <f>'Déc'!Z$252</f>
        <v>0</v>
      </c>
      <c r="AJ30" s="105">
        <f>'Déc'!W$252</f>
        <v>0</v>
      </c>
      <c r="AK30" s="106"/>
      <c r="AL30" s="105">
        <f>'Déc'!AB$252</f>
        <v>0.3892944039</v>
      </c>
      <c r="AM30" s="105">
        <f>'Déc'!AC$252</f>
        <v>0.09732360097</v>
      </c>
      <c r="AN30" s="109"/>
      <c r="AO30" s="93"/>
    </row>
    <row r="31" ht="15.75" customHeight="1">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row>
    <row r="32" ht="15.75" customHeight="1">
      <c r="A32" s="111" t="s">
        <v>131</v>
      </c>
      <c r="B32" s="73"/>
      <c r="C32" s="112" t="s">
        <v>118</v>
      </c>
      <c r="E32" s="113">
        <f t="shared" ref="E32:F32" si="1">E7+E9+E11+E13+E15+E17+E19+E21+E23+E25+E27+E29</f>
        <v>6000</v>
      </c>
      <c r="F32" s="113">
        <f t="shared" si="1"/>
        <v>36000</v>
      </c>
      <c r="G32" s="114"/>
      <c r="H32" s="113">
        <f t="shared" ref="H32:I32" si="2">H7+H9+H11+H13+H15+H17+H19+H21+H23+H25+H27+H29</f>
        <v>72000</v>
      </c>
      <c r="I32" s="113">
        <f t="shared" si="2"/>
        <v>0</v>
      </c>
      <c r="J32" s="15"/>
      <c r="K32" s="113">
        <f t="shared" ref="K32:L32" si="3">K7+K9+K11+K13+K15+K17+K19+K21+K23+K25+K27+K29</f>
        <v>0</v>
      </c>
      <c r="L32" s="113">
        <f t="shared" si="3"/>
        <v>2400</v>
      </c>
      <c r="M32" s="15"/>
      <c r="N32" s="113">
        <f t="shared" ref="N32:O32" si="4">N7+N9+N11+N13+N15+N17+N19+N21+N23+N25+N27+N29</f>
        <v>0</v>
      </c>
      <c r="O32" s="113">
        <f t="shared" si="4"/>
        <v>0</v>
      </c>
      <c r="P32" s="15"/>
      <c r="Q32" s="113">
        <f t="shared" ref="Q32:R32" si="5">Q7+Q9+Q11+Q13+Q15+Q17+Q19+Q21+Q23+Q25+Q27+Q29</f>
        <v>0</v>
      </c>
      <c r="R32" s="113">
        <f t="shared" si="5"/>
        <v>0</v>
      </c>
      <c r="S32" s="15"/>
      <c r="T32" s="113">
        <f t="shared" ref="T32:U32" si="6">T7+T9+T11+T13+T15+T17+T19+T21+T23+T25+T27+T29</f>
        <v>0</v>
      </c>
      <c r="U32" s="113">
        <f t="shared" si="6"/>
        <v>0</v>
      </c>
      <c r="V32" s="15"/>
      <c r="W32" s="113">
        <f t="shared" ref="W32:X32" si="7">W7+W9+W11+W13+W15+W17+W19+W21+W23+W25+W27+W29</f>
        <v>0</v>
      </c>
      <c r="X32" s="113">
        <f t="shared" si="7"/>
        <v>0</v>
      </c>
      <c r="Y32" s="15"/>
      <c r="Z32" s="113">
        <f t="shared" ref="Z32:AA32" si="8">Z7+Z9+Z11+Z13+Z15+Z17+Z19+Z21+Z23+Z25+Z27+Z29</f>
        <v>0</v>
      </c>
      <c r="AA32" s="113">
        <f t="shared" si="8"/>
        <v>0</v>
      </c>
      <c r="AB32" s="115"/>
      <c r="AC32" s="113">
        <f t="shared" ref="AC32:AD32" si="9">AC7+AC9+AC11+AC13+AC15+AC17+AC19+AC21+AC23+AC25+AC27+AC29</f>
        <v>3600</v>
      </c>
      <c r="AD32" s="113">
        <f t="shared" si="9"/>
        <v>0</v>
      </c>
      <c r="AE32" s="15"/>
      <c r="AF32" s="113">
        <f t="shared" ref="AF32:AG32" si="10">AF7+AF9+AF11+AF13+AF15+AF17+AF19+AF21+AF23+AF25+AF27+AF29</f>
        <v>4800</v>
      </c>
      <c r="AG32" s="113">
        <f t="shared" si="10"/>
        <v>1800</v>
      </c>
      <c r="AH32" s="115"/>
      <c r="AI32" s="113">
        <f t="shared" ref="AI32:AJ32" si="11">AI7+AI9+AI11+AI13+AI15+AI17+AI19+AI21+AI23+AI25+AI27+AI29</f>
        <v>0</v>
      </c>
      <c r="AJ32" s="113">
        <f t="shared" si="11"/>
        <v>120</v>
      </c>
      <c r="AK32" s="15"/>
      <c r="AL32" s="113">
        <f t="shared" ref="AL32:AM32" si="12">AL7+AL9+AL11+AL13+AL15+AL17+AL19+AL21+AL23+AL25+AL27+AL29</f>
        <v>96000</v>
      </c>
      <c r="AM32" s="113">
        <f t="shared" si="12"/>
        <v>24000</v>
      </c>
    </row>
    <row r="33" ht="15.75" customHeight="1">
      <c r="A33" s="84"/>
      <c r="B33" s="77"/>
      <c r="C33" s="86"/>
      <c r="E33" s="116">
        <f>E32+F32</f>
        <v>42000</v>
      </c>
      <c r="F33" s="90"/>
      <c r="G33" s="114"/>
      <c r="H33" s="117">
        <f>H32+I32</f>
        <v>72000</v>
      </c>
      <c r="I33" s="73"/>
      <c r="J33" s="15"/>
      <c r="K33" s="116">
        <f>K32+L32</f>
        <v>2400</v>
      </c>
      <c r="L33" s="90"/>
      <c r="M33" s="15"/>
      <c r="N33" s="116">
        <f>N32+O32</f>
        <v>0</v>
      </c>
      <c r="O33" s="90"/>
      <c r="P33" s="15"/>
      <c r="Q33" s="117">
        <f>Q32+R32</f>
        <v>0</v>
      </c>
      <c r="R33" s="73"/>
      <c r="S33" s="15"/>
      <c r="T33" s="117">
        <f>T32+U32</f>
        <v>0</v>
      </c>
      <c r="U33" s="73"/>
      <c r="V33" s="15"/>
      <c r="W33" s="116">
        <f>W32+X32</f>
        <v>0</v>
      </c>
      <c r="X33" s="90"/>
      <c r="Y33" s="15"/>
      <c r="Z33" s="117">
        <f>Z32+AA32</f>
        <v>0</v>
      </c>
      <c r="AA33" s="73"/>
      <c r="AB33" s="118"/>
      <c r="AC33" s="117">
        <f>AC32+AD32</f>
        <v>3600</v>
      </c>
      <c r="AD33" s="73"/>
      <c r="AE33" s="15"/>
      <c r="AF33" s="117">
        <f>AF32+AG32</f>
        <v>6600</v>
      </c>
      <c r="AG33" s="73"/>
      <c r="AH33" s="118"/>
      <c r="AI33" s="117">
        <f>AI32+AJ32</f>
        <v>120</v>
      </c>
      <c r="AJ33" s="73"/>
      <c r="AK33" s="15"/>
      <c r="AL33" s="117">
        <f>AL32+AM32</f>
        <v>120000</v>
      </c>
      <c r="AM33" s="73"/>
    </row>
    <row r="34" ht="6.0" customHeight="1">
      <c r="A34" s="84"/>
      <c r="B34" s="77"/>
      <c r="C34" s="86"/>
      <c r="E34" s="118"/>
      <c r="F34" s="118"/>
      <c r="G34" s="114"/>
      <c r="H34" s="119"/>
      <c r="I34" s="119"/>
      <c r="J34" s="15"/>
      <c r="K34" s="15"/>
      <c r="L34" s="15"/>
      <c r="M34" s="15"/>
      <c r="N34" s="15"/>
      <c r="O34" s="15"/>
      <c r="P34" s="15"/>
      <c r="Q34" s="119"/>
      <c r="R34" s="119"/>
      <c r="S34" s="15"/>
      <c r="T34" s="119"/>
      <c r="U34" s="119"/>
      <c r="V34" s="15"/>
      <c r="W34" s="15"/>
      <c r="X34" s="15"/>
      <c r="Y34" s="15"/>
      <c r="Z34" s="119"/>
      <c r="AA34" s="119"/>
      <c r="AB34" s="118"/>
      <c r="AC34" s="119"/>
      <c r="AD34" s="119"/>
      <c r="AE34" s="15"/>
      <c r="AF34" s="119"/>
      <c r="AG34" s="119"/>
      <c r="AH34" s="118"/>
      <c r="AI34" s="118"/>
      <c r="AJ34" s="118"/>
      <c r="AK34" s="15"/>
      <c r="AL34" s="119"/>
      <c r="AM34" s="119"/>
      <c r="AN34" s="15"/>
    </row>
    <row r="35" ht="30.0" customHeight="1">
      <c r="A35" s="84"/>
      <c r="B35" s="77"/>
      <c r="C35" s="93"/>
      <c r="E35" s="120">
        <f>E33+H33+K33+N33+Q33+T33+W33+Z33+AC33+AF33+AI33+AL33</f>
        <v>246720</v>
      </c>
      <c r="F35" s="121"/>
      <c r="G35" s="121"/>
      <c r="H35" s="121"/>
      <c r="I35" s="121"/>
      <c r="J35" s="121"/>
      <c r="K35" s="121"/>
      <c r="L35" s="121"/>
      <c r="M35" s="121"/>
      <c r="N35" s="121"/>
      <c r="O35" s="121"/>
      <c r="P35" s="121"/>
      <c r="Q35" s="121"/>
      <c r="R35" s="121"/>
      <c r="S35" s="121"/>
      <c r="T35" s="121"/>
      <c r="U35" s="121"/>
      <c r="V35" s="121"/>
      <c r="W35" s="121"/>
      <c r="X35" s="121"/>
      <c r="Y35" s="121"/>
      <c r="Z35" s="121"/>
      <c r="AA35" s="121"/>
      <c r="AB35" s="121"/>
      <c r="AC35" s="121"/>
      <c r="AD35" s="121"/>
      <c r="AE35" s="121"/>
      <c r="AF35" s="121"/>
      <c r="AG35" s="121"/>
      <c r="AH35" s="121"/>
      <c r="AI35" s="121"/>
      <c r="AJ35" s="121"/>
      <c r="AK35" s="121"/>
      <c r="AL35" s="121"/>
      <c r="AM35" s="90"/>
    </row>
    <row r="36" ht="6.0" customHeight="1">
      <c r="A36" s="84"/>
      <c r="B36" s="77"/>
      <c r="C36" s="122"/>
      <c r="E36" s="114"/>
      <c r="F36" s="114"/>
      <c r="G36" s="114"/>
      <c r="H36" s="114"/>
      <c r="I36" s="114"/>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row>
    <row r="37" ht="15.75" customHeight="1">
      <c r="A37" s="84"/>
      <c r="B37" s="77"/>
      <c r="C37" s="96" t="s">
        <v>119</v>
      </c>
      <c r="E37" s="123">
        <f t="shared" ref="E37:F37" si="13">IFERROR(E32/$E$35,0)</f>
        <v>0.02431906615</v>
      </c>
      <c r="F37" s="124">
        <f t="shared" si="13"/>
        <v>0.1459143969</v>
      </c>
      <c r="G37" s="125"/>
      <c r="H37" s="126">
        <f t="shared" ref="H37:I37" si="14">IFERROR(H32/$E$35,0)</f>
        <v>0.2918287938</v>
      </c>
      <c r="I37" s="127">
        <f t="shared" si="14"/>
        <v>0</v>
      </c>
      <c r="J37" s="128"/>
      <c r="K37" s="129">
        <f>IFERROR(K32/$E$35,0)</f>
        <v>0</v>
      </c>
      <c r="L37" s="130">
        <f>IFERROR(L32/$E$35,0)</f>
        <v>0.009727626459</v>
      </c>
      <c r="M37" s="128"/>
      <c r="N37" s="131">
        <f>IFERROR(N32/$E$35,0)</f>
        <v>0</v>
      </c>
      <c r="O37" s="132">
        <f>IFERROR(O32/$E$35,0)</f>
        <v>0</v>
      </c>
      <c r="P37" s="128"/>
      <c r="Q37" s="133">
        <f t="shared" ref="Q37:R37" si="15">IFERROR(Q32/$E$35,0)</f>
        <v>0</v>
      </c>
      <c r="R37" s="134">
        <f t="shared" si="15"/>
        <v>0</v>
      </c>
      <c r="S37" s="135"/>
      <c r="T37" s="136">
        <f t="shared" ref="T37:U37" si="16">IFERROR(T32/$E$35,0)</f>
        <v>0</v>
      </c>
      <c r="U37" s="136">
        <f t="shared" si="16"/>
        <v>0</v>
      </c>
      <c r="V37" s="135"/>
      <c r="W37" s="137">
        <f t="shared" ref="W37:X37" si="17">IFERROR(W32/$E$35,0)</f>
        <v>0</v>
      </c>
      <c r="X37" s="137">
        <f t="shared" si="17"/>
        <v>0</v>
      </c>
      <c r="Y37" s="135"/>
      <c r="Z37" s="138">
        <f t="shared" ref="Z37:AA37" si="18">IFERROR(Z32/$E$35,0)</f>
        <v>0</v>
      </c>
      <c r="AA37" s="138">
        <f t="shared" si="18"/>
        <v>0</v>
      </c>
      <c r="AB37" s="139"/>
      <c r="AC37" s="140">
        <f t="shared" ref="AC37:AD37" si="19">IFERROR(AC32/$E$35,0)</f>
        <v>0.01459143969</v>
      </c>
      <c r="AD37" s="140">
        <f t="shared" si="19"/>
        <v>0</v>
      </c>
      <c r="AE37" s="135"/>
      <c r="AF37" s="138">
        <f t="shared" ref="AF37:AG37" si="20">IFERROR(AF32/$E$35,0)</f>
        <v>0.01945525292</v>
      </c>
      <c r="AG37" s="138">
        <f t="shared" si="20"/>
        <v>0.007295719844</v>
      </c>
      <c r="AH37" s="139"/>
      <c r="AI37" s="141">
        <f t="shared" ref="AI37:AJ37" si="21">IFERROR(AI32/$E$35,0)</f>
        <v>0</v>
      </c>
      <c r="AJ37" s="141">
        <f t="shared" si="21"/>
        <v>0.000486381323</v>
      </c>
      <c r="AK37" s="135"/>
      <c r="AL37" s="142">
        <f t="shared" ref="AL37:AM37" si="22">IFERROR(AL32/$E$35,0)</f>
        <v>0.3891050584</v>
      </c>
      <c r="AM37" s="143">
        <f t="shared" si="22"/>
        <v>0.09727626459</v>
      </c>
    </row>
    <row r="38" ht="24.75" customHeight="1">
      <c r="A38" s="87"/>
      <c r="B38" s="88"/>
      <c r="C38" s="93"/>
      <c r="E38" s="144">
        <f>IFERROR(E37+F37,0)</f>
        <v>0.170233463</v>
      </c>
      <c r="F38" s="145"/>
      <c r="G38" s="146"/>
      <c r="H38" s="147">
        <f>H37+I37</f>
        <v>0.2918287938</v>
      </c>
      <c r="I38" s="145"/>
      <c r="J38" s="148"/>
      <c r="K38" s="149">
        <f>K37+L37</f>
        <v>0.009727626459</v>
      </c>
      <c r="L38" s="145"/>
      <c r="M38" s="148"/>
      <c r="N38" s="150">
        <f>N37+O37</f>
        <v>0</v>
      </c>
      <c r="O38" s="145"/>
      <c r="P38" s="148"/>
      <c r="Q38" s="151">
        <f>Q37+R37</f>
        <v>0</v>
      </c>
      <c r="R38" s="90"/>
      <c r="S38" s="148"/>
      <c r="T38" s="152">
        <f>T37+U37</f>
        <v>0</v>
      </c>
      <c r="U38" s="90"/>
      <c r="V38" s="148"/>
      <c r="W38" s="153">
        <f>W37+X37</f>
        <v>0</v>
      </c>
      <c r="X38" s="154"/>
      <c r="Y38" s="148"/>
      <c r="Z38" s="155">
        <f>Z37+AA37</f>
        <v>0</v>
      </c>
      <c r="AA38" s="90"/>
      <c r="AB38" s="156"/>
      <c r="AC38" s="157">
        <f>AC37+AD37</f>
        <v>0.01459143969</v>
      </c>
      <c r="AD38" s="90"/>
      <c r="AE38" s="148"/>
      <c r="AF38" s="155">
        <f>AF37+AG37</f>
        <v>0.02675097276</v>
      </c>
      <c r="AG38" s="90"/>
      <c r="AH38" s="156"/>
      <c r="AI38" s="158">
        <f>AI37+AJ37</f>
        <v>0.000486381323</v>
      </c>
      <c r="AJ38" s="90"/>
      <c r="AK38" s="148"/>
      <c r="AL38" s="159">
        <f>AL37+AM37</f>
        <v>0.486381323</v>
      </c>
      <c r="AM38" s="145"/>
    </row>
    <row r="39" ht="15.75" customHeight="1">
      <c r="A39" s="160"/>
      <c r="B39" s="160"/>
      <c r="C39" s="160"/>
      <c r="D39" s="160"/>
      <c r="E39" s="161" t="s">
        <v>132</v>
      </c>
      <c r="F39" s="73"/>
      <c r="G39" s="160"/>
      <c r="H39" s="161" t="s">
        <v>102</v>
      </c>
      <c r="I39" s="73"/>
      <c r="J39" s="160"/>
      <c r="K39" s="161" t="s">
        <v>103</v>
      </c>
      <c r="L39" s="73"/>
      <c r="M39" s="160"/>
      <c r="N39" s="162" t="s">
        <v>104</v>
      </c>
      <c r="O39" s="73"/>
      <c r="P39" s="160"/>
      <c r="Q39" s="162" t="s">
        <v>105</v>
      </c>
      <c r="R39" s="73"/>
      <c r="S39" s="160"/>
      <c r="T39" s="161" t="s">
        <v>106</v>
      </c>
      <c r="U39" s="73"/>
      <c r="V39" s="160"/>
      <c r="W39" s="163" t="s">
        <v>107</v>
      </c>
      <c r="X39" s="6"/>
      <c r="Y39" s="160"/>
      <c r="Z39" s="162" t="s">
        <v>108</v>
      </c>
      <c r="AA39" s="73"/>
      <c r="AB39" s="160"/>
      <c r="AC39" s="163" t="s">
        <v>109</v>
      </c>
      <c r="AD39" s="82"/>
      <c r="AE39" s="160"/>
      <c r="AF39" s="162" t="s">
        <v>110</v>
      </c>
      <c r="AG39" s="73"/>
      <c r="AH39" s="160"/>
      <c r="AI39" s="162" t="s">
        <v>111</v>
      </c>
      <c r="AJ39" s="73"/>
      <c r="AK39" s="160"/>
      <c r="AL39" s="162" t="s">
        <v>112</v>
      </c>
      <c r="AM39" s="73"/>
    </row>
    <row r="40" ht="15.75" customHeight="1">
      <c r="A40" s="160"/>
      <c r="B40" s="160"/>
      <c r="C40" s="160"/>
      <c r="D40" s="160"/>
      <c r="E40" s="84"/>
      <c r="F40" s="77"/>
      <c r="G40" s="160"/>
      <c r="H40" s="84"/>
      <c r="I40" s="77"/>
      <c r="J40" s="160"/>
      <c r="K40" s="84"/>
      <c r="L40" s="77"/>
      <c r="M40" s="160"/>
      <c r="N40" s="84"/>
      <c r="O40" s="77"/>
      <c r="P40" s="160"/>
      <c r="Q40" s="84"/>
      <c r="R40" s="77"/>
      <c r="S40" s="160"/>
      <c r="T40" s="84"/>
      <c r="U40" s="77"/>
      <c r="V40" s="160"/>
      <c r="W40" s="85"/>
      <c r="X40" s="164"/>
      <c r="Y40" s="160"/>
      <c r="Z40" s="84"/>
      <c r="AA40" s="77"/>
      <c r="AB40" s="160"/>
      <c r="AC40" s="85"/>
      <c r="AD40" s="77"/>
      <c r="AE40" s="160"/>
      <c r="AF40" s="84"/>
      <c r="AG40" s="77"/>
      <c r="AH40" s="160"/>
      <c r="AI40" s="84"/>
      <c r="AJ40" s="77"/>
      <c r="AK40" s="160"/>
      <c r="AL40" s="84"/>
      <c r="AM40" s="77"/>
    </row>
    <row r="41" ht="15.75" customHeight="1">
      <c r="A41" s="160"/>
      <c r="B41" s="160"/>
      <c r="C41" s="160"/>
      <c r="D41" s="160"/>
      <c r="E41" s="84"/>
      <c r="F41" s="77"/>
      <c r="G41" s="160"/>
      <c r="H41" s="84"/>
      <c r="I41" s="77"/>
      <c r="J41" s="160"/>
      <c r="K41" s="84"/>
      <c r="L41" s="77"/>
      <c r="M41" s="160"/>
      <c r="N41" s="84"/>
      <c r="O41" s="77"/>
      <c r="P41" s="160"/>
      <c r="Q41" s="84"/>
      <c r="R41" s="77"/>
      <c r="S41" s="160"/>
      <c r="T41" s="84"/>
      <c r="U41" s="77"/>
      <c r="V41" s="160"/>
      <c r="W41" s="85"/>
      <c r="X41" s="164"/>
      <c r="Y41" s="160"/>
      <c r="Z41" s="84"/>
      <c r="AA41" s="77"/>
      <c r="AB41" s="160"/>
      <c r="AC41" s="85"/>
      <c r="AD41" s="77"/>
      <c r="AE41" s="160"/>
      <c r="AF41" s="84"/>
      <c r="AG41" s="77"/>
      <c r="AH41" s="160"/>
      <c r="AI41" s="84"/>
      <c r="AJ41" s="77"/>
      <c r="AK41" s="160"/>
      <c r="AL41" s="84"/>
      <c r="AM41" s="77"/>
    </row>
    <row r="42" ht="12.0" customHeight="1">
      <c r="A42" s="160"/>
      <c r="B42" s="160"/>
      <c r="C42" s="160"/>
      <c r="D42" s="160"/>
      <c r="E42" s="87"/>
      <c r="F42" s="88"/>
      <c r="G42" s="160"/>
      <c r="H42" s="87"/>
      <c r="I42" s="88"/>
      <c r="J42" s="160"/>
      <c r="K42" s="87"/>
      <c r="L42" s="88"/>
      <c r="M42" s="160"/>
      <c r="N42" s="87"/>
      <c r="O42" s="88"/>
      <c r="P42" s="160"/>
      <c r="Q42" s="84"/>
      <c r="R42" s="77"/>
      <c r="S42" s="160"/>
      <c r="T42" s="87"/>
      <c r="U42" s="88"/>
      <c r="V42" s="160"/>
      <c r="W42" s="30"/>
      <c r="X42" s="32"/>
      <c r="Y42" s="160"/>
      <c r="Z42" s="84"/>
      <c r="AA42" s="77"/>
      <c r="AB42" s="160"/>
      <c r="AC42" s="85"/>
      <c r="AD42" s="77"/>
      <c r="AE42" s="160"/>
      <c r="AF42" s="84"/>
      <c r="AG42" s="77"/>
      <c r="AH42" s="160"/>
      <c r="AI42" s="87"/>
      <c r="AJ42" s="88"/>
      <c r="AK42" s="160"/>
      <c r="AL42" s="84"/>
      <c r="AM42" s="77"/>
    </row>
    <row r="43" ht="15.75" customHeight="1">
      <c r="A43" s="160"/>
      <c r="B43" s="160"/>
      <c r="C43" s="160"/>
      <c r="D43" s="160"/>
      <c r="E43" s="160"/>
      <c r="F43" s="160"/>
      <c r="G43" s="160"/>
      <c r="H43" s="160"/>
      <c r="I43" s="160"/>
      <c r="J43" s="160"/>
      <c r="K43" s="160"/>
      <c r="L43" s="160"/>
      <c r="M43" s="160"/>
      <c r="N43" s="160"/>
      <c r="O43" s="160"/>
      <c r="P43" s="160"/>
      <c r="Q43" s="87"/>
      <c r="R43" s="88"/>
      <c r="S43" s="160"/>
      <c r="T43" s="160"/>
      <c r="U43" s="160"/>
      <c r="V43" s="160"/>
      <c r="W43" s="160"/>
      <c r="X43" s="160"/>
      <c r="Y43" s="160"/>
      <c r="Z43" s="87"/>
      <c r="AA43" s="88"/>
      <c r="AB43" s="160"/>
      <c r="AC43" s="92"/>
      <c r="AD43" s="88"/>
      <c r="AE43" s="160"/>
      <c r="AF43" s="87"/>
      <c r="AG43" s="88"/>
      <c r="AH43" s="160"/>
      <c r="AI43" s="160"/>
      <c r="AJ43" s="160"/>
      <c r="AK43" s="160"/>
      <c r="AL43" s="87"/>
      <c r="AM43" s="88"/>
    </row>
    <row r="44" ht="15.75" customHeight="1"/>
    <row r="45" ht="19.5" customHeight="1">
      <c r="E45" s="165" t="s">
        <v>133</v>
      </c>
      <c r="F45" s="166"/>
      <c r="G45" s="166"/>
      <c r="H45" s="166"/>
      <c r="I45" s="166"/>
      <c r="J45" s="166"/>
      <c r="K45" s="166"/>
      <c r="L45" s="166"/>
      <c r="M45" s="166"/>
      <c r="N45" s="166"/>
      <c r="O45" s="166"/>
      <c r="P45" s="166"/>
      <c r="Q45" s="166"/>
      <c r="R45" s="166"/>
      <c r="S45" s="166"/>
      <c r="T45" s="166"/>
      <c r="U45" s="166"/>
      <c r="V45" s="166"/>
      <c r="W45" s="166"/>
      <c r="X45" s="166"/>
      <c r="Y45" s="166"/>
      <c r="Z45" s="166"/>
      <c r="AA45" s="166"/>
      <c r="AB45" s="166"/>
      <c r="AC45" s="166"/>
      <c r="AD45" s="166"/>
      <c r="AE45" s="166"/>
      <c r="AF45" s="166"/>
      <c r="AG45" s="166"/>
      <c r="AH45" s="166"/>
      <c r="AI45" s="166"/>
      <c r="AJ45" s="167"/>
      <c r="AK45" s="17"/>
      <c r="AL45" s="168" t="s">
        <v>134</v>
      </c>
      <c r="AM45" s="6"/>
    </row>
    <row r="46" ht="19.5" customHeight="1">
      <c r="E46" s="169"/>
      <c r="F46" s="170"/>
      <c r="G46" s="170"/>
      <c r="H46" s="170"/>
      <c r="I46" s="170"/>
      <c r="J46" s="170"/>
      <c r="K46" s="170"/>
      <c r="L46" s="170"/>
      <c r="M46" s="170"/>
      <c r="N46" s="170"/>
      <c r="O46" s="170"/>
      <c r="P46" s="170"/>
      <c r="Q46" s="170"/>
      <c r="R46" s="170"/>
      <c r="S46" s="170"/>
      <c r="T46" s="170"/>
      <c r="U46" s="170"/>
      <c r="V46" s="170"/>
      <c r="W46" s="170"/>
      <c r="X46" s="170"/>
      <c r="Y46" s="170"/>
      <c r="Z46" s="170"/>
      <c r="AA46" s="170"/>
      <c r="AB46" s="170"/>
      <c r="AC46" s="170"/>
      <c r="AD46" s="170"/>
      <c r="AE46" s="170"/>
      <c r="AF46" s="170"/>
      <c r="AG46" s="170"/>
      <c r="AH46" s="170"/>
      <c r="AI46" s="170"/>
      <c r="AJ46" s="171"/>
      <c r="AK46" s="17"/>
      <c r="AL46" s="30"/>
      <c r="AM46" s="32"/>
    </row>
    <row r="47" ht="6.0" customHeight="1">
      <c r="W47" s="17"/>
      <c r="X47" s="17"/>
      <c r="Y47" s="17"/>
      <c r="Z47" s="17"/>
      <c r="AA47" s="17"/>
      <c r="AB47" s="17"/>
      <c r="AC47" s="17"/>
      <c r="AD47" s="17"/>
    </row>
    <row r="48" ht="54.75" customHeight="1">
      <c r="E48" s="172">
        <f>E33+H33+K33+N33+Q33+T33+W33+Z33+AC33+AF33+AI33</f>
        <v>126720</v>
      </c>
      <c r="F48" s="173"/>
      <c r="G48" s="173"/>
      <c r="H48" s="173"/>
      <c r="I48" s="173"/>
      <c r="J48" s="173"/>
      <c r="K48" s="173"/>
      <c r="L48" s="173"/>
      <c r="M48" s="173"/>
      <c r="N48" s="173"/>
      <c r="O48" s="173"/>
      <c r="P48" s="173"/>
      <c r="Q48" s="173"/>
      <c r="R48" s="173"/>
      <c r="S48" s="173"/>
      <c r="T48" s="173"/>
      <c r="U48" s="173"/>
      <c r="V48" s="173"/>
      <c r="W48" s="173"/>
      <c r="X48" s="173"/>
      <c r="Y48" s="173"/>
      <c r="Z48" s="173"/>
      <c r="AA48" s="173"/>
      <c r="AB48" s="173"/>
      <c r="AC48" s="173"/>
      <c r="AD48" s="173"/>
      <c r="AE48" s="173"/>
      <c r="AF48" s="173"/>
      <c r="AG48" s="173"/>
      <c r="AH48" s="173"/>
      <c r="AI48" s="173"/>
      <c r="AJ48" s="52"/>
      <c r="AK48" s="174"/>
      <c r="AL48" s="172">
        <f>AI33+AL33</f>
        <v>120120</v>
      </c>
      <c r="AM48" s="52"/>
    </row>
    <row r="49" ht="15.75" customHeight="1">
      <c r="W49" s="17"/>
      <c r="X49" s="17"/>
      <c r="Y49" s="17"/>
      <c r="Z49" s="17"/>
      <c r="AA49" s="17"/>
      <c r="AB49" s="17"/>
      <c r="AC49" s="17"/>
      <c r="AD49" s="17"/>
    </row>
    <row r="50" ht="15.0" customHeight="1">
      <c r="E50" s="175">
        <f>E38</f>
        <v>0.170233463</v>
      </c>
      <c r="F50" s="6"/>
      <c r="H50" s="175">
        <f>H38+K38+N38+Q38+T38+W38+Z38+AC38+AF38+AI38</f>
        <v>0.343385214</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6"/>
      <c r="AL50" s="176">
        <f>AL38</f>
        <v>0.486381323</v>
      </c>
      <c r="AM50" s="6"/>
    </row>
    <row r="51" ht="15.0" customHeight="1">
      <c r="E51" s="85"/>
      <c r="F51" s="164"/>
      <c r="H51" s="85"/>
      <c r="AJ51" s="164"/>
      <c r="AL51" s="85"/>
      <c r="AM51" s="164"/>
    </row>
    <row r="52" ht="15.75" customHeight="1">
      <c r="E52" s="30"/>
      <c r="F52" s="32"/>
      <c r="H52" s="30"/>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2"/>
      <c r="AL52" s="30"/>
      <c r="AM52" s="32"/>
    </row>
    <row r="53" ht="15.75" customHeight="1">
      <c r="W53" s="17"/>
      <c r="X53" s="17"/>
      <c r="Y53" s="17"/>
      <c r="Z53" s="17"/>
      <c r="AA53" s="17"/>
      <c r="AB53" s="17"/>
      <c r="AC53" s="17"/>
      <c r="AD53" s="17"/>
    </row>
    <row r="54" ht="15.75" customHeight="1">
      <c r="D54" s="177" t="s">
        <v>135</v>
      </c>
      <c r="E54" s="177" t="s">
        <v>136</v>
      </c>
      <c r="F54" s="177" t="s">
        <v>137</v>
      </c>
      <c r="G54" s="177" t="s">
        <v>138</v>
      </c>
      <c r="H54" s="177" t="s">
        <v>139</v>
      </c>
      <c r="I54" s="177" t="s">
        <v>140</v>
      </c>
      <c r="J54" s="177" t="s">
        <v>141</v>
      </c>
      <c r="K54" s="177" t="s">
        <v>135</v>
      </c>
      <c r="W54" s="17"/>
      <c r="X54" s="17"/>
      <c r="Y54" s="17"/>
      <c r="Z54" s="17"/>
      <c r="AA54" s="17"/>
      <c r="AB54" s="17"/>
      <c r="AC54" s="17"/>
      <c r="AD54" s="17"/>
    </row>
    <row r="55" ht="15.75" customHeight="1">
      <c r="D55" s="178">
        <f>100%-E55-F55</f>
        <v>0.486381323</v>
      </c>
      <c r="E55" s="178">
        <f>E50</f>
        <v>0.170233463</v>
      </c>
      <c r="F55" s="178">
        <f>H50</f>
        <v>0.343385214</v>
      </c>
      <c r="G55" s="178" t="str">
        <f>F37+I37+L37+O37+R37+U37+#REF!+#REF!+AG37+AM37</f>
        <v>#REF!</v>
      </c>
      <c r="H55" s="178">
        <f>E37</f>
        <v>0.02431906615</v>
      </c>
      <c r="I55" s="178" t="str">
        <f>H37+K37+N37+Q37+T37+#REF!+#REF!+AF37</f>
        <v>#REF!</v>
      </c>
      <c r="J55" s="178">
        <f>AI38</f>
        <v>0.000486381323</v>
      </c>
      <c r="K55" s="178" t="str">
        <f>100%-G55-H55-I55-J55</f>
        <v>#REF!</v>
      </c>
      <c r="W55" s="17"/>
      <c r="X55" s="17"/>
      <c r="Y55" s="17"/>
      <c r="Z55" s="17"/>
      <c r="AA55" s="17"/>
      <c r="AB55" s="17"/>
      <c r="AC55" s="17"/>
      <c r="AD55" s="17"/>
    </row>
    <row r="56" ht="15.75" customHeight="1">
      <c r="W56" s="17"/>
      <c r="X56" s="17"/>
      <c r="Y56" s="17"/>
      <c r="Z56" s="17"/>
      <c r="AA56" s="17"/>
      <c r="AB56" s="17"/>
      <c r="AC56" s="17"/>
      <c r="AD56" s="17"/>
    </row>
    <row r="57" ht="15.75" customHeight="1">
      <c r="E57" s="179" t="s">
        <v>142</v>
      </c>
      <c r="L57" s="180" t="s">
        <v>143</v>
      </c>
      <c r="W57" s="17"/>
      <c r="X57" s="17"/>
      <c r="Y57" s="17"/>
      <c r="Z57" s="17"/>
      <c r="AA57" s="17"/>
      <c r="AB57" s="17"/>
      <c r="AC57" s="17"/>
      <c r="AD57" s="17"/>
    </row>
    <row r="58" ht="15.75" customHeight="1">
      <c r="L58" s="181"/>
      <c r="W58" s="17"/>
      <c r="X58" s="17"/>
      <c r="Y58" s="17"/>
      <c r="Z58" s="17"/>
      <c r="AA58" s="17"/>
      <c r="AB58" s="17"/>
      <c r="AC58" s="17"/>
      <c r="AD58" s="17"/>
    </row>
    <row r="59" ht="15.75" customHeight="1">
      <c r="W59" s="17"/>
      <c r="X59" s="17"/>
      <c r="Y59" s="17"/>
      <c r="Z59" s="17"/>
      <c r="AA59" s="17"/>
      <c r="AB59" s="17"/>
      <c r="AC59" s="17"/>
      <c r="AD59" s="17"/>
    </row>
    <row r="60" ht="15.75" customHeight="1">
      <c r="W60" s="17"/>
      <c r="X60" s="17"/>
      <c r="Y60" s="17"/>
      <c r="Z60" s="17"/>
      <c r="AA60" s="17"/>
      <c r="AB60" s="17"/>
      <c r="AC60" s="17"/>
      <c r="AD60" s="17"/>
    </row>
    <row r="61" ht="15.75" customHeight="1">
      <c r="W61" s="17"/>
      <c r="X61" s="17"/>
      <c r="Y61" s="17"/>
      <c r="Z61" s="17"/>
      <c r="AA61" s="17"/>
      <c r="AB61" s="17"/>
      <c r="AC61" s="17"/>
      <c r="AD61" s="17"/>
    </row>
    <row r="62" ht="15.75" customHeight="1">
      <c r="W62" s="17"/>
      <c r="X62" s="17"/>
      <c r="Y62" s="17"/>
      <c r="Z62" s="17"/>
      <c r="AA62" s="17"/>
      <c r="AB62" s="17"/>
      <c r="AC62" s="17"/>
      <c r="AD62" s="17"/>
    </row>
    <row r="63" ht="15.75" customHeight="1">
      <c r="W63" s="17"/>
      <c r="X63" s="17"/>
      <c r="Y63" s="17"/>
      <c r="Z63" s="17"/>
      <c r="AA63" s="17"/>
      <c r="AB63" s="17"/>
      <c r="AC63" s="17"/>
      <c r="AD63" s="17"/>
    </row>
    <row r="64" ht="15.75" customHeight="1">
      <c r="W64" s="17"/>
      <c r="X64" s="17"/>
      <c r="Y64" s="17"/>
      <c r="Z64" s="17"/>
      <c r="AA64" s="17"/>
      <c r="AB64" s="17"/>
      <c r="AC64" s="17"/>
      <c r="AD64" s="17"/>
    </row>
    <row r="65" ht="15.75" customHeight="1">
      <c r="W65" s="17"/>
      <c r="X65" s="17"/>
      <c r="Y65" s="17"/>
      <c r="Z65" s="17"/>
      <c r="AA65" s="17"/>
      <c r="AB65" s="17"/>
      <c r="AC65" s="17"/>
      <c r="AD65" s="17"/>
    </row>
    <row r="66" ht="15.75" customHeight="1">
      <c r="W66" s="17"/>
      <c r="X66" s="17"/>
      <c r="Y66" s="17"/>
      <c r="Z66" s="17"/>
      <c r="AA66" s="17"/>
      <c r="AB66" s="17"/>
      <c r="AC66" s="17"/>
      <c r="AD66" s="17"/>
    </row>
    <row r="67" ht="15.75" customHeight="1">
      <c r="W67" s="17"/>
      <c r="X67" s="17"/>
      <c r="Y67" s="17"/>
      <c r="Z67" s="17"/>
      <c r="AA67" s="17"/>
      <c r="AB67" s="17"/>
      <c r="AC67" s="17"/>
      <c r="AD67" s="17"/>
    </row>
    <row r="68" ht="15.75" customHeight="1">
      <c r="W68" s="17"/>
      <c r="X68" s="17"/>
      <c r="Y68" s="17"/>
      <c r="Z68" s="17"/>
      <c r="AA68" s="17"/>
      <c r="AB68" s="17"/>
      <c r="AC68" s="17"/>
      <c r="AD68" s="17"/>
    </row>
    <row r="69" ht="15.75" customHeight="1">
      <c r="W69" s="17"/>
      <c r="X69" s="17"/>
      <c r="Y69" s="17"/>
      <c r="Z69" s="17"/>
      <c r="AA69" s="17"/>
      <c r="AB69" s="17"/>
      <c r="AC69" s="17"/>
      <c r="AD69" s="17"/>
    </row>
    <row r="70" ht="15.75" customHeight="1">
      <c r="W70" s="17"/>
      <c r="X70" s="17"/>
      <c r="Y70" s="17"/>
      <c r="Z70" s="17"/>
      <c r="AA70" s="17"/>
      <c r="AB70" s="17"/>
      <c r="AC70" s="17"/>
      <c r="AD70" s="17"/>
    </row>
    <row r="71" ht="15.75" customHeight="1">
      <c r="W71" s="17"/>
      <c r="X71" s="17"/>
      <c r="Y71" s="17"/>
      <c r="Z71" s="17"/>
      <c r="AA71" s="17"/>
      <c r="AB71" s="17"/>
      <c r="AC71" s="17"/>
      <c r="AD71" s="17"/>
    </row>
    <row r="72" ht="15.75" customHeight="1">
      <c r="C72" s="182"/>
      <c r="D72" s="182"/>
      <c r="E72" s="182"/>
      <c r="F72" s="182"/>
      <c r="G72" s="182"/>
      <c r="H72" s="182"/>
      <c r="I72" s="182"/>
      <c r="J72" s="182"/>
      <c r="K72" s="183" t="s">
        <v>144</v>
      </c>
      <c r="Q72" s="183"/>
      <c r="T72" s="183" t="s">
        <v>145</v>
      </c>
      <c r="W72" s="17"/>
      <c r="X72" s="17"/>
      <c r="Y72" s="17"/>
      <c r="Z72" s="17"/>
      <c r="AA72" s="17"/>
      <c r="AB72" s="17"/>
      <c r="AC72" s="17"/>
      <c r="AD72" s="17"/>
    </row>
    <row r="73" ht="15.75" customHeight="1">
      <c r="C73" s="182"/>
      <c r="D73" s="182"/>
      <c r="E73" s="182"/>
      <c r="F73" s="182"/>
      <c r="G73" s="182"/>
      <c r="H73" s="182"/>
      <c r="I73" s="182"/>
      <c r="J73" s="182"/>
      <c r="K73" s="182"/>
      <c r="W73" s="17"/>
      <c r="X73" s="17"/>
      <c r="Y73" s="17"/>
      <c r="Z73" s="17"/>
      <c r="AA73" s="17"/>
      <c r="AB73" s="17"/>
      <c r="AC73" s="17"/>
      <c r="AD73" s="17"/>
    </row>
    <row r="74" ht="15.75" customHeight="1">
      <c r="C74" s="182"/>
      <c r="D74" s="182"/>
      <c r="E74" s="182"/>
      <c r="F74" s="182"/>
      <c r="G74" s="182"/>
      <c r="H74" s="182"/>
      <c r="I74" s="182"/>
      <c r="J74" s="182"/>
      <c r="K74" s="182"/>
      <c r="W74" s="17"/>
      <c r="X74" s="17"/>
      <c r="Y74" s="17"/>
      <c r="Z74" s="17"/>
      <c r="AA74" s="17"/>
      <c r="AB74" s="17"/>
      <c r="AC74" s="17"/>
      <c r="AD74" s="17"/>
    </row>
    <row r="75" ht="15.75" customHeight="1">
      <c r="C75" s="182"/>
      <c r="D75" s="182"/>
      <c r="E75" s="182"/>
      <c r="F75" s="182"/>
      <c r="G75" s="182"/>
      <c r="H75" s="182"/>
      <c r="I75" s="182"/>
      <c r="J75" s="182"/>
      <c r="K75" s="182"/>
      <c r="W75" s="17"/>
      <c r="X75" s="17"/>
      <c r="Y75" s="17"/>
      <c r="Z75" s="17"/>
      <c r="AA75" s="17"/>
      <c r="AB75" s="17"/>
      <c r="AC75" s="17"/>
      <c r="AD75" s="17"/>
    </row>
    <row r="76" ht="15.75" customHeight="1">
      <c r="C76" s="182"/>
      <c r="D76" s="182"/>
      <c r="E76" s="184" t="s">
        <v>146</v>
      </c>
      <c r="F76" s="185">
        <f>E37+H37+K37+N37+Q37+T37+W37+Z37+AC37+AF37+AI37+AL37</f>
        <v>0.7392996109</v>
      </c>
      <c r="G76" s="182"/>
      <c r="H76" s="182"/>
      <c r="I76" s="184"/>
      <c r="J76" s="182"/>
      <c r="K76" s="182"/>
      <c r="W76" s="17"/>
      <c r="X76" s="17"/>
      <c r="Y76" s="17"/>
      <c r="Z76" s="17"/>
      <c r="AA76" s="17"/>
      <c r="AB76" s="17"/>
      <c r="AC76" s="17"/>
      <c r="AD76" s="17"/>
    </row>
    <row r="77" ht="15.75" customHeight="1">
      <c r="C77" s="182"/>
      <c r="D77" s="182"/>
      <c r="E77" s="184" t="s">
        <v>138</v>
      </c>
      <c r="F77" s="185">
        <f>F37+I37+L37+O37+R37+U37+X37+AA37+AD37+AG37+AJ37+AM37</f>
        <v>0.2607003891</v>
      </c>
      <c r="G77" s="182"/>
      <c r="H77" s="182"/>
      <c r="I77" s="182"/>
      <c r="J77" s="182"/>
      <c r="K77" s="182"/>
      <c r="W77" s="17"/>
      <c r="X77" s="17"/>
      <c r="Y77" s="17"/>
      <c r="Z77" s="17"/>
      <c r="AA77" s="17"/>
      <c r="AB77" s="17"/>
      <c r="AC77" s="17"/>
      <c r="AD77" s="17"/>
    </row>
    <row r="78" ht="15.75" customHeight="1">
      <c r="C78" s="182"/>
      <c r="D78" s="182"/>
      <c r="E78" s="182"/>
      <c r="F78" s="182"/>
      <c r="G78" s="182"/>
      <c r="H78" s="182"/>
      <c r="I78" s="182"/>
      <c r="J78" s="182"/>
      <c r="K78" s="182"/>
      <c r="W78" s="17"/>
      <c r="X78" s="17"/>
      <c r="Y78" s="17"/>
      <c r="Z78" s="17"/>
      <c r="AA78" s="17"/>
      <c r="AB78" s="17"/>
      <c r="AC78" s="17"/>
      <c r="AD78" s="17"/>
    </row>
    <row r="79" ht="15.75" customHeight="1">
      <c r="C79" s="182"/>
      <c r="D79" s="182"/>
      <c r="E79" s="186" t="s">
        <v>147</v>
      </c>
      <c r="F79" s="182"/>
      <c r="G79" s="182"/>
      <c r="H79" s="182"/>
      <c r="I79" s="182"/>
      <c r="J79" s="182"/>
      <c r="K79" s="182"/>
      <c r="W79" s="17"/>
      <c r="X79" s="17"/>
      <c r="Y79" s="17"/>
      <c r="Z79" s="17"/>
      <c r="AA79" s="17"/>
      <c r="AB79" s="17"/>
      <c r="AC79" s="17"/>
      <c r="AD79" s="17"/>
    </row>
    <row r="80" ht="15.75" customHeight="1">
      <c r="C80" s="182"/>
      <c r="D80" s="182"/>
      <c r="E80" s="184" t="s">
        <v>148</v>
      </c>
      <c r="F80" s="185">
        <f>F37+I37+L37+O37+R37+U37+X37+AA37+AD37+AG37+AJ37</f>
        <v>0.1634241245</v>
      </c>
      <c r="G80" s="182"/>
      <c r="H80" s="182"/>
      <c r="I80" s="182"/>
      <c r="J80" s="182"/>
      <c r="K80" s="182"/>
      <c r="W80" s="17"/>
      <c r="X80" s="17"/>
      <c r="Y80" s="17"/>
      <c r="Z80" s="17"/>
      <c r="AA80" s="17"/>
      <c r="AB80" s="17"/>
      <c r="AC80" s="17"/>
      <c r="AD80" s="17"/>
    </row>
    <row r="81" ht="15.75" customHeight="1">
      <c r="C81" s="182"/>
      <c r="D81" s="182"/>
      <c r="E81" s="184" t="s">
        <v>149</v>
      </c>
      <c r="F81" s="185">
        <f>AM37</f>
        <v>0.09727626459</v>
      </c>
      <c r="G81" s="182"/>
      <c r="H81" s="182"/>
      <c r="I81" s="182"/>
      <c r="J81" s="182"/>
      <c r="K81" s="182"/>
      <c r="W81" s="17"/>
      <c r="X81" s="17"/>
      <c r="Y81" s="17"/>
      <c r="Z81" s="17"/>
      <c r="AA81" s="17"/>
      <c r="AB81" s="17"/>
      <c r="AC81" s="17"/>
      <c r="AD81" s="17"/>
    </row>
    <row r="82" ht="15.75" customHeight="1">
      <c r="C82" s="182"/>
      <c r="D82" s="182"/>
      <c r="E82" s="182"/>
      <c r="F82" s="182"/>
      <c r="G82" s="182"/>
      <c r="H82" s="182"/>
      <c r="I82" s="182"/>
      <c r="J82" s="182"/>
      <c r="K82" s="182"/>
      <c r="W82" s="17"/>
      <c r="X82" s="17"/>
      <c r="Y82" s="17"/>
      <c r="Z82" s="17"/>
      <c r="AA82" s="17"/>
      <c r="AB82" s="17"/>
      <c r="AC82" s="17"/>
      <c r="AD82" s="17"/>
    </row>
    <row r="83" ht="15.75" customHeight="1">
      <c r="C83" s="182"/>
      <c r="D83" s="182"/>
      <c r="E83" s="186" t="s">
        <v>150</v>
      </c>
      <c r="F83" s="182"/>
      <c r="G83" s="182"/>
      <c r="H83" s="182"/>
      <c r="I83" s="182"/>
      <c r="J83" s="182"/>
      <c r="K83" s="182"/>
      <c r="W83" s="17"/>
      <c r="X83" s="17"/>
      <c r="Y83" s="17"/>
      <c r="Z83" s="17"/>
      <c r="AA83" s="17"/>
      <c r="AB83" s="17"/>
      <c r="AC83" s="17"/>
      <c r="AD83" s="17"/>
    </row>
    <row r="84" ht="15.75" customHeight="1">
      <c r="C84" s="182"/>
      <c r="D84" s="182"/>
      <c r="E84" s="184" t="s">
        <v>148</v>
      </c>
      <c r="F84" s="185">
        <f>E37+H37+K37+N37+Q37+T37+W37+Z37+AC37+AF37+AI37</f>
        <v>0.3501945525</v>
      </c>
      <c r="G84" s="182"/>
      <c r="H84" s="182"/>
      <c r="I84" s="182"/>
      <c r="J84" s="182"/>
      <c r="K84" s="182"/>
      <c r="W84" s="17"/>
      <c r="X84" s="17"/>
      <c r="Y84" s="17"/>
      <c r="Z84" s="17"/>
      <c r="AA84" s="17"/>
      <c r="AB84" s="17"/>
      <c r="AC84" s="17"/>
      <c r="AD84" s="17"/>
    </row>
    <row r="85" ht="15.75" customHeight="1">
      <c r="C85" s="182"/>
      <c r="D85" s="182"/>
      <c r="E85" s="184" t="s">
        <v>149</v>
      </c>
      <c r="F85" s="185">
        <f>AL37</f>
        <v>0.3891050584</v>
      </c>
      <c r="G85" s="182"/>
      <c r="H85" s="182"/>
      <c r="I85" s="182"/>
      <c r="J85" s="182"/>
      <c r="K85" s="182"/>
      <c r="W85" s="17"/>
      <c r="X85" s="17"/>
      <c r="Y85" s="17"/>
      <c r="Z85" s="17"/>
      <c r="AA85" s="17"/>
      <c r="AB85" s="17"/>
      <c r="AC85" s="17"/>
      <c r="AD85" s="17"/>
    </row>
    <row r="86" ht="15.75" customHeight="1">
      <c r="C86" s="182"/>
      <c r="D86" s="182"/>
      <c r="E86" s="182"/>
      <c r="F86" s="182"/>
      <c r="G86" s="182"/>
      <c r="H86" s="182"/>
      <c r="I86" s="182"/>
      <c r="J86" s="182"/>
      <c r="K86" s="182"/>
      <c r="W86" s="17"/>
      <c r="X86" s="17"/>
      <c r="Y86" s="17"/>
      <c r="Z86" s="17"/>
      <c r="AA86" s="17"/>
      <c r="AB86" s="17"/>
      <c r="AC86" s="17"/>
      <c r="AD86" s="17"/>
    </row>
    <row r="87" ht="15.75" customHeight="1">
      <c r="C87" s="182"/>
      <c r="D87" s="182"/>
      <c r="E87" s="182"/>
      <c r="F87" s="182"/>
      <c r="G87" s="182"/>
      <c r="H87" s="182"/>
      <c r="I87" s="182"/>
      <c r="J87" s="182"/>
      <c r="K87" s="182"/>
      <c r="W87" s="17"/>
      <c r="X87" s="17"/>
      <c r="Y87" s="17"/>
      <c r="Z87" s="17"/>
      <c r="AA87" s="17"/>
      <c r="AB87" s="17"/>
      <c r="AC87" s="17"/>
      <c r="AD87" s="17"/>
    </row>
    <row r="88" ht="15.75" customHeight="1">
      <c r="C88" s="182"/>
      <c r="D88" s="182"/>
      <c r="E88" s="182"/>
      <c r="F88" s="182"/>
      <c r="G88" s="182"/>
      <c r="H88" s="182"/>
      <c r="I88" s="182"/>
      <c r="J88" s="182"/>
      <c r="K88" s="182"/>
      <c r="W88" s="17"/>
      <c r="X88" s="17"/>
      <c r="Y88" s="17"/>
      <c r="Z88" s="17"/>
      <c r="AA88" s="17"/>
      <c r="AB88" s="17"/>
      <c r="AC88" s="17"/>
      <c r="AD88" s="17"/>
    </row>
    <row r="89" ht="15.75" customHeight="1">
      <c r="C89" s="182"/>
      <c r="D89" s="182"/>
      <c r="E89" s="182"/>
      <c r="F89" s="182"/>
      <c r="G89" s="182"/>
      <c r="H89" s="182"/>
      <c r="I89" s="182"/>
      <c r="J89" s="182"/>
      <c r="K89" s="182"/>
      <c r="W89" s="17"/>
      <c r="X89" s="17"/>
      <c r="Y89" s="17"/>
      <c r="Z89" s="17"/>
      <c r="AA89" s="17"/>
      <c r="AB89" s="17"/>
      <c r="AC89" s="17"/>
      <c r="AD89" s="17"/>
    </row>
    <row r="90" ht="15.75" customHeight="1">
      <c r="C90" s="182"/>
      <c r="D90" s="182"/>
      <c r="E90" s="182"/>
      <c r="F90" s="182"/>
      <c r="G90" s="182"/>
      <c r="H90" s="182"/>
      <c r="I90" s="182"/>
      <c r="J90" s="182"/>
      <c r="K90" s="182"/>
      <c r="W90" s="17"/>
      <c r="X90" s="17"/>
      <c r="Y90" s="17"/>
      <c r="Z90" s="17"/>
      <c r="AA90" s="17"/>
      <c r="AB90" s="17"/>
      <c r="AC90" s="17"/>
      <c r="AD90" s="17"/>
    </row>
    <row r="91" ht="15.75" customHeight="1">
      <c r="E91" s="182"/>
      <c r="F91" s="182"/>
      <c r="W91" s="17"/>
      <c r="X91" s="17"/>
      <c r="Y91" s="17"/>
      <c r="Z91" s="17"/>
      <c r="AA91" s="17"/>
      <c r="AB91" s="17"/>
      <c r="AC91" s="17"/>
      <c r="AD91" s="17"/>
    </row>
    <row r="92" ht="15.75" customHeight="1">
      <c r="W92" s="17"/>
      <c r="X92" s="17"/>
      <c r="Y92" s="17"/>
      <c r="Z92" s="17"/>
      <c r="AA92" s="17"/>
      <c r="AB92" s="17"/>
      <c r="AC92" s="17"/>
      <c r="AD92" s="17"/>
    </row>
    <row r="93" ht="15.75" customHeight="1">
      <c r="W93" s="17"/>
      <c r="X93" s="17"/>
      <c r="Y93" s="17"/>
      <c r="Z93" s="17"/>
      <c r="AA93" s="17"/>
      <c r="AB93" s="17"/>
      <c r="AC93" s="17"/>
      <c r="AD93" s="17"/>
    </row>
    <row r="94" ht="15.75" customHeight="1">
      <c r="W94" s="17"/>
      <c r="X94" s="17"/>
      <c r="Y94" s="17"/>
      <c r="Z94" s="17"/>
      <c r="AA94" s="17"/>
      <c r="AB94" s="17"/>
      <c r="AC94" s="17"/>
      <c r="AD94" s="17"/>
    </row>
    <row r="95" ht="15.75" customHeight="1">
      <c r="W95" s="17"/>
      <c r="X95" s="17"/>
      <c r="Y95" s="17"/>
      <c r="Z95" s="17"/>
      <c r="AA95" s="17"/>
      <c r="AB95" s="17"/>
      <c r="AC95" s="17"/>
      <c r="AD95" s="17"/>
    </row>
    <row r="96" ht="15.75" customHeight="1">
      <c r="W96" s="17"/>
      <c r="X96" s="17"/>
      <c r="Y96" s="17"/>
      <c r="Z96" s="17"/>
      <c r="AA96" s="17"/>
      <c r="AB96" s="17"/>
      <c r="AC96" s="17"/>
      <c r="AD96" s="17"/>
    </row>
    <row r="97" ht="15.75" customHeight="1">
      <c r="W97" s="17"/>
      <c r="X97" s="17"/>
      <c r="Y97" s="17"/>
      <c r="Z97" s="17"/>
      <c r="AA97" s="17"/>
      <c r="AB97" s="17"/>
      <c r="AC97" s="17"/>
      <c r="AD97" s="17"/>
    </row>
    <row r="98" ht="15.75" customHeight="1">
      <c r="W98" s="17"/>
      <c r="X98" s="17"/>
      <c r="Y98" s="17"/>
      <c r="Z98" s="17"/>
      <c r="AA98" s="17"/>
      <c r="AB98" s="17"/>
      <c r="AC98" s="17"/>
      <c r="AD98" s="17"/>
    </row>
    <row r="99" ht="15.75" customHeight="1">
      <c r="W99" s="17"/>
      <c r="X99" s="17"/>
      <c r="Y99" s="17"/>
      <c r="Z99" s="17"/>
      <c r="AA99" s="17"/>
      <c r="AB99" s="17"/>
      <c r="AC99" s="17"/>
      <c r="AD99" s="17"/>
    </row>
    <row r="100" ht="15.75" customHeight="1">
      <c r="W100" s="17"/>
      <c r="X100" s="17"/>
      <c r="Y100" s="17"/>
      <c r="Z100" s="17"/>
      <c r="AA100" s="17"/>
      <c r="AB100" s="17"/>
      <c r="AC100" s="17"/>
      <c r="AD100" s="17"/>
    </row>
    <row r="101" ht="15.75" customHeight="1">
      <c r="W101" s="17"/>
      <c r="X101" s="17"/>
      <c r="Y101" s="17"/>
      <c r="Z101" s="17"/>
      <c r="AA101" s="17"/>
      <c r="AB101" s="17"/>
      <c r="AC101" s="17"/>
      <c r="AD101" s="17"/>
    </row>
    <row r="102" ht="15.75" customHeight="1">
      <c r="W102" s="17"/>
      <c r="X102" s="17"/>
      <c r="Y102" s="17"/>
      <c r="Z102" s="17"/>
      <c r="AA102" s="17"/>
      <c r="AB102" s="17"/>
      <c r="AC102" s="17"/>
      <c r="AD102" s="17"/>
    </row>
    <row r="103" ht="15.75" customHeight="1">
      <c r="W103" s="17"/>
      <c r="X103" s="17"/>
      <c r="Y103" s="17"/>
      <c r="Z103" s="17"/>
      <c r="AA103" s="17"/>
      <c r="AB103" s="17"/>
      <c r="AC103" s="17"/>
      <c r="AD103" s="17"/>
    </row>
    <row r="104" ht="15.75" customHeight="1">
      <c r="W104" s="17"/>
      <c r="X104" s="17"/>
      <c r="Y104" s="17"/>
      <c r="Z104" s="17"/>
      <c r="AA104" s="17"/>
      <c r="AB104" s="17"/>
      <c r="AC104" s="17"/>
      <c r="AD104" s="17"/>
    </row>
    <row r="105" ht="15.75" customHeight="1">
      <c r="W105" s="17"/>
      <c r="X105" s="17"/>
      <c r="Y105" s="17"/>
      <c r="Z105" s="17"/>
      <c r="AA105" s="17"/>
      <c r="AB105" s="17"/>
      <c r="AC105" s="17"/>
      <c r="AD105" s="17"/>
    </row>
    <row r="106" ht="15.75" customHeight="1">
      <c r="W106" s="17"/>
      <c r="X106" s="17"/>
      <c r="Y106" s="17"/>
      <c r="Z106" s="17"/>
      <c r="AA106" s="17"/>
      <c r="AB106" s="17"/>
      <c r="AC106" s="17"/>
      <c r="AD106" s="17"/>
    </row>
    <row r="107" ht="15.75" customHeight="1">
      <c r="W107" s="17"/>
      <c r="X107" s="17"/>
      <c r="Y107" s="17"/>
      <c r="Z107" s="17"/>
      <c r="AA107" s="17"/>
      <c r="AB107" s="17"/>
      <c r="AC107" s="17"/>
      <c r="AD107" s="17"/>
    </row>
    <row r="108" ht="15.75" customHeight="1">
      <c r="W108" s="17"/>
      <c r="X108" s="17"/>
      <c r="Y108" s="17"/>
      <c r="Z108" s="17"/>
      <c r="AA108" s="17"/>
      <c r="AB108" s="17"/>
      <c r="AC108" s="17"/>
      <c r="AD108" s="17"/>
    </row>
    <row r="109" ht="15.75" customHeight="1">
      <c r="W109" s="17"/>
      <c r="X109" s="17"/>
      <c r="Y109" s="17"/>
      <c r="Z109" s="17"/>
      <c r="AA109" s="17"/>
      <c r="AB109" s="17"/>
      <c r="AC109" s="17"/>
      <c r="AD109" s="17"/>
    </row>
    <row r="110" ht="15.75" customHeight="1">
      <c r="W110" s="17"/>
      <c r="X110" s="17"/>
      <c r="Y110" s="17"/>
      <c r="Z110" s="17"/>
      <c r="AA110" s="17"/>
      <c r="AB110" s="17"/>
      <c r="AC110" s="17"/>
      <c r="AD110" s="17"/>
    </row>
    <row r="111" ht="15.75" customHeight="1">
      <c r="W111" s="17"/>
      <c r="X111" s="17"/>
      <c r="Y111" s="17"/>
      <c r="Z111" s="17"/>
      <c r="AA111" s="17"/>
      <c r="AB111" s="17"/>
      <c r="AC111" s="17"/>
      <c r="AD111" s="17"/>
    </row>
    <row r="112" ht="15.75" customHeight="1">
      <c r="W112" s="17"/>
      <c r="X112" s="17"/>
      <c r="Y112" s="17"/>
      <c r="Z112" s="17"/>
      <c r="AA112" s="17"/>
      <c r="AB112" s="17"/>
      <c r="AC112" s="17"/>
      <c r="AD112" s="17"/>
    </row>
    <row r="113" ht="15.75" customHeight="1">
      <c r="W113" s="17"/>
      <c r="X113" s="17"/>
      <c r="Y113" s="17"/>
      <c r="Z113" s="17"/>
      <c r="AA113" s="17"/>
      <c r="AB113" s="17"/>
      <c r="AC113" s="17"/>
      <c r="AD113" s="17"/>
    </row>
    <row r="114" ht="15.75" customHeight="1">
      <c r="W114" s="17"/>
      <c r="X114" s="17"/>
      <c r="Y114" s="17"/>
      <c r="Z114" s="17"/>
      <c r="AA114" s="17"/>
      <c r="AB114" s="17"/>
      <c r="AC114" s="17"/>
      <c r="AD114" s="17"/>
    </row>
    <row r="115" ht="15.75" customHeight="1">
      <c r="W115" s="17"/>
      <c r="X115" s="17"/>
      <c r="Y115" s="17"/>
      <c r="Z115" s="17"/>
      <c r="AA115" s="17"/>
      <c r="AB115" s="17"/>
      <c r="AC115" s="17"/>
      <c r="AD115" s="17"/>
    </row>
    <row r="116" ht="15.75" customHeight="1">
      <c r="W116" s="17"/>
      <c r="X116" s="17"/>
      <c r="Y116" s="17"/>
      <c r="Z116" s="17"/>
      <c r="AA116" s="17"/>
      <c r="AB116" s="17"/>
      <c r="AC116" s="17"/>
      <c r="AD116" s="17"/>
    </row>
    <row r="117" ht="15.75" customHeight="1">
      <c r="W117" s="17"/>
      <c r="X117" s="17"/>
      <c r="Y117" s="17"/>
      <c r="Z117" s="17"/>
      <c r="AA117" s="17"/>
      <c r="AB117" s="17"/>
      <c r="AC117" s="17"/>
      <c r="AD117" s="17"/>
    </row>
    <row r="118" ht="15.75" customHeight="1">
      <c r="W118" s="17"/>
      <c r="X118" s="17"/>
      <c r="Y118" s="17"/>
      <c r="Z118" s="17"/>
      <c r="AA118" s="17"/>
      <c r="AB118" s="17"/>
      <c r="AC118" s="17"/>
      <c r="AD118" s="17"/>
    </row>
    <row r="119" ht="15.75" customHeight="1">
      <c r="W119" s="17"/>
      <c r="X119" s="17"/>
      <c r="Y119" s="17"/>
      <c r="Z119" s="17"/>
      <c r="AA119" s="17"/>
      <c r="AB119" s="17"/>
      <c r="AC119" s="17"/>
      <c r="AD119" s="17"/>
    </row>
    <row r="120" ht="15.75" customHeight="1">
      <c r="W120" s="17"/>
      <c r="X120" s="17"/>
      <c r="Y120" s="17"/>
      <c r="Z120" s="17"/>
      <c r="AA120" s="17"/>
      <c r="AB120" s="17"/>
      <c r="AC120" s="17"/>
      <c r="AD120" s="17"/>
    </row>
    <row r="121" ht="15.75" customHeight="1">
      <c r="W121" s="17"/>
      <c r="X121" s="17"/>
      <c r="Y121" s="17"/>
      <c r="Z121" s="17"/>
      <c r="AA121" s="17"/>
      <c r="AB121" s="17"/>
      <c r="AC121" s="17"/>
      <c r="AD121" s="17"/>
    </row>
    <row r="122" ht="15.75" customHeight="1">
      <c r="W122" s="17"/>
      <c r="X122" s="17"/>
      <c r="Y122" s="17"/>
      <c r="Z122" s="17"/>
      <c r="AA122" s="17"/>
      <c r="AB122" s="17"/>
      <c r="AC122" s="17"/>
      <c r="AD122" s="17"/>
    </row>
    <row r="123" ht="15.75" customHeight="1">
      <c r="W123" s="17"/>
      <c r="X123" s="17"/>
      <c r="Y123" s="17"/>
      <c r="Z123" s="17"/>
      <c r="AA123" s="17"/>
      <c r="AB123" s="17"/>
      <c r="AC123" s="17"/>
      <c r="AD123" s="17"/>
    </row>
    <row r="124" ht="15.75" customHeight="1">
      <c r="W124" s="17"/>
      <c r="X124" s="17"/>
      <c r="Y124" s="17"/>
      <c r="Z124" s="17"/>
      <c r="AA124" s="17"/>
      <c r="AB124" s="17"/>
      <c r="AC124" s="17"/>
      <c r="AD124" s="17"/>
    </row>
    <row r="125" ht="15.75" customHeight="1">
      <c r="W125" s="17"/>
      <c r="X125" s="17"/>
      <c r="Y125" s="17"/>
      <c r="Z125" s="17"/>
      <c r="AA125" s="17"/>
      <c r="AB125" s="17"/>
      <c r="AC125" s="17"/>
      <c r="AD125" s="17"/>
    </row>
    <row r="126" ht="15.75" customHeight="1">
      <c r="W126" s="17"/>
      <c r="X126" s="17"/>
      <c r="Y126" s="17"/>
      <c r="Z126" s="17"/>
      <c r="AA126" s="17"/>
      <c r="AB126" s="17"/>
      <c r="AC126" s="17"/>
      <c r="AD126" s="17"/>
    </row>
    <row r="127" ht="15.75" customHeight="1">
      <c r="W127" s="17"/>
      <c r="X127" s="17"/>
      <c r="Y127" s="17"/>
      <c r="Z127" s="17"/>
      <c r="AA127" s="17"/>
      <c r="AB127" s="17"/>
      <c r="AC127" s="17"/>
      <c r="AD127" s="17"/>
    </row>
    <row r="128" ht="15.75" customHeight="1">
      <c r="W128" s="17"/>
      <c r="X128" s="17"/>
      <c r="Y128" s="17"/>
      <c r="Z128" s="17"/>
      <c r="AA128" s="17"/>
      <c r="AB128" s="17"/>
      <c r="AC128" s="17"/>
      <c r="AD128" s="17"/>
    </row>
    <row r="129" ht="15.75" customHeight="1">
      <c r="W129" s="17"/>
      <c r="X129" s="17"/>
      <c r="Y129" s="17"/>
      <c r="Z129" s="17"/>
      <c r="AA129" s="17"/>
      <c r="AB129" s="17"/>
      <c r="AC129" s="17"/>
      <c r="AD129" s="17"/>
    </row>
    <row r="130" ht="15.75" customHeight="1">
      <c r="W130" s="17"/>
      <c r="X130" s="17"/>
      <c r="Y130" s="17"/>
      <c r="Z130" s="17"/>
      <c r="AA130" s="17"/>
      <c r="AB130" s="17"/>
      <c r="AC130" s="17"/>
      <c r="AD130" s="17"/>
    </row>
    <row r="131" ht="15.75" customHeight="1">
      <c r="W131" s="17"/>
      <c r="X131" s="17"/>
      <c r="Y131" s="17"/>
      <c r="Z131" s="17"/>
      <c r="AA131" s="17"/>
      <c r="AB131" s="17"/>
      <c r="AC131" s="17"/>
      <c r="AD131" s="17"/>
    </row>
    <row r="132" ht="15.75" customHeight="1">
      <c r="W132" s="17"/>
      <c r="X132" s="17"/>
      <c r="Y132" s="17"/>
      <c r="Z132" s="17"/>
      <c r="AA132" s="17"/>
      <c r="AB132" s="17"/>
      <c r="AC132" s="17"/>
      <c r="AD132" s="17"/>
    </row>
    <row r="133" ht="15.75" customHeight="1">
      <c r="W133" s="17"/>
      <c r="X133" s="17"/>
      <c r="Y133" s="17"/>
      <c r="Z133" s="17"/>
      <c r="AA133" s="17"/>
      <c r="AB133" s="17"/>
      <c r="AC133" s="17"/>
      <c r="AD133" s="17"/>
    </row>
    <row r="134" ht="15.75" customHeight="1">
      <c r="W134" s="17"/>
      <c r="X134" s="17"/>
      <c r="Y134" s="17"/>
      <c r="Z134" s="17"/>
      <c r="AA134" s="17"/>
      <c r="AB134" s="17"/>
      <c r="AC134" s="17"/>
      <c r="AD134" s="17"/>
    </row>
    <row r="135" ht="15.75" customHeight="1">
      <c r="W135" s="17"/>
      <c r="X135" s="17"/>
      <c r="Y135" s="17"/>
      <c r="Z135" s="17"/>
      <c r="AA135" s="17"/>
      <c r="AB135" s="17"/>
      <c r="AC135" s="17"/>
      <c r="AD135" s="17"/>
    </row>
    <row r="136" ht="15.75" customHeight="1">
      <c r="W136" s="17"/>
      <c r="X136" s="17"/>
      <c r="Y136" s="17"/>
      <c r="Z136" s="17"/>
      <c r="AA136" s="17"/>
      <c r="AB136" s="17"/>
      <c r="AC136" s="17"/>
      <c r="AD136" s="17"/>
    </row>
    <row r="137" ht="15.75" customHeight="1">
      <c r="W137" s="17"/>
      <c r="X137" s="17"/>
      <c r="Y137" s="17"/>
      <c r="Z137" s="17"/>
      <c r="AA137" s="17"/>
      <c r="AB137" s="17"/>
      <c r="AC137" s="17"/>
      <c r="AD137" s="17"/>
    </row>
    <row r="138" ht="15.75" customHeight="1">
      <c r="W138" s="17"/>
      <c r="X138" s="17"/>
      <c r="Y138" s="17"/>
      <c r="Z138" s="17"/>
      <c r="AA138" s="17"/>
      <c r="AB138" s="17"/>
      <c r="AC138" s="17"/>
      <c r="AD138" s="17"/>
    </row>
    <row r="139" ht="15.75" customHeight="1">
      <c r="W139" s="17"/>
      <c r="X139" s="17"/>
      <c r="Y139" s="17"/>
      <c r="Z139" s="17"/>
      <c r="AA139" s="17"/>
      <c r="AB139" s="17"/>
      <c r="AC139" s="17"/>
      <c r="AD139" s="17"/>
    </row>
    <row r="140" ht="15.75" customHeight="1">
      <c r="W140" s="17"/>
      <c r="X140" s="17"/>
      <c r="Y140" s="17"/>
      <c r="Z140" s="17"/>
      <c r="AA140" s="17"/>
      <c r="AB140" s="17"/>
      <c r="AC140" s="17"/>
      <c r="AD140" s="17"/>
    </row>
    <row r="141" ht="15.75" customHeight="1">
      <c r="W141" s="17"/>
      <c r="X141" s="17"/>
      <c r="Y141" s="17"/>
      <c r="Z141" s="17"/>
      <c r="AA141" s="17"/>
      <c r="AB141" s="17"/>
      <c r="AC141" s="17"/>
      <c r="AD141" s="17"/>
    </row>
    <row r="142" ht="15.75" customHeight="1">
      <c r="W142" s="17"/>
      <c r="X142" s="17"/>
      <c r="Y142" s="17"/>
      <c r="Z142" s="17"/>
      <c r="AA142" s="17"/>
      <c r="AB142" s="17"/>
      <c r="AC142" s="17"/>
      <c r="AD142" s="17"/>
    </row>
    <row r="143" ht="15.75" customHeight="1">
      <c r="W143" s="17"/>
      <c r="X143" s="17"/>
      <c r="Y143" s="17"/>
      <c r="Z143" s="17"/>
      <c r="AA143" s="17"/>
      <c r="AB143" s="17"/>
      <c r="AC143" s="17"/>
      <c r="AD143" s="17"/>
    </row>
    <row r="144" ht="15.75" customHeight="1">
      <c r="W144" s="17"/>
      <c r="X144" s="17"/>
      <c r="Y144" s="17"/>
      <c r="Z144" s="17"/>
      <c r="AA144" s="17"/>
      <c r="AB144" s="17"/>
      <c r="AC144" s="17"/>
      <c r="AD144" s="17"/>
    </row>
    <row r="145" ht="15.75" customHeight="1">
      <c r="W145" s="17"/>
      <c r="X145" s="17"/>
      <c r="Y145" s="17"/>
      <c r="Z145" s="17"/>
      <c r="AA145" s="17"/>
      <c r="AB145" s="17"/>
      <c r="AC145" s="17"/>
      <c r="AD145" s="17"/>
    </row>
    <row r="146" ht="15.75" customHeight="1">
      <c r="W146" s="17"/>
      <c r="X146" s="17"/>
      <c r="Y146" s="17"/>
      <c r="Z146" s="17"/>
      <c r="AA146" s="17"/>
      <c r="AB146" s="17"/>
      <c r="AC146" s="17"/>
      <c r="AD146" s="17"/>
    </row>
    <row r="147" ht="15.75" customHeight="1">
      <c r="W147" s="17"/>
      <c r="X147" s="17"/>
      <c r="Y147" s="17"/>
      <c r="Z147" s="17"/>
      <c r="AA147" s="17"/>
      <c r="AB147" s="17"/>
      <c r="AC147" s="17"/>
      <c r="AD147" s="17"/>
    </row>
    <row r="148" ht="15.75" customHeight="1">
      <c r="W148" s="17"/>
      <c r="X148" s="17"/>
      <c r="Y148" s="17"/>
      <c r="Z148" s="17"/>
      <c r="AA148" s="17"/>
      <c r="AB148" s="17"/>
      <c r="AC148" s="17"/>
      <c r="AD148" s="17"/>
    </row>
    <row r="149" ht="15.75" customHeight="1">
      <c r="W149" s="17"/>
      <c r="X149" s="17"/>
      <c r="Y149" s="17"/>
      <c r="Z149" s="17"/>
      <c r="AA149" s="17"/>
      <c r="AB149" s="17"/>
      <c r="AC149" s="17"/>
      <c r="AD149" s="17"/>
    </row>
    <row r="150" ht="15.75" customHeight="1">
      <c r="W150" s="17"/>
      <c r="X150" s="17"/>
      <c r="Y150" s="17"/>
      <c r="Z150" s="17"/>
      <c r="AA150" s="17"/>
      <c r="AB150" s="17"/>
      <c r="AC150" s="17"/>
      <c r="AD150" s="17"/>
    </row>
    <row r="151" ht="15.75" customHeight="1">
      <c r="W151" s="17"/>
      <c r="X151" s="17"/>
      <c r="Y151" s="17"/>
      <c r="Z151" s="17"/>
      <c r="AA151" s="17"/>
      <c r="AB151" s="17"/>
      <c r="AC151" s="17"/>
      <c r="AD151" s="17"/>
    </row>
    <row r="152" ht="15.75" customHeight="1">
      <c r="W152" s="17"/>
      <c r="X152" s="17"/>
      <c r="Y152" s="17"/>
      <c r="Z152" s="17"/>
      <c r="AA152" s="17"/>
      <c r="AB152" s="17"/>
      <c r="AC152" s="17"/>
      <c r="AD152" s="17"/>
    </row>
    <row r="153" ht="15.75" customHeight="1">
      <c r="W153" s="17"/>
      <c r="X153" s="17"/>
      <c r="Y153" s="17"/>
      <c r="Z153" s="17"/>
      <c r="AA153" s="17"/>
      <c r="AB153" s="17"/>
      <c r="AC153" s="17"/>
      <c r="AD153" s="17"/>
    </row>
    <row r="154" ht="15.75" customHeight="1">
      <c r="W154" s="17"/>
      <c r="X154" s="17"/>
      <c r="Y154" s="17"/>
      <c r="Z154" s="17"/>
      <c r="AA154" s="17"/>
      <c r="AB154" s="17"/>
      <c r="AC154" s="17"/>
      <c r="AD154" s="17"/>
    </row>
    <row r="155" ht="15.75" customHeight="1">
      <c r="W155" s="17"/>
      <c r="X155" s="17"/>
      <c r="Y155" s="17"/>
      <c r="Z155" s="17"/>
      <c r="AA155" s="17"/>
      <c r="AB155" s="17"/>
      <c r="AC155" s="17"/>
      <c r="AD155" s="17"/>
    </row>
    <row r="156" ht="15.75" customHeight="1">
      <c r="W156" s="17"/>
      <c r="X156" s="17"/>
      <c r="Y156" s="17"/>
      <c r="Z156" s="17"/>
      <c r="AA156" s="17"/>
      <c r="AB156" s="17"/>
      <c r="AC156" s="17"/>
      <c r="AD156" s="17"/>
    </row>
    <row r="157" ht="15.75" customHeight="1">
      <c r="W157" s="17"/>
      <c r="X157" s="17"/>
      <c r="Y157" s="17"/>
      <c r="Z157" s="17"/>
      <c r="AA157" s="17"/>
      <c r="AB157" s="17"/>
      <c r="AC157" s="17"/>
      <c r="AD157" s="17"/>
    </row>
    <row r="158" ht="15.75" customHeight="1">
      <c r="W158" s="17"/>
      <c r="X158" s="17"/>
      <c r="Y158" s="17"/>
      <c r="Z158" s="17"/>
      <c r="AA158" s="17"/>
      <c r="AB158" s="17"/>
      <c r="AC158" s="17"/>
      <c r="AD158" s="17"/>
    </row>
    <row r="159" ht="15.75" customHeight="1">
      <c r="W159" s="17"/>
      <c r="X159" s="17"/>
      <c r="Y159" s="17"/>
      <c r="Z159" s="17"/>
      <c r="AA159" s="17"/>
      <c r="AB159" s="17"/>
      <c r="AC159" s="17"/>
      <c r="AD159" s="17"/>
    </row>
    <row r="160" ht="15.75" customHeight="1">
      <c r="W160" s="17"/>
      <c r="X160" s="17"/>
      <c r="Y160" s="17"/>
      <c r="Z160" s="17"/>
      <c r="AA160" s="17"/>
      <c r="AB160" s="17"/>
      <c r="AC160" s="17"/>
      <c r="AD160" s="17"/>
    </row>
    <row r="161" ht="15.75" customHeight="1">
      <c r="W161" s="17"/>
      <c r="X161" s="17"/>
      <c r="Y161" s="17"/>
      <c r="Z161" s="17"/>
      <c r="AA161" s="17"/>
      <c r="AB161" s="17"/>
      <c r="AC161" s="17"/>
      <c r="AD161" s="17"/>
    </row>
    <row r="162" ht="15.75" customHeight="1">
      <c r="W162" s="17"/>
      <c r="X162" s="17"/>
      <c r="Y162" s="17"/>
      <c r="Z162" s="17"/>
      <c r="AA162" s="17"/>
      <c r="AB162" s="17"/>
      <c r="AC162" s="17"/>
      <c r="AD162" s="17"/>
    </row>
    <row r="163" ht="15.75" customHeight="1">
      <c r="W163" s="17"/>
      <c r="X163" s="17"/>
      <c r="Y163" s="17"/>
      <c r="Z163" s="17"/>
      <c r="AA163" s="17"/>
      <c r="AB163" s="17"/>
      <c r="AC163" s="17"/>
      <c r="AD163" s="17"/>
    </row>
    <row r="164" ht="15.75" customHeight="1">
      <c r="W164" s="17"/>
      <c r="X164" s="17"/>
      <c r="Y164" s="17"/>
      <c r="Z164" s="17"/>
      <c r="AA164" s="17"/>
      <c r="AB164" s="17"/>
      <c r="AC164" s="17"/>
      <c r="AD164" s="17"/>
    </row>
    <row r="165" ht="15.75" customHeight="1">
      <c r="W165" s="17"/>
      <c r="X165" s="17"/>
      <c r="Y165" s="17"/>
      <c r="Z165" s="17"/>
      <c r="AA165" s="17"/>
      <c r="AB165" s="17"/>
      <c r="AC165" s="17"/>
      <c r="AD165" s="17"/>
    </row>
    <row r="166" ht="15.75" customHeight="1">
      <c r="W166" s="17"/>
      <c r="X166" s="17"/>
      <c r="Y166" s="17"/>
      <c r="Z166" s="17"/>
      <c r="AA166" s="17"/>
      <c r="AB166" s="17"/>
      <c r="AC166" s="17"/>
      <c r="AD166" s="17"/>
    </row>
    <row r="167" ht="15.75" customHeight="1">
      <c r="W167" s="17"/>
      <c r="X167" s="17"/>
      <c r="Y167" s="17"/>
      <c r="Z167" s="17"/>
      <c r="AA167" s="17"/>
      <c r="AB167" s="17"/>
      <c r="AC167" s="17"/>
      <c r="AD167" s="17"/>
    </row>
    <row r="168" ht="15.75" customHeight="1">
      <c r="W168" s="17"/>
      <c r="X168" s="17"/>
      <c r="Y168" s="17"/>
      <c r="Z168" s="17"/>
      <c r="AA168" s="17"/>
      <c r="AB168" s="17"/>
      <c r="AC168" s="17"/>
      <c r="AD168" s="17"/>
    </row>
    <row r="169" ht="15.75" customHeight="1">
      <c r="W169" s="17"/>
      <c r="X169" s="17"/>
      <c r="Y169" s="17"/>
      <c r="Z169" s="17"/>
      <c r="AA169" s="17"/>
      <c r="AB169" s="17"/>
      <c r="AC169" s="17"/>
      <c r="AD169" s="17"/>
    </row>
    <row r="170" ht="15.75" customHeight="1">
      <c r="W170" s="17"/>
      <c r="X170" s="17"/>
      <c r="Y170" s="17"/>
      <c r="Z170" s="17"/>
      <c r="AA170" s="17"/>
      <c r="AB170" s="17"/>
      <c r="AC170" s="17"/>
      <c r="AD170" s="17"/>
    </row>
    <row r="171" ht="15.75" customHeight="1">
      <c r="W171" s="17"/>
      <c r="X171" s="17"/>
      <c r="Y171" s="17"/>
      <c r="Z171" s="17"/>
      <c r="AA171" s="17"/>
      <c r="AB171" s="17"/>
      <c r="AC171" s="17"/>
      <c r="AD171" s="17"/>
    </row>
    <row r="172" ht="15.75" customHeight="1">
      <c r="W172" s="17"/>
      <c r="X172" s="17"/>
      <c r="Y172" s="17"/>
      <c r="Z172" s="17"/>
      <c r="AA172" s="17"/>
      <c r="AB172" s="17"/>
      <c r="AC172" s="17"/>
      <c r="AD172" s="17"/>
    </row>
    <row r="173" ht="15.75" customHeight="1">
      <c r="W173" s="17"/>
      <c r="X173" s="17"/>
      <c r="Y173" s="17"/>
      <c r="Z173" s="17"/>
      <c r="AA173" s="17"/>
      <c r="AB173" s="17"/>
      <c r="AC173" s="17"/>
      <c r="AD173" s="17"/>
    </row>
    <row r="174" ht="15.75" customHeight="1">
      <c r="W174" s="17"/>
      <c r="X174" s="17"/>
      <c r="Y174" s="17"/>
      <c r="Z174" s="17"/>
      <c r="AA174" s="17"/>
      <c r="AB174" s="17"/>
      <c r="AC174" s="17"/>
      <c r="AD174" s="17"/>
    </row>
    <row r="175" ht="15.75" customHeight="1">
      <c r="W175" s="17"/>
      <c r="X175" s="17"/>
      <c r="Y175" s="17"/>
      <c r="Z175" s="17"/>
      <c r="AA175" s="17"/>
      <c r="AB175" s="17"/>
      <c r="AC175" s="17"/>
      <c r="AD175" s="17"/>
    </row>
    <row r="176" ht="15.75" customHeight="1">
      <c r="W176" s="17"/>
      <c r="X176" s="17"/>
      <c r="Y176" s="17"/>
      <c r="Z176" s="17"/>
      <c r="AA176" s="17"/>
      <c r="AB176" s="17"/>
      <c r="AC176" s="17"/>
      <c r="AD176" s="17"/>
    </row>
    <row r="177" ht="15.75" customHeight="1">
      <c r="W177" s="17"/>
      <c r="X177" s="17"/>
      <c r="Y177" s="17"/>
      <c r="Z177" s="17"/>
      <c r="AA177" s="17"/>
      <c r="AB177" s="17"/>
      <c r="AC177" s="17"/>
      <c r="AD177" s="17"/>
    </row>
    <row r="178" ht="15.75" customHeight="1">
      <c r="W178" s="17"/>
      <c r="X178" s="17"/>
      <c r="Y178" s="17"/>
      <c r="Z178" s="17"/>
      <c r="AA178" s="17"/>
      <c r="AB178" s="17"/>
      <c r="AC178" s="17"/>
      <c r="AD178" s="17"/>
    </row>
    <row r="179" ht="15.75" customHeight="1">
      <c r="W179" s="17"/>
      <c r="X179" s="17"/>
      <c r="Y179" s="17"/>
      <c r="Z179" s="17"/>
      <c r="AA179" s="17"/>
      <c r="AB179" s="17"/>
      <c r="AC179" s="17"/>
      <c r="AD179" s="17"/>
    </row>
    <row r="180" ht="15.75" customHeight="1">
      <c r="W180" s="17"/>
      <c r="X180" s="17"/>
      <c r="Y180" s="17"/>
      <c r="Z180" s="17"/>
      <c r="AA180" s="17"/>
      <c r="AB180" s="17"/>
      <c r="AC180" s="17"/>
      <c r="AD180" s="17"/>
    </row>
    <row r="181" ht="15.75" customHeight="1">
      <c r="W181" s="17"/>
      <c r="X181" s="17"/>
      <c r="Y181" s="17"/>
      <c r="Z181" s="17"/>
      <c r="AA181" s="17"/>
      <c r="AB181" s="17"/>
      <c r="AC181" s="17"/>
      <c r="AD181" s="17"/>
    </row>
    <row r="182" ht="15.75" customHeight="1">
      <c r="W182" s="17"/>
      <c r="X182" s="17"/>
      <c r="Y182" s="17"/>
      <c r="Z182" s="17"/>
      <c r="AA182" s="17"/>
      <c r="AB182" s="17"/>
      <c r="AC182" s="17"/>
      <c r="AD182" s="17"/>
    </row>
    <row r="183" ht="15.75" customHeight="1">
      <c r="W183" s="17"/>
      <c r="X183" s="17"/>
      <c r="Y183" s="17"/>
      <c r="Z183" s="17"/>
      <c r="AA183" s="17"/>
      <c r="AB183" s="17"/>
      <c r="AC183" s="17"/>
      <c r="AD183" s="17"/>
    </row>
    <row r="184" ht="15.75" customHeight="1">
      <c r="W184" s="17"/>
      <c r="X184" s="17"/>
      <c r="Y184" s="17"/>
      <c r="Z184" s="17"/>
      <c r="AA184" s="17"/>
      <c r="AB184" s="17"/>
      <c r="AC184" s="17"/>
      <c r="AD184" s="17"/>
    </row>
    <row r="185" ht="15.75" customHeight="1">
      <c r="W185" s="17"/>
      <c r="X185" s="17"/>
      <c r="Y185" s="17"/>
      <c r="Z185" s="17"/>
      <c r="AA185" s="17"/>
      <c r="AB185" s="17"/>
      <c r="AC185" s="17"/>
      <c r="AD185" s="17"/>
    </row>
    <row r="186" ht="15.75" customHeight="1">
      <c r="W186" s="17"/>
      <c r="X186" s="17"/>
      <c r="Y186" s="17"/>
      <c r="Z186" s="17"/>
      <c r="AA186" s="17"/>
      <c r="AB186" s="17"/>
      <c r="AC186" s="17"/>
      <c r="AD186" s="17"/>
    </row>
    <row r="187" ht="15.75" customHeight="1">
      <c r="W187" s="17"/>
      <c r="X187" s="17"/>
      <c r="Y187" s="17"/>
      <c r="Z187" s="17"/>
      <c r="AA187" s="17"/>
      <c r="AB187" s="17"/>
      <c r="AC187" s="17"/>
      <c r="AD187" s="17"/>
    </row>
    <row r="188" ht="15.75" customHeight="1">
      <c r="W188" s="17"/>
      <c r="X188" s="17"/>
      <c r="Y188" s="17"/>
      <c r="Z188" s="17"/>
      <c r="AA188" s="17"/>
      <c r="AB188" s="17"/>
      <c r="AC188" s="17"/>
      <c r="AD188" s="17"/>
    </row>
    <row r="189" ht="15.75" customHeight="1">
      <c r="W189" s="17"/>
      <c r="X189" s="17"/>
      <c r="Y189" s="17"/>
      <c r="Z189" s="17"/>
      <c r="AA189" s="17"/>
      <c r="AB189" s="17"/>
      <c r="AC189" s="17"/>
      <c r="AD189" s="17"/>
    </row>
    <row r="190" ht="15.75" customHeight="1">
      <c r="W190" s="17"/>
      <c r="X190" s="17"/>
      <c r="Y190" s="17"/>
      <c r="Z190" s="17"/>
      <c r="AA190" s="17"/>
      <c r="AB190" s="17"/>
      <c r="AC190" s="17"/>
      <c r="AD190" s="17"/>
    </row>
    <row r="191" ht="15.75" customHeight="1">
      <c r="W191" s="17"/>
      <c r="X191" s="17"/>
      <c r="Y191" s="17"/>
      <c r="Z191" s="17"/>
      <c r="AA191" s="17"/>
      <c r="AB191" s="17"/>
      <c r="AC191" s="17"/>
      <c r="AD191" s="17"/>
    </row>
    <row r="192" ht="15.75" customHeight="1">
      <c r="W192" s="17"/>
      <c r="X192" s="17"/>
      <c r="Y192" s="17"/>
      <c r="Z192" s="17"/>
      <c r="AA192" s="17"/>
      <c r="AB192" s="17"/>
      <c r="AC192" s="17"/>
      <c r="AD192" s="17"/>
    </row>
    <row r="193" ht="15.75" customHeight="1">
      <c r="W193" s="17"/>
      <c r="X193" s="17"/>
      <c r="Y193" s="17"/>
      <c r="Z193" s="17"/>
      <c r="AA193" s="17"/>
      <c r="AB193" s="17"/>
      <c r="AC193" s="17"/>
      <c r="AD193" s="17"/>
    </row>
    <row r="194" ht="15.75" customHeight="1">
      <c r="W194" s="17"/>
      <c r="X194" s="17"/>
      <c r="Y194" s="17"/>
      <c r="Z194" s="17"/>
      <c r="AA194" s="17"/>
      <c r="AB194" s="17"/>
      <c r="AC194" s="17"/>
      <c r="AD194" s="17"/>
    </row>
    <row r="195" ht="15.75" customHeight="1">
      <c r="W195" s="17"/>
      <c r="X195" s="17"/>
      <c r="Y195" s="17"/>
      <c r="Z195" s="17"/>
      <c r="AA195" s="17"/>
      <c r="AB195" s="17"/>
      <c r="AC195" s="17"/>
      <c r="AD195" s="17"/>
    </row>
    <row r="196" ht="15.75" customHeight="1">
      <c r="W196" s="17"/>
      <c r="X196" s="17"/>
      <c r="Y196" s="17"/>
      <c r="Z196" s="17"/>
      <c r="AA196" s="17"/>
      <c r="AB196" s="17"/>
      <c r="AC196" s="17"/>
      <c r="AD196" s="17"/>
    </row>
    <row r="197" ht="15.75" customHeight="1">
      <c r="W197" s="17"/>
      <c r="X197" s="17"/>
      <c r="Y197" s="17"/>
      <c r="Z197" s="17"/>
      <c r="AA197" s="17"/>
      <c r="AB197" s="17"/>
      <c r="AC197" s="17"/>
      <c r="AD197" s="17"/>
    </row>
    <row r="198" ht="15.75" customHeight="1">
      <c r="W198" s="17"/>
      <c r="X198" s="17"/>
      <c r="Y198" s="17"/>
      <c r="Z198" s="17"/>
      <c r="AA198" s="17"/>
      <c r="AB198" s="17"/>
      <c r="AC198" s="17"/>
      <c r="AD198" s="17"/>
    </row>
    <row r="199" ht="15.75" customHeight="1">
      <c r="W199" s="17"/>
      <c r="X199" s="17"/>
      <c r="Y199" s="17"/>
      <c r="Z199" s="17"/>
      <c r="AA199" s="17"/>
      <c r="AB199" s="17"/>
      <c r="AC199" s="17"/>
      <c r="AD199" s="17"/>
    </row>
    <row r="200" ht="15.75" customHeight="1">
      <c r="W200" s="17"/>
      <c r="X200" s="17"/>
      <c r="Y200" s="17"/>
      <c r="Z200" s="17"/>
      <c r="AA200" s="17"/>
      <c r="AB200" s="17"/>
      <c r="AC200" s="17"/>
      <c r="AD200" s="17"/>
    </row>
    <row r="201" ht="15.75" customHeight="1">
      <c r="W201" s="17"/>
      <c r="X201" s="17"/>
      <c r="Y201" s="17"/>
      <c r="Z201" s="17"/>
      <c r="AA201" s="17"/>
      <c r="AB201" s="17"/>
      <c r="AC201" s="17"/>
      <c r="AD201" s="17"/>
    </row>
    <row r="202" ht="15.75" customHeight="1">
      <c r="W202" s="17"/>
      <c r="X202" s="17"/>
      <c r="Y202" s="17"/>
      <c r="Z202" s="17"/>
      <c r="AA202" s="17"/>
      <c r="AB202" s="17"/>
      <c r="AC202" s="17"/>
      <c r="AD202" s="17"/>
    </row>
    <row r="203" ht="15.75" customHeight="1">
      <c r="W203" s="17"/>
      <c r="X203" s="17"/>
      <c r="Y203" s="17"/>
      <c r="Z203" s="17"/>
      <c r="AA203" s="17"/>
      <c r="AB203" s="17"/>
      <c r="AC203" s="17"/>
      <c r="AD203" s="17"/>
    </row>
    <row r="204" ht="15.75" customHeight="1">
      <c r="W204" s="17"/>
      <c r="X204" s="17"/>
      <c r="Y204" s="17"/>
      <c r="Z204" s="17"/>
      <c r="AA204" s="17"/>
      <c r="AB204" s="17"/>
      <c r="AC204" s="17"/>
      <c r="AD204" s="17"/>
    </row>
    <row r="205" ht="15.75" customHeight="1">
      <c r="W205" s="17"/>
      <c r="X205" s="17"/>
      <c r="Y205" s="17"/>
      <c r="Z205" s="17"/>
      <c r="AA205" s="17"/>
      <c r="AB205" s="17"/>
      <c r="AC205" s="17"/>
      <c r="AD205" s="17"/>
    </row>
    <row r="206" ht="15.75" customHeight="1">
      <c r="W206" s="17"/>
      <c r="X206" s="17"/>
      <c r="Y206" s="17"/>
      <c r="Z206" s="17"/>
      <c r="AA206" s="17"/>
      <c r="AB206" s="17"/>
      <c r="AC206" s="17"/>
      <c r="AD206" s="17"/>
    </row>
    <row r="207" ht="15.75" customHeight="1">
      <c r="W207" s="17"/>
      <c r="X207" s="17"/>
      <c r="Y207" s="17"/>
      <c r="Z207" s="17"/>
      <c r="AA207" s="17"/>
      <c r="AB207" s="17"/>
      <c r="AC207" s="17"/>
      <c r="AD207" s="17"/>
    </row>
    <row r="208" ht="15.75" customHeight="1">
      <c r="W208" s="17"/>
      <c r="X208" s="17"/>
      <c r="Y208" s="17"/>
      <c r="Z208" s="17"/>
      <c r="AA208" s="17"/>
      <c r="AB208" s="17"/>
      <c r="AC208" s="17"/>
      <c r="AD208" s="17"/>
    </row>
    <row r="209" ht="15.75" customHeight="1">
      <c r="W209" s="17"/>
      <c r="X209" s="17"/>
      <c r="Y209" s="17"/>
      <c r="Z209" s="17"/>
      <c r="AA209" s="17"/>
      <c r="AB209" s="17"/>
      <c r="AC209" s="17"/>
      <c r="AD209" s="17"/>
    </row>
    <row r="210" ht="15.75" customHeight="1">
      <c r="W210" s="17"/>
      <c r="X210" s="17"/>
      <c r="Y210" s="17"/>
      <c r="Z210" s="17"/>
      <c r="AA210" s="17"/>
      <c r="AB210" s="17"/>
      <c r="AC210" s="17"/>
      <c r="AD210" s="17"/>
    </row>
    <row r="211" ht="15.75" customHeight="1">
      <c r="W211" s="17"/>
      <c r="X211" s="17"/>
      <c r="Y211" s="17"/>
      <c r="Z211" s="17"/>
      <c r="AA211" s="17"/>
      <c r="AB211" s="17"/>
      <c r="AC211" s="17"/>
      <c r="AD211" s="17"/>
    </row>
    <row r="212" ht="15.75" customHeight="1">
      <c r="W212" s="17"/>
      <c r="X212" s="17"/>
      <c r="Y212" s="17"/>
      <c r="Z212" s="17"/>
      <c r="AA212" s="17"/>
      <c r="AB212" s="17"/>
      <c r="AC212" s="17"/>
      <c r="AD212" s="17"/>
    </row>
    <row r="213" ht="15.75" customHeight="1">
      <c r="W213" s="17"/>
      <c r="X213" s="17"/>
      <c r="Y213" s="17"/>
      <c r="Z213" s="17"/>
      <c r="AA213" s="17"/>
      <c r="AB213" s="17"/>
      <c r="AC213" s="17"/>
      <c r="AD213" s="17"/>
    </row>
    <row r="214" ht="15.75" customHeight="1">
      <c r="W214" s="17"/>
      <c r="X214" s="17"/>
      <c r="Y214" s="17"/>
      <c r="Z214" s="17"/>
      <c r="AA214" s="17"/>
      <c r="AB214" s="17"/>
      <c r="AC214" s="17"/>
      <c r="AD214" s="17"/>
    </row>
    <row r="215" ht="15.75" customHeight="1">
      <c r="W215" s="17"/>
      <c r="X215" s="17"/>
      <c r="Y215" s="17"/>
      <c r="Z215" s="17"/>
      <c r="AA215" s="17"/>
      <c r="AB215" s="17"/>
      <c r="AC215" s="17"/>
      <c r="AD215" s="17"/>
    </row>
    <row r="216" ht="15.75" customHeight="1">
      <c r="W216" s="17"/>
      <c r="X216" s="17"/>
      <c r="Y216" s="17"/>
      <c r="Z216" s="17"/>
      <c r="AA216" s="17"/>
      <c r="AB216" s="17"/>
      <c r="AC216" s="17"/>
      <c r="AD216" s="17"/>
    </row>
    <row r="217" ht="15.75" customHeight="1">
      <c r="W217" s="17"/>
      <c r="X217" s="17"/>
      <c r="Y217" s="17"/>
      <c r="Z217" s="17"/>
      <c r="AA217" s="17"/>
      <c r="AB217" s="17"/>
      <c r="AC217" s="17"/>
      <c r="AD217" s="17"/>
    </row>
    <row r="218" ht="15.75" customHeight="1">
      <c r="W218" s="17"/>
      <c r="X218" s="17"/>
      <c r="Y218" s="17"/>
      <c r="Z218" s="17"/>
      <c r="AA218" s="17"/>
      <c r="AB218" s="17"/>
      <c r="AC218" s="17"/>
      <c r="AD218" s="17"/>
    </row>
    <row r="219" ht="15.75" customHeight="1">
      <c r="W219" s="17"/>
      <c r="X219" s="17"/>
      <c r="Y219" s="17"/>
      <c r="Z219" s="17"/>
      <c r="AA219" s="17"/>
      <c r="AB219" s="17"/>
      <c r="AC219" s="17"/>
      <c r="AD219" s="17"/>
    </row>
    <row r="220" ht="15.75" customHeight="1">
      <c r="W220" s="17"/>
      <c r="X220" s="17"/>
      <c r="Y220" s="17"/>
      <c r="Z220" s="17"/>
      <c r="AA220" s="17"/>
      <c r="AB220" s="17"/>
      <c r="AC220" s="17"/>
      <c r="AD220" s="17"/>
    </row>
    <row r="221" ht="15.75" customHeight="1">
      <c r="W221" s="17"/>
      <c r="X221" s="17"/>
      <c r="Y221" s="17"/>
      <c r="Z221" s="17"/>
      <c r="AA221" s="17"/>
      <c r="AB221" s="17"/>
      <c r="AC221" s="17"/>
      <c r="AD221" s="17"/>
    </row>
    <row r="222" ht="15.75" customHeight="1">
      <c r="W222" s="17"/>
      <c r="X222" s="17"/>
      <c r="Y222" s="17"/>
      <c r="Z222" s="17"/>
      <c r="AA222" s="17"/>
      <c r="AB222" s="17"/>
      <c r="AC222" s="17"/>
      <c r="AD222" s="17"/>
    </row>
    <row r="223" ht="15.75" customHeight="1">
      <c r="W223" s="17"/>
      <c r="X223" s="17"/>
      <c r="Y223" s="17"/>
      <c r="Z223" s="17"/>
      <c r="AA223" s="17"/>
      <c r="AB223" s="17"/>
      <c r="AC223" s="17"/>
      <c r="AD223" s="17"/>
    </row>
    <row r="224" ht="15.75" customHeight="1">
      <c r="W224" s="17"/>
      <c r="X224" s="17"/>
      <c r="Y224" s="17"/>
      <c r="Z224" s="17"/>
      <c r="AA224" s="17"/>
      <c r="AB224" s="17"/>
      <c r="AC224" s="17"/>
      <c r="AD224" s="17"/>
    </row>
    <row r="225" ht="15.75" customHeight="1">
      <c r="W225" s="17"/>
      <c r="X225" s="17"/>
      <c r="Y225" s="17"/>
      <c r="Z225" s="17"/>
      <c r="AA225" s="17"/>
      <c r="AB225" s="17"/>
      <c r="AC225" s="17"/>
      <c r="AD225" s="17"/>
    </row>
    <row r="226" ht="15.75" customHeight="1">
      <c r="W226" s="17"/>
      <c r="X226" s="17"/>
      <c r="Y226" s="17"/>
      <c r="Z226" s="17"/>
      <c r="AA226" s="17"/>
      <c r="AB226" s="17"/>
      <c r="AC226" s="17"/>
      <c r="AD226" s="17"/>
    </row>
    <row r="227" ht="15.75" customHeight="1">
      <c r="W227" s="17"/>
      <c r="X227" s="17"/>
      <c r="Y227" s="17"/>
      <c r="Z227" s="17"/>
      <c r="AA227" s="17"/>
      <c r="AB227" s="17"/>
      <c r="AC227" s="17"/>
      <c r="AD227" s="17"/>
    </row>
    <row r="228" ht="15.75" customHeight="1">
      <c r="W228" s="17"/>
      <c r="X228" s="17"/>
      <c r="Y228" s="17"/>
      <c r="Z228" s="17"/>
      <c r="AA228" s="17"/>
      <c r="AB228" s="17"/>
      <c r="AC228" s="17"/>
      <c r="AD228" s="17"/>
    </row>
    <row r="229" ht="15.75" customHeight="1">
      <c r="W229" s="17"/>
      <c r="X229" s="17"/>
      <c r="Y229" s="17"/>
      <c r="Z229" s="17"/>
      <c r="AA229" s="17"/>
      <c r="AB229" s="17"/>
      <c r="AC229" s="17"/>
      <c r="AD229" s="17"/>
    </row>
    <row r="230" ht="15.75" customHeight="1">
      <c r="W230" s="17"/>
      <c r="X230" s="17"/>
      <c r="Y230" s="17"/>
      <c r="Z230" s="17"/>
      <c r="AA230" s="17"/>
      <c r="AB230" s="17"/>
      <c r="AC230" s="17"/>
      <c r="AD230" s="17"/>
    </row>
    <row r="231" ht="15.75" customHeight="1">
      <c r="W231" s="17"/>
      <c r="X231" s="17"/>
      <c r="Y231" s="17"/>
      <c r="Z231" s="17"/>
      <c r="AA231" s="17"/>
      <c r="AB231" s="17"/>
      <c r="AC231" s="17"/>
      <c r="AD231" s="17"/>
    </row>
    <row r="232" ht="15.75" customHeight="1">
      <c r="W232" s="17"/>
      <c r="X232" s="17"/>
      <c r="Y232" s="17"/>
      <c r="Z232" s="17"/>
      <c r="AA232" s="17"/>
      <c r="AB232" s="17"/>
      <c r="AC232" s="17"/>
      <c r="AD232" s="17"/>
    </row>
    <row r="233" ht="15.75" customHeight="1">
      <c r="W233" s="17"/>
      <c r="X233" s="17"/>
      <c r="Y233" s="17"/>
      <c r="Z233" s="17"/>
      <c r="AA233" s="17"/>
      <c r="AB233" s="17"/>
      <c r="AC233" s="17"/>
      <c r="AD233" s="17"/>
    </row>
    <row r="234" ht="15.75" customHeight="1">
      <c r="W234" s="17"/>
      <c r="X234" s="17"/>
      <c r="Y234" s="17"/>
      <c r="Z234" s="17"/>
      <c r="AA234" s="17"/>
      <c r="AB234" s="17"/>
      <c r="AC234" s="17"/>
      <c r="AD234" s="17"/>
    </row>
    <row r="235" ht="15.75" customHeight="1">
      <c r="W235" s="17"/>
      <c r="X235" s="17"/>
      <c r="Y235" s="17"/>
      <c r="Z235" s="17"/>
      <c r="AA235" s="17"/>
      <c r="AB235" s="17"/>
      <c r="AC235" s="17"/>
      <c r="AD235" s="17"/>
    </row>
    <row r="236" ht="15.75" customHeight="1">
      <c r="W236" s="17"/>
      <c r="X236" s="17"/>
      <c r="Y236" s="17"/>
      <c r="Z236" s="17"/>
      <c r="AA236" s="17"/>
      <c r="AB236" s="17"/>
      <c r="AC236" s="17"/>
      <c r="AD236" s="17"/>
    </row>
    <row r="237" ht="15.75" customHeight="1">
      <c r="W237" s="17"/>
      <c r="X237" s="17"/>
      <c r="Y237" s="17"/>
      <c r="Z237" s="17"/>
      <c r="AA237" s="17"/>
      <c r="AB237" s="17"/>
      <c r="AC237" s="17"/>
      <c r="AD237" s="17"/>
    </row>
    <row r="238" ht="15.75" customHeight="1">
      <c r="W238" s="17"/>
      <c r="X238" s="17"/>
      <c r="Y238" s="17"/>
      <c r="Z238" s="17"/>
      <c r="AA238" s="17"/>
      <c r="AB238" s="17"/>
      <c r="AC238" s="17"/>
      <c r="AD238" s="17"/>
    </row>
    <row r="239" ht="15.75" customHeight="1">
      <c r="W239" s="17"/>
      <c r="X239" s="17"/>
      <c r="Y239" s="17"/>
      <c r="Z239" s="17"/>
      <c r="AA239" s="17"/>
      <c r="AB239" s="17"/>
      <c r="AC239" s="17"/>
      <c r="AD239" s="17"/>
    </row>
    <row r="240" ht="15.75" customHeight="1">
      <c r="W240" s="17"/>
      <c r="X240" s="17"/>
      <c r="Y240" s="17"/>
      <c r="Z240" s="17"/>
      <c r="AA240" s="17"/>
      <c r="AB240" s="17"/>
      <c r="AC240" s="17"/>
      <c r="AD240" s="17"/>
    </row>
    <row r="241" ht="15.75" customHeight="1">
      <c r="W241" s="17"/>
      <c r="X241" s="17"/>
      <c r="Y241" s="17"/>
      <c r="Z241" s="17"/>
      <c r="AA241" s="17"/>
      <c r="AB241" s="17"/>
      <c r="AC241" s="17"/>
      <c r="AD241" s="17"/>
    </row>
    <row r="242" ht="15.75" customHeight="1">
      <c r="W242" s="17"/>
      <c r="X242" s="17"/>
      <c r="Y242" s="17"/>
      <c r="Z242" s="17"/>
      <c r="AA242" s="17"/>
      <c r="AB242" s="17"/>
      <c r="AC242" s="17"/>
      <c r="AD242" s="17"/>
    </row>
    <row r="243" ht="15.75" customHeight="1">
      <c r="W243" s="17"/>
      <c r="X243" s="17"/>
      <c r="Y243" s="17"/>
      <c r="Z243" s="17"/>
      <c r="AA243" s="17"/>
      <c r="AB243" s="17"/>
      <c r="AC243" s="17"/>
      <c r="AD243" s="17"/>
    </row>
    <row r="244" ht="15.75" customHeight="1">
      <c r="W244" s="17"/>
      <c r="X244" s="17"/>
      <c r="Y244" s="17"/>
      <c r="Z244" s="17"/>
      <c r="AA244" s="17"/>
      <c r="AB244" s="17"/>
      <c r="AC244" s="17"/>
      <c r="AD244" s="17"/>
    </row>
    <row r="245" ht="15.75" customHeight="1">
      <c r="W245" s="17"/>
      <c r="X245" s="17"/>
      <c r="Y245" s="17"/>
      <c r="Z245" s="17"/>
      <c r="AA245" s="17"/>
      <c r="AB245" s="17"/>
      <c r="AC245" s="17"/>
      <c r="AD245" s="17"/>
    </row>
    <row r="246" ht="15.75" customHeight="1">
      <c r="W246" s="17"/>
      <c r="X246" s="17"/>
      <c r="Y246" s="17"/>
      <c r="Z246" s="17"/>
      <c r="AA246" s="17"/>
      <c r="AB246" s="17"/>
      <c r="AC246" s="17"/>
      <c r="AD246" s="17"/>
    </row>
    <row r="247" ht="15.75" customHeight="1">
      <c r="W247" s="17"/>
      <c r="X247" s="17"/>
      <c r="Y247" s="17"/>
      <c r="Z247" s="17"/>
      <c r="AA247" s="17"/>
      <c r="AB247" s="17"/>
      <c r="AC247" s="17"/>
      <c r="AD247" s="17"/>
    </row>
    <row r="248" ht="15.75" customHeight="1">
      <c r="W248" s="17"/>
      <c r="X248" s="17"/>
      <c r="Y248" s="17"/>
      <c r="Z248" s="17"/>
      <c r="AA248" s="17"/>
      <c r="AB248" s="17"/>
      <c r="AC248" s="17"/>
      <c r="AD248" s="17"/>
    </row>
    <row r="249" ht="15.75" customHeight="1">
      <c r="W249" s="17"/>
      <c r="X249" s="17"/>
      <c r="Y249" s="17"/>
      <c r="Z249" s="17"/>
      <c r="AA249" s="17"/>
      <c r="AB249" s="17"/>
      <c r="AC249" s="17"/>
      <c r="AD249" s="17"/>
    </row>
    <row r="250" ht="15.75" customHeight="1">
      <c r="W250" s="17"/>
      <c r="X250" s="17"/>
      <c r="Y250" s="17"/>
      <c r="Z250" s="17"/>
      <c r="AA250" s="17"/>
      <c r="AB250" s="17"/>
      <c r="AC250" s="17"/>
      <c r="AD250" s="17"/>
    </row>
    <row r="251" ht="15.75" customHeight="1">
      <c r="W251" s="17"/>
      <c r="X251" s="17"/>
      <c r="Y251" s="17"/>
      <c r="Z251" s="17"/>
      <c r="AA251" s="17"/>
      <c r="AB251" s="17"/>
      <c r="AC251" s="17"/>
      <c r="AD251" s="17"/>
    </row>
    <row r="252" ht="15.75" customHeight="1">
      <c r="W252" s="17"/>
      <c r="X252" s="17"/>
      <c r="Y252" s="17"/>
      <c r="Z252" s="17"/>
      <c r="AA252" s="17"/>
      <c r="AB252" s="17"/>
      <c r="AC252" s="17"/>
      <c r="AD252" s="17"/>
    </row>
    <row r="253" ht="15.75" customHeight="1">
      <c r="W253" s="17"/>
      <c r="X253" s="17"/>
      <c r="Y253" s="17"/>
      <c r="Z253" s="17"/>
      <c r="AA253" s="17"/>
      <c r="AB253" s="17"/>
      <c r="AC253" s="17"/>
      <c r="AD253" s="17"/>
    </row>
    <row r="254" ht="15.75" customHeight="1">
      <c r="W254" s="17"/>
      <c r="X254" s="17"/>
      <c r="Y254" s="17"/>
      <c r="Z254" s="17"/>
      <c r="AA254" s="17"/>
      <c r="AB254" s="17"/>
      <c r="AC254" s="17"/>
      <c r="AD254" s="17"/>
    </row>
    <row r="255" ht="15.75" customHeight="1">
      <c r="W255" s="17"/>
      <c r="X255" s="17"/>
      <c r="Y255" s="17"/>
      <c r="Z255" s="17"/>
      <c r="AA255" s="17"/>
      <c r="AB255" s="17"/>
      <c r="AC255" s="17"/>
      <c r="AD255" s="17"/>
    </row>
    <row r="256" ht="15.75" customHeight="1">
      <c r="W256" s="17"/>
      <c r="X256" s="17"/>
      <c r="Y256" s="17"/>
      <c r="Z256" s="17"/>
      <c r="AA256" s="17"/>
      <c r="AB256" s="17"/>
      <c r="AC256" s="17"/>
      <c r="AD256" s="17"/>
    </row>
    <row r="257" ht="15.75" customHeight="1">
      <c r="W257" s="17"/>
      <c r="X257" s="17"/>
      <c r="Y257" s="17"/>
      <c r="Z257" s="17"/>
      <c r="AA257" s="17"/>
      <c r="AB257" s="17"/>
      <c r="AC257" s="17"/>
      <c r="AD257" s="17"/>
    </row>
    <row r="258" ht="15.75" customHeight="1">
      <c r="W258" s="17"/>
      <c r="X258" s="17"/>
      <c r="Y258" s="17"/>
      <c r="Z258" s="17"/>
      <c r="AA258" s="17"/>
      <c r="AB258" s="17"/>
      <c r="AC258" s="17"/>
      <c r="AD258" s="17"/>
    </row>
    <row r="259" ht="15.75" customHeight="1">
      <c r="W259" s="17"/>
      <c r="X259" s="17"/>
      <c r="Y259" s="17"/>
      <c r="Z259" s="17"/>
      <c r="AA259" s="17"/>
      <c r="AB259" s="17"/>
      <c r="AC259" s="17"/>
      <c r="AD259" s="17"/>
    </row>
    <row r="260" ht="15.75" customHeight="1">
      <c r="W260" s="17"/>
      <c r="X260" s="17"/>
      <c r="Y260" s="17"/>
      <c r="Z260" s="17"/>
      <c r="AA260" s="17"/>
      <c r="AB260" s="17"/>
      <c r="AC260" s="17"/>
      <c r="AD260" s="17"/>
    </row>
    <row r="261" ht="15.75" customHeight="1">
      <c r="W261" s="17"/>
      <c r="X261" s="17"/>
      <c r="Y261" s="17"/>
      <c r="Z261" s="17"/>
      <c r="AA261" s="17"/>
      <c r="AB261" s="17"/>
      <c r="AC261" s="17"/>
      <c r="AD261" s="17"/>
    </row>
    <row r="262" ht="15.75" customHeight="1">
      <c r="W262" s="17"/>
      <c r="X262" s="17"/>
      <c r="Y262" s="17"/>
      <c r="Z262" s="17"/>
      <c r="AA262" s="17"/>
      <c r="AB262" s="17"/>
      <c r="AC262" s="17"/>
      <c r="AD262" s="17"/>
    </row>
    <row r="263" ht="15.75" customHeight="1">
      <c r="W263" s="17"/>
      <c r="X263" s="17"/>
      <c r="Y263" s="17"/>
      <c r="Z263" s="17"/>
      <c r="AA263" s="17"/>
      <c r="AB263" s="17"/>
      <c r="AC263" s="17"/>
      <c r="AD263" s="17"/>
    </row>
    <row r="264" ht="15.75" customHeight="1">
      <c r="W264" s="17"/>
      <c r="X264" s="17"/>
      <c r="Y264" s="17"/>
      <c r="Z264" s="17"/>
      <c r="AA264" s="17"/>
      <c r="AB264" s="17"/>
      <c r="AC264" s="17"/>
      <c r="AD264" s="17"/>
    </row>
    <row r="265" ht="15.75" customHeight="1">
      <c r="W265" s="17"/>
      <c r="X265" s="17"/>
      <c r="Y265" s="17"/>
      <c r="Z265" s="17"/>
      <c r="AA265" s="17"/>
      <c r="AB265" s="17"/>
      <c r="AC265" s="17"/>
      <c r="AD265" s="17"/>
    </row>
    <row r="266" ht="15.75" customHeight="1">
      <c r="W266" s="17"/>
      <c r="X266" s="17"/>
      <c r="Y266" s="17"/>
      <c r="Z266" s="17"/>
      <c r="AA266" s="17"/>
      <c r="AB266" s="17"/>
      <c r="AC266" s="17"/>
      <c r="AD266" s="17"/>
    </row>
    <row r="267" ht="15.75" customHeight="1">
      <c r="W267" s="17"/>
      <c r="X267" s="17"/>
      <c r="Y267" s="17"/>
      <c r="Z267" s="17"/>
      <c r="AA267" s="17"/>
      <c r="AB267" s="17"/>
      <c r="AC267" s="17"/>
      <c r="AD267" s="17"/>
    </row>
    <row r="268" ht="15.75" customHeight="1">
      <c r="W268" s="17"/>
      <c r="X268" s="17"/>
      <c r="Y268" s="17"/>
      <c r="Z268" s="17"/>
      <c r="AA268" s="17"/>
      <c r="AB268" s="17"/>
      <c r="AC268" s="17"/>
      <c r="AD268" s="17"/>
    </row>
    <row r="269" ht="15.75" customHeight="1">
      <c r="W269" s="17"/>
      <c r="X269" s="17"/>
      <c r="Y269" s="17"/>
      <c r="Z269" s="17"/>
      <c r="AA269" s="17"/>
      <c r="AB269" s="17"/>
      <c r="AC269" s="17"/>
      <c r="AD269" s="17"/>
    </row>
    <row r="270" ht="15.75" customHeight="1">
      <c r="W270" s="17"/>
      <c r="X270" s="17"/>
      <c r="Y270" s="17"/>
      <c r="Z270" s="17"/>
      <c r="AA270" s="17"/>
      <c r="AB270" s="17"/>
      <c r="AC270" s="17"/>
      <c r="AD270" s="17"/>
    </row>
    <row r="271" ht="15.75" customHeight="1">
      <c r="W271" s="17"/>
      <c r="X271" s="17"/>
      <c r="Y271" s="17"/>
      <c r="Z271" s="17"/>
      <c r="AA271" s="17"/>
      <c r="AB271" s="17"/>
      <c r="AC271" s="17"/>
      <c r="AD271" s="17"/>
    </row>
    <row r="272" ht="15.75" customHeight="1">
      <c r="W272" s="17"/>
      <c r="X272" s="17"/>
      <c r="Y272" s="17"/>
      <c r="Z272" s="17"/>
      <c r="AA272" s="17"/>
      <c r="AB272" s="17"/>
      <c r="AC272" s="17"/>
      <c r="AD272" s="17"/>
    </row>
    <row r="273" ht="15.75" customHeight="1">
      <c r="W273" s="17"/>
      <c r="X273" s="17"/>
      <c r="Y273" s="17"/>
      <c r="Z273" s="17"/>
      <c r="AA273" s="17"/>
      <c r="AB273" s="17"/>
      <c r="AC273" s="17"/>
      <c r="AD273" s="17"/>
    </row>
    <row r="274" ht="15.75" customHeight="1">
      <c r="W274" s="17"/>
      <c r="X274" s="17"/>
      <c r="Y274" s="17"/>
      <c r="Z274" s="17"/>
      <c r="AA274" s="17"/>
      <c r="AB274" s="17"/>
      <c r="AC274" s="17"/>
      <c r="AD274" s="17"/>
    </row>
    <row r="275" ht="15.75" customHeight="1">
      <c r="W275" s="17"/>
      <c r="X275" s="17"/>
      <c r="Y275" s="17"/>
      <c r="Z275" s="17"/>
      <c r="AA275" s="17"/>
      <c r="AB275" s="17"/>
      <c r="AC275" s="17"/>
      <c r="AD275" s="17"/>
    </row>
    <row r="276" ht="15.75" customHeight="1">
      <c r="W276" s="17"/>
      <c r="X276" s="17"/>
      <c r="Y276" s="17"/>
      <c r="Z276" s="17"/>
      <c r="AA276" s="17"/>
      <c r="AB276" s="17"/>
      <c r="AC276" s="17"/>
      <c r="AD276" s="17"/>
    </row>
    <row r="277" ht="15.75" customHeight="1">
      <c r="W277" s="17"/>
      <c r="X277" s="17"/>
      <c r="Y277" s="17"/>
      <c r="Z277" s="17"/>
      <c r="AA277" s="17"/>
      <c r="AB277" s="17"/>
      <c r="AC277" s="17"/>
      <c r="AD277" s="17"/>
    </row>
    <row r="278" ht="15.75" customHeight="1">
      <c r="W278" s="17"/>
      <c r="X278" s="17"/>
      <c r="Y278" s="17"/>
      <c r="Z278" s="17"/>
      <c r="AA278" s="17"/>
      <c r="AB278" s="17"/>
      <c r="AC278" s="17"/>
      <c r="AD278" s="17"/>
    </row>
    <row r="279" ht="15.75" customHeight="1">
      <c r="W279" s="17"/>
      <c r="X279" s="17"/>
      <c r="Y279" s="17"/>
      <c r="Z279" s="17"/>
      <c r="AA279" s="17"/>
      <c r="AB279" s="17"/>
      <c r="AC279" s="17"/>
      <c r="AD279" s="17"/>
    </row>
    <row r="280" ht="15.75" customHeight="1">
      <c r="W280" s="17"/>
      <c r="X280" s="17"/>
      <c r="Y280" s="17"/>
      <c r="Z280" s="17"/>
      <c r="AA280" s="17"/>
      <c r="AB280" s="17"/>
      <c r="AC280" s="17"/>
      <c r="AD280" s="17"/>
    </row>
    <row r="281" ht="15.75" customHeight="1">
      <c r="W281" s="17"/>
      <c r="X281" s="17"/>
      <c r="Y281" s="17"/>
      <c r="Z281" s="17"/>
      <c r="AA281" s="17"/>
      <c r="AB281" s="17"/>
      <c r="AC281" s="17"/>
      <c r="AD281" s="17"/>
    </row>
    <row r="282" ht="15.75" customHeight="1">
      <c r="W282" s="17"/>
      <c r="X282" s="17"/>
      <c r="Y282" s="17"/>
      <c r="Z282" s="17"/>
      <c r="AA282" s="17"/>
      <c r="AB282" s="17"/>
      <c r="AC282" s="17"/>
      <c r="AD282" s="17"/>
    </row>
    <row r="283" ht="15.75" customHeight="1">
      <c r="W283" s="17"/>
      <c r="X283" s="17"/>
      <c r="Y283" s="17"/>
      <c r="Z283" s="17"/>
      <c r="AA283" s="17"/>
      <c r="AB283" s="17"/>
      <c r="AC283" s="17"/>
      <c r="AD283" s="17"/>
    </row>
    <row r="284" ht="15.75" customHeight="1">
      <c r="W284" s="17"/>
      <c r="X284" s="17"/>
      <c r="Y284" s="17"/>
      <c r="Z284" s="17"/>
      <c r="AA284" s="17"/>
      <c r="AB284" s="17"/>
      <c r="AC284" s="17"/>
      <c r="AD284" s="17"/>
    </row>
    <row r="285" ht="15.75" customHeight="1">
      <c r="W285" s="17"/>
      <c r="X285" s="17"/>
      <c r="Y285" s="17"/>
      <c r="Z285" s="17"/>
      <c r="AA285" s="17"/>
      <c r="AB285" s="17"/>
      <c r="AC285" s="17"/>
      <c r="AD285" s="17"/>
    </row>
    <row r="286" ht="15.75" customHeight="1">
      <c r="W286" s="17"/>
      <c r="X286" s="17"/>
      <c r="Y286" s="17"/>
      <c r="Z286" s="17"/>
      <c r="AA286" s="17"/>
      <c r="AB286" s="17"/>
      <c r="AC286" s="17"/>
      <c r="AD286" s="17"/>
    </row>
    <row r="287" ht="15.75" customHeight="1">
      <c r="W287" s="17"/>
      <c r="X287" s="17"/>
      <c r="Y287" s="17"/>
      <c r="Z287" s="17"/>
      <c r="AA287" s="17"/>
      <c r="AB287" s="17"/>
      <c r="AC287" s="17"/>
      <c r="AD287" s="17"/>
    </row>
    <row r="288" ht="15.75" customHeight="1">
      <c r="W288" s="17"/>
      <c r="X288" s="17"/>
      <c r="Y288" s="17"/>
      <c r="Z288" s="17"/>
      <c r="AA288" s="17"/>
      <c r="AB288" s="17"/>
      <c r="AC288" s="17"/>
      <c r="AD288" s="17"/>
    </row>
    <row r="289" ht="15.75" customHeight="1">
      <c r="W289" s="17"/>
      <c r="X289" s="17"/>
      <c r="Y289" s="17"/>
      <c r="Z289" s="17"/>
      <c r="AA289" s="17"/>
      <c r="AB289" s="17"/>
      <c r="AC289" s="17"/>
      <c r="AD289" s="17"/>
    </row>
    <row r="290" ht="15.75" customHeight="1">
      <c r="W290" s="17"/>
      <c r="X290" s="17"/>
      <c r="Y290" s="17"/>
      <c r="Z290" s="17"/>
      <c r="AA290" s="17"/>
      <c r="AB290" s="17"/>
      <c r="AC290" s="17"/>
      <c r="AD290" s="17"/>
    </row>
    <row r="291" ht="15.75" customHeight="1">
      <c r="W291" s="17"/>
      <c r="X291" s="17"/>
      <c r="Y291" s="17"/>
      <c r="Z291" s="17"/>
      <c r="AA291" s="17"/>
      <c r="AB291" s="17"/>
      <c r="AC291" s="17"/>
      <c r="AD291" s="17"/>
    </row>
    <row r="292" ht="15.75" customHeight="1">
      <c r="W292" s="17"/>
      <c r="X292" s="17"/>
      <c r="Y292" s="17"/>
      <c r="Z292" s="17"/>
      <c r="AA292" s="17"/>
      <c r="AB292" s="17"/>
      <c r="AC292" s="17"/>
      <c r="AD292" s="17"/>
    </row>
    <row r="293" ht="15.75" customHeight="1">
      <c r="W293" s="17"/>
      <c r="X293" s="17"/>
      <c r="Y293" s="17"/>
      <c r="Z293" s="17"/>
      <c r="AA293" s="17"/>
      <c r="AB293" s="17"/>
      <c r="AC293" s="17"/>
      <c r="AD293" s="17"/>
    </row>
    <row r="294" ht="15.75" customHeight="1">
      <c r="W294" s="17"/>
      <c r="X294" s="17"/>
      <c r="Y294" s="17"/>
      <c r="Z294" s="17"/>
      <c r="AA294" s="17"/>
      <c r="AB294" s="17"/>
      <c r="AC294" s="17"/>
      <c r="AD294" s="17"/>
    </row>
    <row r="295" ht="15.75" customHeight="1">
      <c r="W295" s="17"/>
      <c r="X295" s="17"/>
      <c r="Y295" s="17"/>
      <c r="Z295" s="17"/>
      <c r="AA295" s="17"/>
      <c r="AB295" s="17"/>
      <c r="AC295" s="17"/>
      <c r="AD295" s="17"/>
    </row>
    <row r="296" ht="15.75" customHeight="1">
      <c r="W296" s="17"/>
      <c r="X296" s="17"/>
      <c r="Y296" s="17"/>
      <c r="Z296" s="17"/>
      <c r="AA296" s="17"/>
      <c r="AB296" s="17"/>
      <c r="AC296" s="17"/>
      <c r="AD296" s="17"/>
    </row>
    <row r="297" ht="15.75" customHeight="1">
      <c r="W297" s="17"/>
      <c r="X297" s="17"/>
      <c r="Y297" s="17"/>
      <c r="Z297" s="17"/>
      <c r="AA297" s="17"/>
      <c r="AB297" s="17"/>
      <c r="AC297" s="17"/>
      <c r="AD297" s="17"/>
    </row>
    <row r="298" ht="15.75" customHeight="1">
      <c r="W298" s="17"/>
      <c r="X298" s="17"/>
      <c r="Y298" s="17"/>
      <c r="Z298" s="17"/>
      <c r="AA298" s="17"/>
      <c r="AB298" s="17"/>
      <c r="AC298" s="17"/>
      <c r="AD298" s="17"/>
    </row>
    <row r="299" ht="15.75" customHeight="1">
      <c r="W299" s="17"/>
      <c r="X299" s="17"/>
      <c r="Y299" s="17"/>
      <c r="Z299" s="17"/>
      <c r="AA299" s="17"/>
      <c r="AB299" s="17"/>
      <c r="AC299" s="17"/>
      <c r="AD299" s="17"/>
    </row>
    <row r="300" ht="15.75" customHeight="1">
      <c r="W300" s="17"/>
      <c r="X300" s="17"/>
      <c r="Y300" s="17"/>
      <c r="Z300" s="17"/>
      <c r="AA300" s="17"/>
      <c r="AB300" s="17"/>
      <c r="AC300" s="17"/>
      <c r="AD300" s="17"/>
    </row>
    <row r="301" ht="15.75" customHeight="1">
      <c r="W301" s="17"/>
      <c r="X301" s="17"/>
      <c r="Y301" s="17"/>
      <c r="Z301" s="17"/>
      <c r="AA301" s="17"/>
      <c r="AB301" s="17"/>
      <c r="AC301" s="17"/>
      <c r="AD301" s="17"/>
    </row>
    <row r="302" ht="15.75" customHeight="1">
      <c r="W302" s="17"/>
      <c r="X302" s="17"/>
      <c r="Y302" s="17"/>
      <c r="Z302" s="17"/>
      <c r="AA302" s="17"/>
      <c r="AB302" s="17"/>
      <c r="AC302" s="17"/>
      <c r="AD302" s="17"/>
    </row>
    <row r="303" ht="15.75" customHeight="1">
      <c r="W303" s="17"/>
      <c r="X303" s="17"/>
      <c r="Y303" s="17"/>
      <c r="Z303" s="17"/>
      <c r="AA303" s="17"/>
      <c r="AB303" s="17"/>
      <c r="AC303" s="17"/>
      <c r="AD303" s="17"/>
    </row>
    <row r="304" ht="15.75" customHeight="1">
      <c r="W304" s="17"/>
      <c r="X304" s="17"/>
      <c r="Y304" s="17"/>
      <c r="Z304" s="17"/>
      <c r="AA304" s="17"/>
      <c r="AB304" s="17"/>
      <c r="AC304" s="17"/>
      <c r="AD304" s="17"/>
    </row>
    <row r="305" ht="15.75" customHeight="1">
      <c r="W305" s="17"/>
      <c r="X305" s="17"/>
      <c r="Y305" s="17"/>
      <c r="Z305" s="17"/>
      <c r="AA305" s="17"/>
      <c r="AB305" s="17"/>
      <c r="AC305" s="17"/>
      <c r="AD305" s="17"/>
    </row>
    <row r="306" ht="15.75" customHeight="1">
      <c r="W306" s="17"/>
      <c r="X306" s="17"/>
      <c r="Y306" s="17"/>
      <c r="Z306" s="17"/>
      <c r="AA306" s="17"/>
      <c r="AB306" s="17"/>
      <c r="AC306" s="17"/>
      <c r="AD306" s="17"/>
    </row>
    <row r="307" ht="15.75" customHeight="1">
      <c r="W307" s="17"/>
      <c r="X307" s="17"/>
      <c r="Y307" s="17"/>
      <c r="Z307" s="17"/>
      <c r="AA307" s="17"/>
      <c r="AB307" s="17"/>
      <c r="AC307" s="17"/>
      <c r="AD307" s="17"/>
    </row>
    <row r="308" ht="15.75" customHeight="1">
      <c r="W308" s="17"/>
      <c r="X308" s="17"/>
      <c r="Y308" s="17"/>
      <c r="Z308" s="17"/>
      <c r="AA308" s="17"/>
      <c r="AB308" s="17"/>
      <c r="AC308" s="17"/>
      <c r="AD308" s="17"/>
    </row>
    <row r="309" ht="15.75" customHeight="1">
      <c r="W309" s="17"/>
      <c r="X309" s="17"/>
      <c r="Y309" s="17"/>
      <c r="Z309" s="17"/>
      <c r="AA309" s="17"/>
      <c r="AB309" s="17"/>
      <c r="AC309" s="17"/>
      <c r="AD309" s="17"/>
    </row>
    <row r="310" ht="15.75" customHeight="1">
      <c r="W310" s="17"/>
      <c r="X310" s="17"/>
      <c r="Y310" s="17"/>
      <c r="Z310" s="17"/>
      <c r="AA310" s="17"/>
      <c r="AB310" s="17"/>
      <c r="AC310" s="17"/>
      <c r="AD310" s="17"/>
    </row>
    <row r="311" ht="15.75" customHeight="1">
      <c r="W311" s="17"/>
      <c r="X311" s="17"/>
      <c r="Y311" s="17"/>
      <c r="Z311" s="17"/>
      <c r="AA311" s="17"/>
      <c r="AB311" s="17"/>
      <c r="AC311" s="17"/>
      <c r="AD311" s="17"/>
    </row>
    <row r="312" ht="15.75" customHeight="1">
      <c r="W312" s="17"/>
      <c r="X312" s="17"/>
      <c r="Y312" s="17"/>
      <c r="Z312" s="17"/>
      <c r="AA312" s="17"/>
      <c r="AB312" s="17"/>
      <c r="AC312" s="17"/>
      <c r="AD312" s="17"/>
    </row>
    <row r="313" ht="15.75" customHeight="1">
      <c r="W313" s="17"/>
      <c r="X313" s="17"/>
      <c r="Y313" s="17"/>
      <c r="Z313" s="17"/>
      <c r="AA313" s="17"/>
      <c r="AB313" s="17"/>
      <c r="AC313" s="17"/>
      <c r="AD313" s="17"/>
    </row>
    <row r="314" ht="15.75" customHeight="1">
      <c r="W314" s="17"/>
      <c r="X314" s="17"/>
      <c r="Y314" s="17"/>
      <c r="Z314" s="17"/>
      <c r="AA314" s="17"/>
      <c r="AB314" s="17"/>
      <c r="AC314" s="17"/>
      <c r="AD314" s="17"/>
    </row>
    <row r="315" ht="15.75" customHeight="1">
      <c r="W315" s="17"/>
      <c r="X315" s="17"/>
      <c r="Y315" s="17"/>
      <c r="Z315" s="17"/>
      <c r="AA315" s="17"/>
      <c r="AB315" s="17"/>
      <c r="AC315" s="17"/>
      <c r="AD315" s="17"/>
    </row>
    <row r="316" ht="15.75" customHeight="1">
      <c r="W316" s="17"/>
      <c r="X316" s="17"/>
      <c r="Y316" s="17"/>
      <c r="Z316" s="17"/>
      <c r="AA316" s="17"/>
      <c r="AB316" s="17"/>
      <c r="AC316" s="17"/>
      <c r="AD316" s="17"/>
    </row>
    <row r="317" ht="15.75" customHeight="1">
      <c r="W317" s="17"/>
      <c r="X317" s="17"/>
      <c r="Y317" s="17"/>
      <c r="Z317" s="17"/>
      <c r="AA317" s="17"/>
      <c r="AB317" s="17"/>
      <c r="AC317" s="17"/>
      <c r="AD317" s="17"/>
    </row>
    <row r="318" ht="15.75" customHeight="1">
      <c r="W318" s="17"/>
      <c r="X318" s="17"/>
      <c r="Y318" s="17"/>
      <c r="Z318" s="17"/>
      <c r="AA318" s="17"/>
      <c r="AB318" s="17"/>
      <c r="AC318" s="17"/>
      <c r="AD318" s="17"/>
    </row>
    <row r="319" ht="15.75" customHeight="1">
      <c r="W319" s="17"/>
      <c r="X319" s="17"/>
      <c r="Y319" s="17"/>
      <c r="Z319" s="17"/>
      <c r="AA319" s="17"/>
      <c r="AB319" s="17"/>
      <c r="AC319" s="17"/>
      <c r="AD319" s="17"/>
    </row>
    <row r="320" ht="15.75" customHeight="1">
      <c r="W320" s="17"/>
      <c r="X320" s="17"/>
      <c r="Y320" s="17"/>
      <c r="Z320" s="17"/>
      <c r="AA320" s="17"/>
      <c r="AB320" s="17"/>
      <c r="AC320" s="17"/>
      <c r="AD320" s="17"/>
    </row>
    <row r="321" ht="15.75" customHeight="1">
      <c r="W321" s="17"/>
      <c r="X321" s="17"/>
      <c r="Y321" s="17"/>
      <c r="Z321" s="17"/>
      <c r="AA321" s="17"/>
      <c r="AB321" s="17"/>
      <c r="AC321" s="17"/>
      <c r="AD321" s="17"/>
    </row>
    <row r="322" ht="15.75" customHeight="1">
      <c r="W322" s="17"/>
      <c r="X322" s="17"/>
      <c r="Y322" s="17"/>
      <c r="Z322" s="17"/>
      <c r="AA322" s="17"/>
      <c r="AB322" s="17"/>
      <c r="AC322" s="17"/>
      <c r="AD322" s="17"/>
    </row>
    <row r="323" ht="15.75" customHeight="1">
      <c r="W323" s="17"/>
      <c r="X323" s="17"/>
      <c r="Y323" s="17"/>
      <c r="Z323" s="17"/>
      <c r="AA323" s="17"/>
      <c r="AB323" s="17"/>
      <c r="AC323" s="17"/>
      <c r="AD323" s="17"/>
    </row>
    <row r="324" ht="15.75" customHeight="1">
      <c r="W324" s="17"/>
      <c r="X324" s="17"/>
      <c r="Y324" s="17"/>
      <c r="Z324" s="17"/>
      <c r="AA324" s="17"/>
      <c r="AB324" s="17"/>
      <c r="AC324" s="17"/>
      <c r="AD324" s="17"/>
    </row>
    <row r="325" ht="15.75" customHeight="1">
      <c r="W325" s="17"/>
      <c r="X325" s="17"/>
      <c r="Y325" s="17"/>
      <c r="Z325" s="17"/>
      <c r="AA325" s="17"/>
      <c r="AB325" s="17"/>
      <c r="AC325" s="17"/>
      <c r="AD325" s="17"/>
    </row>
    <row r="326" ht="15.75" customHeight="1">
      <c r="W326" s="17"/>
      <c r="X326" s="17"/>
      <c r="Y326" s="17"/>
      <c r="Z326" s="17"/>
      <c r="AA326" s="17"/>
      <c r="AB326" s="17"/>
      <c r="AC326" s="17"/>
      <c r="AD326" s="17"/>
    </row>
    <row r="327" ht="15.75" customHeight="1">
      <c r="W327" s="17"/>
      <c r="X327" s="17"/>
      <c r="Y327" s="17"/>
      <c r="Z327" s="17"/>
      <c r="AA327" s="17"/>
      <c r="AB327" s="17"/>
      <c r="AC327" s="17"/>
      <c r="AD327" s="17"/>
    </row>
    <row r="328" ht="15.75" customHeight="1">
      <c r="W328" s="17"/>
      <c r="X328" s="17"/>
      <c r="Y328" s="17"/>
      <c r="Z328" s="17"/>
      <c r="AA328" s="17"/>
      <c r="AB328" s="17"/>
      <c r="AC328" s="17"/>
      <c r="AD328" s="17"/>
    </row>
    <row r="329" ht="15.75" customHeight="1">
      <c r="W329" s="17"/>
      <c r="X329" s="17"/>
      <c r="Y329" s="17"/>
      <c r="Z329" s="17"/>
      <c r="AA329" s="17"/>
      <c r="AB329" s="17"/>
      <c r="AC329" s="17"/>
      <c r="AD329" s="17"/>
    </row>
    <row r="330" ht="15.75" customHeight="1">
      <c r="W330" s="17"/>
      <c r="X330" s="17"/>
      <c r="Y330" s="17"/>
      <c r="Z330" s="17"/>
      <c r="AA330" s="17"/>
      <c r="AB330" s="17"/>
      <c r="AC330" s="17"/>
      <c r="AD330" s="17"/>
    </row>
    <row r="331" ht="15.75" customHeight="1">
      <c r="W331" s="17"/>
      <c r="X331" s="17"/>
      <c r="Y331" s="17"/>
      <c r="Z331" s="17"/>
      <c r="AA331" s="17"/>
      <c r="AB331" s="17"/>
      <c r="AC331" s="17"/>
      <c r="AD331" s="17"/>
    </row>
    <row r="332" ht="15.75" customHeight="1">
      <c r="W332" s="17"/>
      <c r="X332" s="17"/>
      <c r="Y332" s="17"/>
      <c r="Z332" s="17"/>
      <c r="AA332" s="17"/>
      <c r="AB332" s="17"/>
      <c r="AC332" s="17"/>
      <c r="AD332" s="17"/>
    </row>
    <row r="333" ht="15.75" customHeight="1">
      <c r="W333" s="17"/>
      <c r="X333" s="17"/>
      <c r="Y333" s="17"/>
      <c r="Z333" s="17"/>
      <c r="AA333" s="17"/>
      <c r="AB333" s="17"/>
      <c r="AC333" s="17"/>
      <c r="AD333" s="17"/>
    </row>
    <row r="334" ht="15.75" customHeight="1">
      <c r="W334" s="17"/>
      <c r="X334" s="17"/>
      <c r="Y334" s="17"/>
      <c r="Z334" s="17"/>
      <c r="AA334" s="17"/>
      <c r="AB334" s="17"/>
      <c r="AC334" s="17"/>
      <c r="AD334" s="17"/>
    </row>
    <row r="335" ht="15.75" customHeight="1">
      <c r="W335" s="17"/>
      <c r="X335" s="17"/>
      <c r="Y335" s="17"/>
      <c r="Z335" s="17"/>
      <c r="AA335" s="17"/>
      <c r="AB335" s="17"/>
      <c r="AC335" s="17"/>
      <c r="AD335" s="17"/>
    </row>
    <row r="336" ht="15.75" customHeight="1">
      <c r="W336" s="17"/>
      <c r="X336" s="17"/>
      <c r="Y336" s="17"/>
      <c r="Z336" s="17"/>
      <c r="AA336" s="17"/>
      <c r="AB336" s="17"/>
      <c r="AC336" s="17"/>
      <c r="AD336" s="17"/>
    </row>
    <row r="337" ht="15.75" customHeight="1">
      <c r="W337" s="17"/>
      <c r="X337" s="17"/>
      <c r="Y337" s="17"/>
      <c r="Z337" s="17"/>
      <c r="AA337" s="17"/>
      <c r="AB337" s="17"/>
      <c r="AC337" s="17"/>
      <c r="AD337" s="17"/>
    </row>
    <row r="338" ht="15.75" customHeight="1">
      <c r="W338" s="17"/>
      <c r="X338" s="17"/>
      <c r="Y338" s="17"/>
      <c r="Z338" s="17"/>
      <c r="AA338" s="17"/>
      <c r="AB338" s="17"/>
      <c r="AC338" s="17"/>
      <c r="AD338" s="17"/>
    </row>
    <row r="339" ht="15.75" customHeight="1">
      <c r="W339" s="17"/>
      <c r="X339" s="17"/>
      <c r="Y339" s="17"/>
      <c r="Z339" s="17"/>
      <c r="AA339" s="17"/>
      <c r="AB339" s="17"/>
      <c r="AC339" s="17"/>
      <c r="AD339" s="17"/>
    </row>
    <row r="340" ht="15.75" customHeight="1">
      <c r="W340" s="17"/>
      <c r="X340" s="17"/>
      <c r="Y340" s="17"/>
      <c r="Z340" s="17"/>
      <c r="AA340" s="17"/>
      <c r="AB340" s="17"/>
      <c r="AC340" s="17"/>
      <c r="AD340" s="17"/>
    </row>
    <row r="341" ht="15.75" customHeight="1">
      <c r="W341" s="17"/>
      <c r="X341" s="17"/>
      <c r="Y341" s="17"/>
      <c r="Z341" s="17"/>
      <c r="AA341" s="17"/>
      <c r="AB341" s="17"/>
      <c r="AC341" s="17"/>
      <c r="AD341" s="17"/>
    </row>
    <row r="342" ht="15.75" customHeight="1">
      <c r="W342" s="17"/>
      <c r="X342" s="17"/>
      <c r="Y342" s="17"/>
      <c r="Z342" s="17"/>
      <c r="AA342" s="17"/>
      <c r="AB342" s="17"/>
      <c r="AC342" s="17"/>
      <c r="AD342" s="17"/>
    </row>
    <row r="343" ht="15.75" customHeight="1">
      <c r="W343" s="17"/>
      <c r="X343" s="17"/>
      <c r="Y343" s="17"/>
      <c r="Z343" s="17"/>
      <c r="AA343" s="17"/>
      <c r="AB343" s="17"/>
      <c r="AC343" s="17"/>
      <c r="AD343" s="17"/>
    </row>
    <row r="344" ht="15.75" customHeight="1">
      <c r="W344" s="17"/>
      <c r="X344" s="17"/>
      <c r="Y344" s="17"/>
      <c r="Z344" s="17"/>
      <c r="AA344" s="17"/>
      <c r="AB344" s="17"/>
      <c r="AC344" s="17"/>
      <c r="AD344" s="17"/>
    </row>
    <row r="345" ht="15.75" customHeight="1">
      <c r="W345" s="17"/>
      <c r="X345" s="17"/>
      <c r="Y345" s="17"/>
      <c r="Z345" s="17"/>
      <c r="AA345" s="17"/>
      <c r="AB345" s="17"/>
      <c r="AC345" s="17"/>
      <c r="AD345" s="17"/>
    </row>
    <row r="346" ht="15.75" customHeight="1">
      <c r="W346" s="17"/>
      <c r="X346" s="17"/>
      <c r="Y346" s="17"/>
      <c r="Z346" s="17"/>
      <c r="AA346" s="17"/>
      <c r="AB346" s="17"/>
      <c r="AC346" s="17"/>
      <c r="AD346" s="17"/>
    </row>
    <row r="347" ht="15.75" customHeight="1">
      <c r="W347" s="17"/>
      <c r="X347" s="17"/>
      <c r="Y347" s="17"/>
      <c r="Z347" s="17"/>
      <c r="AA347" s="17"/>
      <c r="AB347" s="17"/>
      <c r="AC347" s="17"/>
      <c r="AD347" s="17"/>
    </row>
    <row r="348" ht="15.75" customHeight="1">
      <c r="W348" s="17"/>
      <c r="X348" s="17"/>
      <c r="Y348" s="17"/>
      <c r="Z348" s="17"/>
      <c r="AA348" s="17"/>
      <c r="AB348" s="17"/>
      <c r="AC348" s="17"/>
      <c r="AD348" s="17"/>
    </row>
    <row r="349" ht="15.75" customHeight="1">
      <c r="W349" s="17"/>
      <c r="X349" s="17"/>
      <c r="Y349" s="17"/>
      <c r="Z349" s="17"/>
      <c r="AA349" s="17"/>
      <c r="AB349" s="17"/>
      <c r="AC349" s="17"/>
      <c r="AD349" s="17"/>
    </row>
    <row r="350" ht="15.75" customHeight="1">
      <c r="W350" s="17"/>
      <c r="X350" s="17"/>
      <c r="Y350" s="17"/>
      <c r="Z350" s="17"/>
      <c r="AA350" s="17"/>
      <c r="AB350" s="17"/>
      <c r="AC350" s="17"/>
      <c r="AD350" s="17"/>
    </row>
    <row r="351" ht="15.75" customHeight="1">
      <c r="W351" s="17"/>
      <c r="X351" s="17"/>
      <c r="Y351" s="17"/>
      <c r="Z351" s="17"/>
      <c r="AA351" s="17"/>
      <c r="AB351" s="17"/>
      <c r="AC351" s="17"/>
      <c r="AD351" s="17"/>
    </row>
    <row r="352" ht="15.75" customHeight="1">
      <c r="W352" s="17"/>
      <c r="X352" s="17"/>
      <c r="Y352" s="17"/>
      <c r="Z352" s="17"/>
      <c r="AA352" s="17"/>
      <c r="AB352" s="17"/>
      <c r="AC352" s="17"/>
      <c r="AD352" s="17"/>
    </row>
    <row r="353" ht="15.75" customHeight="1">
      <c r="W353" s="17"/>
      <c r="X353" s="17"/>
      <c r="Y353" s="17"/>
      <c r="Z353" s="17"/>
      <c r="AA353" s="17"/>
      <c r="AB353" s="17"/>
      <c r="AC353" s="17"/>
      <c r="AD353" s="17"/>
    </row>
    <row r="354" ht="15.75" customHeight="1">
      <c r="W354" s="17"/>
      <c r="X354" s="17"/>
      <c r="Y354" s="17"/>
      <c r="Z354" s="17"/>
      <c r="AA354" s="17"/>
      <c r="AB354" s="17"/>
      <c r="AC354" s="17"/>
      <c r="AD354" s="17"/>
    </row>
    <row r="355" ht="15.75" customHeight="1">
      <c r="W355" s="17"/>
      <c r="X355" s="17"/>
      <c r="Y355" s="17"/>
      <c r="Z355" s="17"/>
      <c r="AA355" s="17"/>
      <c r="AB355" s="17"/>
      <c r="AC355" s="17"/>
      <c r="AD355" s="17"/>
    </row>
    <row r="356" ht="15.75" customHeight="1">
      <c r="W356" s="17"/>
      <c r="X356" s="17"/>
      <c r="Y356" s="17"/>
      <c r="Z356" s="17"/>
      <c r="AA356" s="17"/>
      <c r="AB356" s="17"/>
      <c r="AC356" s="17"/>
      <c r="AD356" s="17"/>
    </row>
    <row r="357" ht="15.75" customHeight="1">
      <c r="W357" s="17"/>
      <c r="X357" s="17"/>
      <c r="Y357" s="17"/>
      <c r="Z357" s="17"/>
      <c r="AA357" s="17"/>
      <c r="AB357" s="17"/>
      <c r="AC357" s="17"/>
      <c r="AD357" s="17"/>
    </row>
    <row r="358" ht="15.75" customHeight="1">
      <c r="W358" s="17"/>
      <c r="X358" s="17"/>
      <c r="Y358" s="17"/>
      <c r="Z358" s="17"/>
      <c r="AA358" s="17"/>
      <c r="AB358" s="17"/>
      <c r="AC358" s="17"/>
      <c r="AD358" s="17"/>
    </row>
    <row r="359" ht="15.75" customHeight="1">
      <c r="W359" s="17"/>
      <c r="X359" s="17"/>
      <c r="Y359" s="17"/>
      <c r="Z359" s="17"/>
      <c r="AA359" s="17"/>
      <c r="AB359" s="17"/>
      <c r="AC359" s="17"/>
      <c r="AD359" s="17"/>
    </row>
    <row r="360" ht="15.75" customHeight="1">
      <c r="W360" s="17"/>
      <c r="X360" s="17"/>
      <c r="Y360" s="17"/>
      <c r="Z360" s="17"/>
      <c r="AA360" s="17"/>
      <c r="AB360" s="17"/>
      <c r="AC360" s="17"/>
      <c r="AD360" s="17"/>
    </row>
    <row r="361" ht="15.75" customHeight="1">
      <c r="W361" s="17"/>
      <c r="X361" s="17"/>
      <c r="Y361" s="17"/>
      <c r="Z361" s="17"/>
      <c r="AA361" s="17"/>
      <c r="AB361" s="17"/>
      <c r="AC361" s="17"/>
      <c r="AD361" s="17"/>
    </row>
    <row r="362" ht="15.75" customHeight="1">
      <c r="W362" s="17"/>
      <c r="X362" s="17"/>
      <c r="Y362" s="17"/>
      <c r="Z362" s="17"/>
      <c r="AA362" s="17"/>
      <c r="AB362" s="17"/>
      <c r="AC362" s="17"/>
      <c r="AD362" s="17"/>
    </row>
    <row r="363" ht="15.75" customHeight="1">
      <c r="W363" s="17"/>
      <c r="X363" s="17"/>
      <c r="Y363" s="17"/>
      <c r="Z363" s="17"/>
      <c r="AA363" s="17"/>
      <c r="AB363" s="17"/>
      <c r="AC363" s="17"/>
      <c r="AD363" s="17"/>
    </row>
    <row r="364" ht="15.75" customHeight="1">
      <c r="W364" s="17"/>
      <c r="X364" s="17"/>
      <c r="Y364" s="17"/>
      <c r="Z364" s="17"/>
      <c r="AA364" s="17"/>
      <c r="AB364" s="17"/>
      <c r="AC364" s="17"/>
      <c r="AD364" s="17"/>
    </row>
    <row r="365" ht="15.75" customHeight="1">
      <c r="W365" s="17"/>
      <c r="X365" s="17"/>
      <c r="Y365" s="17"/>
      <c r="Z365" s="17"/>
      <c r="AA365" s="17"/>
      <c r="AB365" s="17"/>
      <c r="AC365" s="17"/>
      <c r="AD365" s="17"/>
    </row>
    <row r="366" ht="15.75" customHeight="1">
      <c r="W366" s="17"/>
      <c r="X366" s="17"/>
      <c r="Y366" s="17"/>
      <c r="Z366" s="17"/>
      <c r="AA366" s="17"/>
      <c r="AB366" s="17"/>
      <c r="AC366" s="17"/>
      <c r="AD366" s="17"/>
    </row>
    <row r="367" ht="15.75" customHeight="1">
      <c r="W367" s="17"/>
      <c r="X367" s="17"/>
      <c r="Y367" s="17"/>
      <c r="Z367" s="17"/>
      <c r="AA367" s="17"/>
      <c r="AB367" s="17"/>
      <c r="AC367" s="17"/>
      <c r="AD367" s="17"/>
    </row>
    <row r="368" ht="15.75" customHeight="1">
      <c r="W368" s="17"/>
      <c r="X368" s="17"/>
      <c r="Y368" s="17"/>
      <c r="Z368" s="17"/>
      <c r="AA368" s="17"/>
      <c r="AB368" s="17"/>
      <c r="AC368" s="17"/>
      <c r="AD368" s="17"/>
    </row>
    <row r="369" ht="15.75" customHeight="1">
      <c r="W369" s="17"/>
      <c r="X369" s="17"/>
      <c r="Y369" s="17"/>
      <c r="Z369" s="17"/>
      <c r="AA369" s="17"/>
      <c r="AB369" s="17"/>
      <c r="AC369" s="17"/>
      <c r="AD369" s="17"/>
    </row>
    <row r="370" ht="15.75" customHeight="1">
      <c r="W370" s="17"/>
      <c r="X370" s="17"/>
      <c r="Y370" s="17"/>
      <c r="Z370" s="17"/>
      <c r="AA370" s="17"/>
      <c r="AB370" s="17"/>
      <c r="AC370" s="17"/>
      <c r="AD370" s="17"/>
    </row>
    <row r="371" ht="15.75" customHeight="1">
      <c r="W371" s="17"/>
      <c r="X371" s="17"/>
      <c r="Y371" s="17"/>
      <c r="Z371" s="17"/>
      <c r="AA371" s="17"/>
      <c r="AB371" s="17"/>
      <c r="AC371" s="17"/>
      <c r="AD371" s="17"/>
    </row>
    <row r="372" ht="15.75" customHeight="1">
      <c r="W372" s="17"/>
      <c r="X372" s="17"/>
      <c r="Y372" s="17"/>
      <c r="Z372" s="17"/>
      <c r="AA372" s="17"/>
      <c r="AB372" s="17"/>
      <c r="AC372" s="17"/>
      <c r="AD372" s="17"/>
    </row>
    <row r="373" ht="15.75" customHeight="1">
      <c r="W373" s="17"/>
      <c r="X373" s="17"/>
      <c r="Y373" s="17"/>
      <c r="Z373" s="17"/>
      <c r="AA373" s="17"/>
      <c r="AB373" s="17"/>
      <c r="AC373" s="17"/>
      <c r="AD373" s="17"/>
    </row>
    <row r="374" ht="15.75" customHeight="1">
      <c r="W374" s="17"/>
      <c r="X374" s="17"/>
      <c r="Y374" s="17"/>
      <c r="Z374" s="17"/>
      <c r="AA374" s="17"/>
      <c r="AB374" s="17"/>
      <c r="AC374" s="17"/>
      <c r="AD374" s="17"/>
    </row>
    <row r="375" ht="15.75" customHeight="1">
      <c r="W375" s="17"/>
      <c r="X375" s="17"/>
      <c r="Y375" s="17"/>
      <c r="Z375" s="17"/>
      <c r="AA375" s="17"/>
      <c r="AB375" s="17"/>
      <c r="AC375" s="17"/>
      <c r="AD375" s="17"/>
    </row>
    <row r="376" ht="15.75" customHeight="1">
      <c r="W376" s="17"/>
      <c r="X376" s="17"/>
      <c r="Y376" s="17"/>
      <c r="Z376" s="17"/>
      <c r="AA376" s="17"/>
      <c r="AB376" s="17"/>
      <c r="AC376" s="17"/>
      <c r="AD376" s="17"/>
    </row>
    <row r="377" ht="15.75" customHeight="1">
      <c r="W377" s="17"/>
      <c r="X377" s="17"/>
      <c r="Y377" s="17"/>
      <c r="Z377" s="17"/>
      <c r="AA377" s="17"/>
      <c r="AB377" s="17"/>
      <c r="AC377" s="17"/>
      <c r="AD377" s="17"/>
    </row>
    <row r="378" ht="15.75" customHeight="1">
      <c r="W378" s="17"/>
      <c r="X378" s="17"/>
      <c r="Y378" s="17"/>
      <c r="Z378" s="17"/>
      <c r="AA378" s="17"/>
      <c r="AB378" s="17"/>
      <c r="AC378" s="17"/>
      <c r="AD378" s="17"/>
    </row>
    <row r="379" ht="15.75" customHeight="1">
      <c r="W379" s="17"/>
      <c r="X379" s="17"/>
      <c r="Y379" s="17"/>
      <c r="Z379" s="17"/>
      <c r="AA379" s="17"/>
      <c r="AB379" s="17"/>
      <c r="AC379" s="17"/>
      <c r="AD379" s="17"/>
    </row>
    <row r="380" ht="15.75" customHeight="1">
      <c r="W380" s="17"/>
      <c r="X380" s="17"/>
      <c r="Y380" s="17"/>
      <c r="Z380" s="17"/>
      <c r="AA380" s="17"/>
      <c r="AB380" s="17"/>
      <c r="AC380" s="17"/>
      <c r="AD380" s="17"/>
    </row>
    <row r="381" ht="15.75" customHeight="1">
      <c r="W381" s="17"/>
      <c r="X381" s="17"/>
      <c r="Y381" s="17"/>
      <c r="Z381" s="17"/>
      <c r="AA381" s="17"/>
      <c r="AB381" s="17"/>
      <c r="AC381" s="17"/>
      <c r="AD381" s="17"/>
    </row>
    <row r="382" ht="15.75" customHeight="1">
      <c r="W382" s="17"/>
      <c r="X382" s="17"/>
      <c r="Y382" s="17"/>
      <c r="Z382" s="17"/>
      <c r="AA382" s="17"/>
      <c r="AB382" s="17"/>
      <c r="AC382" s="17"/>
      <c r="AD382" s="17"/>
    </row>
    <row r="383" ht="15.75" customHeight="1">
      <c r="W383" s="17"/>
      <c r="X383" s="17"/>
      <c r="Y383" s="17"/>
      <c r="Z383" s="17"/>
      <c r="AA383" s="17"/>
      <c r="AB383" s="17"/>
      <c r="AC383" s="17"/>
      <c r="AD383" s="17"/>
    </row>
    <row r="384" ht="15.75" customHeight="1">
      <c r="W384" s="17"/>
      <c r="X384" s="17"/>
      <c r="Y384" s="17"/>
      <c r="Z384" s="17"/>
      <c r="AA384" s="17"/>
      <c r="AB384" s="17"/>
      <c r="AC384" s="17"/>
      <c r="AD384" s="17"/>
    </row>
    <row r="385" ht="15.75" customHeight="1">
      <c r="W385" s="17"/>
      <c r="X385" s="17"/>
      <c r="Y385" s="17"/>
      <c r="Z385" s="17"/>
      <c r="AA385" s="17"/>
      <c r="AB385" s="17"/>
      <c r="AC385" s="17"/>
      <c r="AD385" s="17"/>
    </row>
    <row r="386" ht="15.75" customHeight="1">
      <c r="W386" s="17"/>
      <c r="X386" s="17"/>
      <c r="Y386" s="17"/>
      <c r="Z386" s="17"/>
      <c r="AA386" s="17"/>
      <c r="AB386" s="17"/>
      <c r="AC386" s="17"/>
      <c r="AD386" s="17"/>
    </row>
    <row r="387" ht="15.75" customHeight="1">
      <c r="W387" s="17"/>
      <c r="X387" s="17"/>
      <c r="Y387" s="17"/>
      <c r="Z387" s="17"/>
      <c r="AA387" s="17"/>
      <c r="AB387" s="17"/>
      <c r="AC387" s="17"/>
      <c r="AD387" s="17"/>
    </row>
    <row r="388" ht="15.75" customHeight="1">
      <c r="W388" s="17"/>
      <c r="X388" s="17"/>
      <c r="Y388" s="17"/>
      <c r="Z388" s="17"/>
      <c r="AA388" s="17"/>
      <c r="AB388" s="17"/>
      <c r="AC388" s="17"/>
      <c r="AD388" s="17"/>
    </row>
    <row r="389" ht="15.75" customHeight="1">
      <c r="W389" s="17"/>
      <c r="X389" s="17"/>
      <c r="Y389" s="17"/>
      <c r="Z389" s="17"/>
      <c r="AA389" s="17"/>
      <c r="AB389" s="17"/>
      <c r="AC389" s="17"/>
      <c r="AD389" s="17"/>
    </row>
    <row r="390" ht="15.75" customHeight="1">
      <c r="W390" s="17"/>
      <c r="X390" s="17"/>
      <c r="Y390" s="17"/>
      <c r="Z390" s="17"/>
      <c r="AA390" s="17"/>
      <c r="AB390" s="17"/>
      <c r="AC390" s="17"/>
      <c r="AD390" s="17"/>
    </row>
    <row r="391" ht="15.75" customHeight="1">
      <c r="W391" s="17"/>
      <c r="X391" s="17"/>
      <c r="Y391" s="17"/>
      <c r="Z391" s="17"/>
      <c r="AA391" s="17"/>
      <c r="AB391" s="17"/>
      <c r="AC391" s="17"/>
      <c r="AD391" s="17"/>
    </row>
    <row r="392" ht="15.75" customHeight="1">
      <c r="W392" s="17"/>
      <c r="X392" s="17"/>
      <c r="Y392" s="17"/>
      <c r="Z392" s="17"/>
      <c r="AA392" s="17"/>
      <c r="AB392" s="17"/>
      <c r="AC392" s="17"/>
      <c r="AD392" s="17"/>
    </row>
    <row r="393" ht="15.75" customHeight="1">
      <c r="W393" s="17"/>
      <c r="X393" s="17"/>
      <c r="Y393" s="17"/>
      <c r="Z393" s="17"/>
      <c r="AA393" s="17"/>
      <c r="AB393" s="17"/>
      <c r="AC393" s="17"/>
      <c r="AD393" s="17"/>
    </row>
    <row r="394" ht="15.75" customHeight="1">
      <c r="W394" s="17"/>
      <c r="X394" s="17"/>
      <c r="Y394" s="17"/>
      <c r="Z394" s="17"/>
      <c r="AA394" s="17"/>
      <c r="AB394" s="17"/>
      <c r="AC394" s="17"/>
      <c r="AD394" s="17"/>
    </row>
    <row r="395" ht="15.75" customHeight="1">
      <c r="W395" s="17"/>
      <c r="X395" s="17"/>
      <c r="Y395" s="17"/>
      <c r="Z395" s="17"/>
      <c r="AA395" s="17"/>
      <c r="AB395" s="17"/>
      <c r="AC395" s="17"/>
      <c r="AD395" s="17"/>
    </row>
    <row r="396" ht="15.75" customHeight="1">
      <c r="W396" s="17"/>
      <c r="X396" s="17"/>
      <c r="Y396" s="17"/>
      <c r="Z396" s="17"/>
      <c r="AA396" s="17"/>
      <c r="AB396" s="17"/>
      <c r="AC396" s="17"/>
      <c r="AD396" s="17"/>
    </row>
    <row r="397" ht="15.75" customHeight="1">
      <c r="W397" s="17"/>
      <c r="X397" s="17"/>
      <c r="Y397" s="17"/>
      <c r="Z397" s="17"/>
      <c r="AA397" s="17"/>
      <c r="AB397" s="17"/>
      <c r="AC397" s="17"/>
      <c r="AD397" s="17"/>
    </row>
    <row r="398" ht="15.75" customHeight="1">
      <c r="W398" s="17"/>
      <c r="X398" s="17"/>
      <c r="Y398" s="17"/>
      <c r="Z398" s="17"/>
      <c r="AA398" s="17"/>
      <c r="AB398" s="17"/>
      <c r="AC398" s="17"/>
      <c r="AD398" s="17"/>
    </row>
    <row r="399" ht="15.75" customHeight="1">
      <c r="W399" s="17"/>
      <c r="X399" s="17"/>
      <c r="Y399" s="17"/>
      <c r="Z399" s="17"/>
      <c r="AA399" s="17"/>
      <c r="AB399" s="17"/>
      <c r="AC399" s="17"/>
      <c r="AD399" s="17"/>
    </row>
    <row r="400" ht="15.75" customHeight="1">
      <c r="W400" s="17"/>
      <c r="X400" s="17"/>
      <c r="Y400" s="17"/>
      <c r="Z400" s="17"/>
      <c r="AA400" s="17"/>
      <c r="AB400" s="17"/>
      <c r="AC400" s="17"/>
      <c r="AD400" s="17"/>
    </row>
    <row r="401" ht="15.75" customHeight="1">
      <c r="W401" s="17"/>
      <c r="X401" s="17"/>
      <c r="Y401" s="17"/>
      <c r="Z401" s="17"/>
      <c r="AA401" s="17"/>
      <c r="AB401" s="17"/>
      <c r="AC401" s="17"/>
      <c r="AD401" s="17"/>
    </row>
    <row r="402" ht="15.75" customHeight="1">
      <c r="W402" s="17"/>
      <c r="X402" s="17"/>
      <c r="Y402" s="17"/>
      <c r="Z402" s="17"/>
      <c r="AA402" s="17"/>
      <c r="AB402" s="17"/>
      <c r="AC402" s="17"/>
      <c r="AD402" s="17"/>
    </row>
    <row r="403" ht="15.75" customHeight="1">
      <c r="W403" s="17"/>
      <c r="X403" s="17"/>
      <c r="Y403" s="17"/>
      <c r="Z403" s="17"/>
      <c r="AA403" s="17"/>
      <c r="AB403" s="17"/>
      <c r="AC403" s="17"/>
      <c r="AD403" s="17"/>
    </row>
    <row r="404" ht="15.75" customHeight="1">
      <c r="W404" s="17"/>
      <c r="X404" s="17"/>
      <c r="Y404" s="17"/>
      <c r="Z404" s="17"/>
      <c r="AA404" s="17"/>
      <c r="AB404" s="17"/>
      <c r="AC404" s="17"/>
      <c r="AD404" s="17"/>
    </row>
    <row r="405" ht="15.75" customHeight="1">
      <c r="W405" s="17"/>
      <c r="X405" s="17"/>
      <c r="Y405" s="17"/>
      <c r="Z405" s="17"/>
      <c r="AA405" s="17"/>
      <c r="AB405" s="17"/>
      <c r="AC405" s="17"/>
      <c r="AD405" s="17"/>
    </row>
    <row r="406" ht="15.75" customHeight="1">
      <c r="W406" s="17"/>
      <c r="X406" s="17"/>
      <c r="Y406" s="17"/>
      <c r="Z406" s="17"/>
      <c r="AA406" s="17"/>
      <c r="AB406" s="17"/>
      <c r="AC406" s="17"/>
      <c r="AD406" s="17"/>
    </row>
    <row r="407" ht="15.75" customHeight="1">
      <c r="W407" s="17"/>
      <c r="X407" s="17"/>
      <c r="Y407" s="17"/>
      <c r="Z407" s="17"/>
      <c r="AA407" s="17"/>
      <c r="AB407" s="17"/>
      <c r="AC407" s="17"/>
      <c r="AD407" s="17"/>
    </row>
    <row r="408" ht="15.75" customHeight="1">
      <c r="W408" s="17"/>
      <c r="X408" s="17"/>
      <c r="Y408" s="17"/>
      <c r="Z408" s="17"/>
      <c r="AA408" s="17"/>
      <c r="AB408" s="17"/>
      <c r="AC408" s="17"/>
      <c r="AD408" s="17"/>
    </row>
    <row r="409" ht="15.75" customHeight="1">
      <c r="W409" s="17"/>
      <c r="X409" s="17"/>
      <c r="Y409" s="17"/>
      <c r="Z409" s="17"/>
      <c r="AA409" s="17"/>
      <c r="AB409" s="17"/>
      <c r="AC409" s="17"/>
      <c r="AD409" s="17"/>
    </row>
    <row r="410" ht="15.75" customHeight="1">
      <c r="W410" s="17"/>
      <c r="X410" s="17"/>
      <c r="Y410" s="17"/>
      <c r="Z410" s="17"/>
      <c r="AA410" s="17"/>
      <c r="AB410" s="17"/>
      <c r="AC410" s="17"/>
      <c r="AD410" s="17"/>
    </row>
    <row r="411" ht="15.75" customHeight="1">
      <c r="W411" s="17"/>
      <c r="X411" s="17"/>
      <c r="Y411" s="17"/>
      <c r="Z411" s="17"/>
      <c r="AA411" s="17"/>
      <c r="AB411" s="17"/>
      <c r="AC411" s="17"/>
      <c r="AD411" s="17"/>
    </row>
    <row r="412" ht="15.75" customHeight="1">
      <c r="W412" s="17"/>
      <c r="X412" s="17"/>
      <c r="Y412" s="17"/>
      <c r="Z412" s="17"/>
      <c r="AA412" s="17"/>
      <c r="AB412" s="17"/>
      <c r="AC412" s="17"/>
      <c r="AD412" s="17"/>
    </row>
    <row r="413" ht="15.75" customHeight="1">
      <c r="W413" s="17"/>
      <c r="X413" s="17"/>
      <c r="Y413" s="17"/>
      <c r="Z413" s="17"/>
      <c r="AA413" s="17"/>
      <c r="AB413" s="17"/>
      <c r="AC413" s="17"/>
      <c r="AD413" s="17"/>
    </row>
    <row r="414" ht="15.75" customHeight="1">
      <c r="W414" s="17"/>
      <c r="X414" s="17"/>
      <c r="Y414" s="17"/>
      <c r="Z414" s="17"/>
      <c r="AA414" s="17"/>
      <c r="AB414" s="17"/>
      <c r="AC414" s="17"/>
      <c r="AD414" s="17"/>
    </row>
    <row r="415" ht="15.75" customHeight="1">
      <c r="W415" s="17"/>
      <c r="X415" s="17"/>
      <c r="Y415" s="17"/>
      <c r="Z415" s="17"/>
      <c r="AA415" s="17"/>
      <c r="AB415" s="17"/>
      <c r="AC415" s="17"/>
      <c r="AD415" s="17"/>
    </row>
    <row r="416" ht="15.75" customHeight="1">
      <c r="W416" s="17"/>
      <c r="X416" s="17"/>
      <c r="Y416" s="17"/>
      <c r="Z416" s="17"/>
      <c r="AA416" s="17"/>
      <c r="AB416" s="17"/>
      <c r="AC416" s="17"/>
      <c r="AD416" s="17"/>
    </row>
    <row r="417" ht="15.75" customHeight="1">
      <c r="W417" s="17"/>
      <c r="X417" s="17"/>
      <c r="Y417" s="17"/>
      <c r="Z417" s="17"/>
      <c r="AA417" s="17"/>
      <c r="AB417" s="17"/>
      <c r="AC417" s="17"/>
      <c r="AD417" s="17"/>
    </row>
    <row r="418" ht="15.75" customHeight="1">
      <c r="W418" s="17"/>
      <c r="X418" s="17"/>
      <c r="Y418" s="17"/>
      <c r="Z418" s="17"/>
      <c r="AA418" s="17"/>
      <c r="AB418" s="17"/>
      <c r="AC418" s="17"/>
      <c r="AD418" s="17"/>
    </row>
    <row r="419" ht="15.75" customHeight="1">
      <c r="W419" s="17"/>
      <c r="X419" s="17"/>
      <c r="Y419" s="17"/>
      <c r="Z419" s="17"/>
      <c r="AA419" s="17"/>
      <c r="AB419" s="17"/>
      <c r="AC419" s="17"/>
      <c r="AD419" s="17"/>
    </row>
    <row r="420" ht="15.75" customHeight="1">
      <c r="W420" s="17"/>
      <c r="X420" s="17"/>
      <c r="Y420" s="17"/>
      <c r="Z420" s="17"/>
      <c r="AA420" s="17"/>
      <c r="AB420" s="17"/>
      <c r="AC420" s="17"/>
      <c r="AD420" s="17"/>
    </row>
    <row r="421" ht="15.75" customHeight="1">
      <c r="W421" s="17"/>
      <c r="X421" s="17"/>
      <c r="Y421" s="17"/>
      <c r="Z421" s="17"/>
      <c r="AA421" s="17"/>
      <c r="AB421" s="17"/>
      <c r="AC421" s="17"/>
      <c r="AD421" s="17"/>
    </row>
    <row r="422" ht="15.75" customHeight="1">
      <c r="W422" s="17"/>
      <c r="X422" s="17"/>
      <c r="Y422" s="17"/>
      <c r="Z422" s="17"/>
      <c r="AA422" s="17"/>
      <c r="AB422" s="17"/>
      <c r="AC422" s="17"/>
      <c r="AD422" s="17"/>
    </row>
    <row r="423" ht="15.75" customHeight="1">
      <c r="W423" s="17"/>
      <c r="X423" s="17"/>
      <c r="Y423" s="17"/>
      <c r="Z423" s="17"/>
      <c r="AA423" s="17"/>
      <c r="AB423" s="17"/>
      <c r="AC423" s="17"/>
      <c r="AD423" s="17"/>
    </row>
    <row r="424" ht="15.75" customHeight="1">
      <c r="W424" s="17"/>
      <c r="X424" s="17"/>
      <c r="Y424" s="17"/>
      <c r="Z424" s="17"/>
      <c r="AA424" s="17"/>
      <c r="AB424" s="17"/>
      <c r="AC424" s="17"/>
      <c r="AD424" s="17"/>
    </row>
    <row r="425" ht="15.75" customHeight="1">
      <c r="W425" s="17"/>
      <c r="X425" s="17"/>
      <c r="Y425" s="17"/>
      <c r="Z425" s="17"/>
      <c r="AA425" s="17"/>
      <c r="AB425" s="17"/>
      <c r="AC425" s="17"/>
      <c r="AD425" s="17"/>
    </row>
    <row r="426" ht="15.75" customHeight="1">
      <c r="W426" s="17"/>
      <c r="X426" s="17"/>
      <c r="Y426" s="17"/>
      <c r="Z426" s="17"/>
      <c r="AA426" s="17"/>
      <c r="AB426" s="17"/>
      <c r="AC426" s="17"/>
      <c r="AD426" s="17"/>
    </row>
    <row r="427" ht="15.75" customHeight="1">
      <c r="W427" s="17"/>
      <c r="X427" s="17"/>
      <c r="Y427" s="17"/>
      <c r="Z427" s="17"/>
      <c r="AA427" s="17"/>
      <c r="AB427" s="17"/>
      <c r="AC427" s="17"/>
      <c r="AD427" s="17"/>
    </row>
    <row r="428" ht="15.75" customHeight="1">
      <c r="W428" s="17"/>
      <c r="X428" s="17"/>
      <c r="Y428" s="17"/>
      <c r="Z428" s="17"/>
      <c r="AA428" s="17"/>
      <c r="AB428" s="17"/>
      <c r="AC428" s="17"/>
      <c r="AD428" s="17"/>
    </row>
    <row r="429" ht="15.75" customHeight="1">
      <c r="W429" s="17"/>
      <c r="X429" s="17"/>
      <c r="Y429" s="17"/>
      <c r="Z429" s="17"/>
      <c r="AA429" s="17"/>
      <c r="AB429" s="17"/>
      <c r="AC429" s="17"/>
      <c r="AD429" s="17"/>
    </row>
    <row r="430" ht="15.75" customHeight="1">
      <c r="W430" s="17"/>
      <c r="X430" s="17"/>
      <c r="Y430" s="17"/>
      <c r="Z430" s="17"/>
      <c r="AA430" s="17"/>
      <c r="AB430" s="17"/>
      <c r="AC430" s="17"/>
      <c r="AD430" s="17"/>
    </row>
    <row r="431" ht="15.75" customHeight="1">
      <c r="W431" s="17"/>
      <c r="X431" s="17"/>
      <c r="Y431" s="17"/>
      <c r="Z431" s="17"/>
      <c r="AA431" s="17"/>
      <c r="AB431" s="17"/>
      <c r="AC431" s="17"/>
      <c r="AD431" s="17"/>
    </row>
    <row r="432" ht="15.75" customHeight="1">
      <c r="W432" s="17"/>
      <c r="X432" s="17"/>
      <c r="Y432" s="17"/>
      <c r="Z432" s="17"/>
      <c r="AA432" s="17"/>
      <c r="AB432" s="17"/>
      <c r="AC432" s="17"/>
      <c r="AD432" s="17"/>
    </row>
    <row r="433" ht="15.75" customHeight="1">
      <c r="W433" s="17"/>
      <c r="X433" s="17"/>
      <c r="Y433" s="17"/>
      <c r="Z433" s="17"/>
      <c r="AA433" s="17"/>
      <c r="AB433" s="17"/>
      <c r="AC433" s="17"/>
      <c r="AD433" s="17"/>
    </row>
    <row r="434" ht="15.75" customHeight="1">
      <c r="W434" s="17"/>
      <c r="X434" s="17"/>
      <c r="Y434" s="17"/>
      <c r="Z434" s="17"/>
      <c r="AA434" s="17"/>
      <c r="AB434" s="17"/>
      <c r="AC434" s="17"/>
      <c r="AD434" s="17"/>
    </row>
    <row r="435" ht="15.75" customHeight="1">
      <c r="W435" s="17"/>
      <c r="X435" s="17"/>
      <c r="Y435" s="17"/>
      <c r="Z435" s="17"/>
      <c r="AA435" s="17"/>
      <c r="AB435" s="17"/>
      <c r="AC435" s="17"/>
      <c r="AD435" s="17"/>
    </row>
    <row r="436" ht="15.75" customHeight="1">
      <c r="W436" s="17"/>
      <c r="X436" s="17"/>
      <c r="Y436" s="17"/>
      <c r="Z436" s="17"/>
      <c r="AA436" s="17"/>
      <c r="AB436" s="17"/>
      <c r="AC436" s="17"/>
      <c r="AD436" s="17"/>
    </row>
    <row r="437" ht="15.75" customHeight="1">
      <c r="W437" s="17"/>
      <c r="X437" s="17"/>
      <c r="Y437" s="17"/>
      <c r="Z437" s="17"/>
      <c r="AA437" s="17"/>
      <c r="AB437" s="17"/>
      <c r="AC437" s="17"/>
      <c r="AD437" s="17"/>
    </row>
    <row r="438" ht="15.75" customHeight="1">
      <c r="W438" s="17"/>
      <c r="X438" s="17"/>
      <c r="Y438" s="17"/>
      <c r="Z438" s="17"/>
      <c r="AA438" s="17"/>
      <c r="AB438" s="17"/>
      <c r="AC438" s="17"/>
      <c r="AD438" s="17"/>
    </row>
    <row r="439" ht="15.75" customHeight="1">
      <c r="W439" s="17"/>
      <c r="X439" s="17"/>
      <c r="Y439" s="17"/>
      <c r="Z439" s="17"/>
      <c r="AA439" s="17"/>
      <c r="AB439" s="17"/>
      <c r="AC439" s="17"/>
      <c r="AD439" s="17"/>
    </row>
    <row r="440" ht="15.75" customHeight="1">
      <c r="W440" s="17"/>
      <c r="X440" s="17"/>
      <c r="Y440" s="17"/>
      <c r="Z440" s="17"/>
      <c r="AA440" s="17"/>
      <c r="AB440" s="17"/>
      <c r="AC440" s="17"/>
      <c r="AD440" s="17"/>
    </row>
    <row r="441" ht="15.75" customHeight="1">
      <c r="W441" s="17"/>
      <c r="X441" s="17"/>
      <c r="Y441" s="17"/>
      <c r="Z441" s="17"/>
      <c r="AA441" s="17"/>
      <c r="AB441" s="17"/>
      <c r="AC441" s="17"/>
      <c r="AD441" s="17"/>
    </row>
    <row r="442" ht="15.75" customHeight="1">
      <c r="W442" s="17"/>
      <c r="X442" s="17"/>
      <c r="Y442" s="17"/>
      <c r="Z442" s="17"/>
      <c r="AA442" s="17"/>
      <c r="AB442" s="17"/>
      <c r="AC442" s="17"/>
      <c r="AD442" s="17"/>
    </row>
    <row r="443" ht="15.75" customHeight="1">
      <c r="W443" s="17"/>
      <c r="X443" s="17"/>
      <c r="Y443" s="17"/>
      <c r="Z443" s="17"/>
      <c r="AA443" s="17"/>
      <c r="AB443" s="17"/>
      <c r="AC443" s="17"/>
      <c r="AD443" s="17"/>
    </row>
    <row r="444" ht="15.75" customHeight="1">
      <c r="W444" s="17"/>
      <c r="X444" s="17"/>
      <c r="Y444" s="17"/>
      <c r="Z444" s="17"/>
      <c r="AA444" s="17"/>
      <c r="AB444" s="17"/>
      <c r="AC444" s="17"/>
      <c r="AD444" s="17"/>
    </row>
    <row r="445" ht="15.75" customHeight="1">
      <c r="W445" s="17"/>
      <c r="X445" s="17"/>
      <c r="Y445" s="17"/>
      <c r="Z445" s="17"/>
      <c r="AA445" s="17"/>
      <c r="AB445" s="17"/>
      <c r="AC445" s="17"/>
      <c r="AD445" s="17"/>
    </row>
    <row r="446" ht="15.75" customHeight="1">
      <c r="W446" s="17"/>
      <c r="X446" s="17"/>
      <c r="Y446" s="17"/>
      <c r="Z446" s="17"/>
      <c r="AA446" s="17"/>
      <c r="AB446" s="17"/>
      <c r="AC446" s="17"/>
      <c r="AD446" s="17"/>
    </row>
    <row r="447" ht="15.75" customHeight="1">
      <c r="W447" s="17"/>
      <c r="X447" s="17"/>
      <c r="Y447" s="17"/>
      <c r="Z447" s="17"/>
      <c r="AA447" s="17"/>
      <c r="AB447" s="17"/>
      <c r="AC447" s="17"/>
      <c r="AD447" s="17"/>
    </row>
    <row r="448" ht="15.75" customHeight="1">
      <c r="W448" s="17"/>
      <c r="X448" s="17"/>
      <c r="Y448" s="17"/>
      <c r="Z448" s="17"/>
      <c r="AA448" s="17"/>
      <c r="AB448" s="17"/>
      <c r="AC448" s="17"/>
      <c r="AD448" s="17"/>
    </row>
    <row r="449" ht="15.75" customHeight="1">
      <c r="W449" s="17"/>
      <c r="X449" s="17"/>
      <c r="Y449" s="17"/>
      <c r="Z449" s="17"/>
      <c r="AA449" s="17"/>
      <c r="AB449" s="17"/>
      <c r="AC449" s="17"/>
      <c r="AD449" s="17"/>
    </row>
    <row r="450" ht="15.75" customHeight="1">
      <c r="W450" s="17"/>
      <c r="X450" s="17"/>
      <c r="Y450" s="17"/>
      <c r="Z450" s="17"/>
      <c r="AA450" s="17"/>
      <c r="AB450" s="17"/>
      <c r="AC450" s="17"/>
      <c r="AD450" s="17"/>
    </row>
    <row r="451" ht="15.75" customHeight="1">
      <c r="W451" s="17"/>
      <c r="X451" s="17"/>
      <c r="Y451" s="17"/>
      <c r="Z451" s="17"/>
      <c r="AA451" s="17"/>
      <c r="AB451" s="17"/>
      <c r="AC451" s="17"/>
      <c r="AD451" s="17"/>
    </row>
    <row r="452" ht="15.75" customHeight="1">
      <c r="W452" s="17"/>
      <c r="X452" s="17"/>
      <c r="Y452" s="17"/>
      <c r="Z452" s="17"/>
      <c r="AA452" s="17"/>
      <c r="AB452" s="17"/>
      <c r="AC452" s="17"/>
      <c r="AD452" s="17"/>
    </row>
    <row r="453" ht="15.75" customHeight="1">
      <c r="W453" s="17"/>
      <c r="X453" s="17"/>
      <c r="Y453" s="17"/>
      <c r="Z453" s="17"/>
      <c r="AA453" s="17"/>
      <c r="AB453" s="17"/>
      <c r="AC453" s="17"/>
      <c r="AD453" s="17"/>
    </row>
    <row r="454" ht="15.75" customHeight="1">
      <c r="W454" s="17"/>
      <c r="X454" s="17"/>
      <c r="Y454" s="17"/>
      <c r="Z454" s="17"/>
      <c r="AA454" s="17"/>
      <c r="AB454" s="17"/>
      <c r="AC454" s="17"/>
      <c r="AD454" s="17"/>
    </row>
    <row r="455" ht="15.75" customHeight="1">
      <c r="W455" s="17"/>
      <c r="X455" s="17"/>
      <c r="Y455" s="17"/>
      <c r="Z455" s="17"/>
      <c r="AA455" s="17"/>
      <c r="AB455" s="17"/>
      <c r="AC455" s="17"/>
      <c r="AD455" s="17"/>
    </row>
    <row r="456" ht="15.75" customHeight="1">
      <c r="W456" s="17"/>
      <c r="X456" s="17"/>
      <c r="Y456" s="17"/>
      <c r="Z456" s="17"/>
      <c r="AA456" s="17"/>
      <c r="AB456" s="17"/>
      <c r="AC456" s="17"/>
      <c r="AD456" s="17"/>
    </row>
    <row r="457" ht="15.75" customHeight="1">
      <c r="W457" s="17"/>
      <c r="X457" s="17"/>
      <c r="Y457" s="17"/>
      <c r="Z457" s="17"/>
      <c r="AA457" s="17"/>
      <c r="AB457" s="17"/>
      <c r="AC457" s="17"/>
      <c r="AD457" s="17"/>
    </row>
    <row r="458" ht="15.75" customHeight="1">
      <c r="W458" s="17"/>
      <c r="X458" s="17"/>
      <c r="Y458" s="17"/>
      <c r="Z458" s="17"/>
      <c r="AA458" s="17"/>
      <c r="AB458" s="17"/>
      <c r="AC458" s="17"/>
      <c r="AD458" s="17"/>
    </row>
    <row r="459" ht="15.75" customHeight="1">
      <c r="W459" s="17"/>
      <c r="X459" s="17"/>
      <c r="Y459" s="17"/>
      <c r="Z459" s="17"/>
      <c r="AA459" s="17"/>
      <c r="AB459" s="17"/>
      <c r="AC459" s="17"/>
      <c r="AD459" s="17"/>
    </row>
    <row r="460" ht="15.75" customHeight="1">
      <c r="W460" s="17"/>
      <c r="X460" s="17"/>
      <c r="Y460" s="17"/>
      <c r="Z460" s="17"/>
      <c r="AA460" s="17"/>
      <c r="AB460" s="17"/>
      <c r="AC460" s="17"/>
      <c r="AD460" s="17"/>
    </row>
    <row r="461" ht="15.75" customHeight="1">
      <c r="W461" s="17"/>
      <c r="X461" s="17"/>
      <c r="Y461" s="17"/>
      <c r="Z461" s="17"/>
      <c r="AA461" s="17"/>
      <c r="AB461" s="17"/>
      <c r="AC461" s="17"/>
      <c r="AD461" s="17"/>
    </row>
    <row r="462" ht="15.75" customHeight="1">
      <c r="W462" s="17"/>
      <c r="X462" s="17"/>
      <c r="Y462" s="17"/>
      <c r="Z462" s="17"/>
      <c r="AA462" s="17"/>
      <c r="AB462" s="17"/>
      <c r="AC462" s="17"/>
      <c r="AD462" s="17"/>
    </row>
    <row r="463" ht="15.75" customHeight="1">
      <c r="W463" s="17"/>
      <c r="X463" s="17"/>
      <c r="Y463" s="17"/>
      <c r="Z463" s="17"/>
      <c r="AA463" s="17"/>
      <c r="AB463" s="17"/>
      <c r="AC463" s="17"/>
      <c r="AD463" s="17"/>
    </row>
    <row r="464" ht="15.75" customHeight="1">
      <c r="W464" s="17"/>
      <c r="X464" s="17"/>
      <c r="Y464" s="17"/>
      <c r="Z464" s="17"/>
      <c r="AA464" s="17"/>
      <c r="AB464" s="17"/>
      <c r="AC464" s="17"/>
      <c r="AD464" s="17"/>
    </row>
    <row r="465" ht="15.75" customHeight="1">
      <c r="W465" s="17"/>
      <c r="X465" s="17"/>
      <c r="Y465" s="17"/>
      <c r="Z465" s="17"/>
      <c r="AA465" s="17"/>
      <c r="AB465" s="17"/>
      <c r="AC465" s="17"/>
      <c r="AD465" s="17"/>
    </row>
    <row r="466" ht="15.75" customHeight="1">
      <c r="W466" s="17"/>
      <c r="X466" s="17"/>
      <c r="Y466" s="17"/>
      <c r="Z466" s="17"/>
      <c r="AA466" s="17"/>
      <c r="AB466" s="17"/>
      <c r="AC466" s="17"/>
      <c r="AD466" s="17"/>
    </row>
    <row r="467" ht="15.75" customHeight="1">
      <c r="W467" s="17"/>
      <c r="X467" s="17"/>
      <c r="Y467" s="17"/>
      <c r="Z467" s="17"/>
      <c r="AA467" s="17"/>
      <c r="AB467" s="17"/>
      <c r="AC467" s="17"/>
      <c r="AD467" s="17"/>
    </row>
    <row r="468" ht="15.75" customHeight="1">
      <c r="W468" s="17"/>
      <c r="X468" s="17"/>
      <c r="Y468" s="17"/>
      <c r="Z468" s="17"/>
      <c r="AA468" s="17"/>
      <c r="AB468" s="17"/>
      <c r="AC468" s="17"/>
      <c r="AD468" s="17"/>
    </row>
    <row r="469" ht="15.75" customHeight="1">
      <c r="W469" s="17"/>
      <c r="X469" s="17"/>
      <c r="Y469" s="17"/>
      <c r="Z469" s="17"/>
      <c r="AA469" s="17"/>
      <c r="AB469" s="17"/>
      <c r="AC469" s="17"/>
      <c r="AD469" s="17"/>
    </row>
    <row r="470" ht="15.75" customHeight="1">
      <c r="W470" s="17"/>
      <c r="X470" s="17"/>
      <c r="Y470" s="17"/>
      <c r="Z470" s="17"/>
      <c r="AA470" s="17"/>
      <c r="AB470" s="17"/>
      <c r="AC470" s="17"/>
      <c r="AD470" s="17"/>
    </row>
    <row r="471" ht="15.75" customHeight="1">
      <c r="W471" s="17"/>
      <c r="X471" s="17"/>
      <c r="Y471" s="17"/>
      <c r="Z471" s="17"/>
      <c r="AA471" s="17"/>
      <c r="AB471" s="17"/>
      <c r="AC471" s="17"/>
      <c r="AD471" s="17"/>
    </row>
    <row r="472" ht="15.75" customHeight="1">
      <c r="W472" s="17"/>
      <c r="X472" s="17"/>
      <c r="Y472" s="17"/>
      <c r="Z472" s="17"/>
      <c r="AA472" s="17"/>
      <c r="AB472" s="17"/>
      <c r="AC472" s="17"/>
      <c r="AD472" s="17"/>
    </row>
    <row r="473" ht="15.75" customHeight="1">
      <c r="W473" s="17"/>
      <c r="X473" s="17"/>
      <c r="Y473" s="17"/>
      <c r="Z473" s="17"/>
      <c r="AA473" s="17"/>
      <c r="AB473" s="17"/>
      <c r="AC473" s="17"/>
      <c r="AD473" s="17"/>
    </row>
    <row r="474" ht="15.75" customHeight="1">
      <c r="W474" s="17"/>
      <c r="X474" s="17"/>
      <c r="Y474" s="17"/>
      <c r="Z474" s="17"/>
      <c r="AA474" s="17"/>
      <c r="AB474" s="17"/>
      <c r="AC474" s="17"/>
      <c r="AD474" s="17"/>
    </row>
    <row r="475" ht="15.75" customHeight="1">
      <c r="W475" s="17"/>
      <c r="X475" s="17"/>
      <c r="Y475" s="17"/>
      <c r="Z475" s="17"/>
      <c r="AA475" s="17"/>
      <c r="AB475" s="17"/>
      <c r="AC475" s="17"/>
      <c r="AD475" s="17"/>
    </row>
    <row r="476" ht="15.75" customHeight="1">
      <c r="W476" s="17"/>
      <c r="X476" s="17"/>
      <c r="Y476" s="17"/>
      <c r="Z476" s="17"/>
      <c r="AA476" s="17"/>
      <c r="AB476" s="17"/>
      <c r="AC476" s="17"/>
      <c r="AD476" s="17"/>
    </row>
    <row r="477" ht="15.75" customHeight="1">
      <c r="W477" s="17"/>
      <c r="X477" s="17"/>
      <c r="Y477" s="17"/>
      <c r="Z477" s="17"/>
      <c r="AA477" s="17"/>
      <c r="AB477" s="17"/>
      <c r="AC477" s="17"/>
      <c r="AD477" s="17"/>
    </row>
    <row r="478" ht="15.75" customHeight="1">
      <c r="W478" s="17"/>
      <c r="X478" s="17"/>
      <c r="Y478" s="17"/>
      <c r="Z478" s="17"/>
      <c r="AA478" s="17"/>
      <c r="AB478" s="17"/>
      <c r="AC478" s="17"/>
      <c r="AD478" s="17"/>
    </row>
    <row r="479" ht="15.75" customHeight="1">
      <c r="W479" s="17"/>
      <c r="X479" s="17"/>
      <c r="Y479" s="17"/>
      <c r="Z479" s="17"/>
      <c r="AA479" s="17"/>
      <c r="AB479" s="17"/>
      <c r="AC479" s="17"/>
      <c r="AD479" s="17"/>
    </row>
    <row r="480" ht="15.75" customHeight="1">
      <c r="W480" s="17"/>
      <c r="X480" s="17"/>
      <c r="Y480" s="17"/>
      <c r="Z480" s="17"/>
      <c r="AA480" s="17"/>
      <c r="AB480" s="17"/>
      <c r="AC480" s="17"/>
      <c r="AD480" s="17"/>
    </row>
    <row r="481" ht="15.75" customHeight="1">
      <c r="W481" s="17"/>
      <c r="X481" s="17"/>
      <c r="Y481" s="17"/>
      <c r="Z481" s="17"/>
      <c r="AA481" s="17"/>
      <c r="AB481" s="17"/>
      <c r="AC481" s="17"/>
      <c r="AD481" s="17"/>
    </row>
    <row r="482" ht="15.75" customHeight="1">
      <c r="W482" s="17"/>
      <c r="X482" s="17"/>
      <c r="Y482" s="17"/>
      <c r="Z482" s="17"/>
      <c r="AA482" s="17"/>
      <c r="AB482" s="17"/>
      <c r="AC482" s="17"/>
      <c r="AD482" s="17"/>
    </row>
    <row r="483" ht="15.75" customHeight="1">
      <c r="W483" s="17"/>
      <c r="X483" s="17"/>
      <c r="Y483" s="17"/>
      <c r="Z483" s="17"/>
      <c r="AA483" s="17"/>
      <c r="AB483" s="17"/>
      <c r="AC483" s="17"/>
      <c r="AD483" s="17"/>
    </row>
    <row r="484" ht="15.75" customHeight="1">
      <c r="W484" s="17"/>
      <c r="X484" s="17"/>
      <c r="Y484" s="17"/>
      <c r="Z484" s="17"/>
      <c r="AA484" s="17"/>
      <c r="AB484" s="17"/>
      <c r="AC484" s="17"/>
      <c r="AD484" s="17"/>
    </row>
    <row r="485" ht="15.75" customHeight="1">
      <c r="W485" s="17"/>
      <c r="X485" s="17"/>
      <c r="Y485" s="17"/>
      <c r="Z485" s="17"/>
      <c r="AA485" s="17"/>
      <c r="AB485" s="17"/>
      <c r="AC485" s="17"/>
      <c r="AD485" s="17"/>
    </row>
    <row r="486" ht="15.75" customHeight="1">
      <c r="W486" s="17"/>
      <c r="X486" s="17"/>
      <c r="Y486" s="17"/>
      <c r="Z486" s="17"/>
      <c r="AA486" s="17"/>
      <c r="AB486" s="17"/>
      <c r="AC486" s="17"/>
      <c r="AD486" s="17"/>
    </row>
    <row r="487" ht="15.75" customHeight="1">
      <c r="W487" s="17"/>
      <c r="X487" s="17"/>
      <c r="Y487" s="17"/>
      <c r="Z487" s="17"/>
      <c r="AA487" s="17"/>
      <c r="AB487" s="17"/>
      <c r="AC487" s="17"/>
      <c r="AD487" s="17"/>
    </row>
    <row r="488" ht="15.75" customHeight="1">
      <c r="W488" s="17"/>
      <c r="X488" s="17"/>
      <c r="Y488" s="17"/>
      <c r="Z488" s="17"/>
      <c r="AA488" s="17"/>
      <c r="AB488" s="17"/>
      <c r="AC488" s="17"/>
      <c r="AD488" s="17"/>
    </row>
    <row r="489" ht="15.75" customHeight="1">
      <c r="W489" s="17"/>
      <c r="X489" s="17"/>
      <c r="Y489" s="17"/>
      <c r="Z489" s="17"/>
      <c r="AA489" s="17"/>
      <c r="AB489" s="17"/>
      <c r="AC489" s="17"/>
      <c r="AD489" s="17"/>
    </row>
    <row r="490" ht="15.75" customHeight="1">
      <c r="W490" s="17"/>
      <c r="X490" s="17"/>
      <c r="Y490" s="17"/>
      <c r="Z490" s="17"/>
      <c r="AA490" s="17"/>
      <c r="AB490" s="17"/>
      <c r="AC490" s="17"/>
      <c r="AD490" s="17"/>
    </row>
    <row r="491" ht="15.75" customHeight="1">
      <c r="W491" s="17"/>
      <c r="X491" s="17"/>
      <c r="Y491" s="17"/>
      <c r="Z491" s="17"/>
      <c r="AA491" s="17"/>
      <c r="AB491" s="17"/>
      <c r="AC491" s="17"/>
      <c r="AD491" s="17"/>
    </row>
    <row r="492" ht="15.75" customHeight="1">
      <c r="W492" s="17"/>
      <c r="X492" s="17"/>
      <c r="Y492" s="17"/>
      <c r="Z492" s="17"/>
      <c r="AA492" s="17"/>
      <c r="AB492" s="17"/>
      <c r="AC492" s="17"/>
      <c r="AD492" s="17"/>
    </row>
    <row r="493" ht="15.75" customHeight="1">
      <c r="W493" s="17"/>
      <c r="X493" s="17"/>
      <c r="Y493" s="17"/>
      <c r="Z493" s="17"/>
      <c r="AA493" s="17"/>
      <c r="AB493" s="17"/>
      <c r="AC493" s="17"/>
      <c r="AD493" s="17"/>
    </row>
    <row r="494" ht="15.75" customHeight="1">
      <c r="W494" s="17"/>
      <c r="X494" s="17"/>
      <c r="Y494" s="17"/>
      <c r="Z494" s="17"/>
      <c r="AA494" s="17"/>
      <c r="AB494" s="17"/>
      <c r="AC494" s="17"/>
      <c r="AD494" s="17"/>
    </row>
    <row r="495" ht="15.75" customHeight="1">
      <c r="W495" s="17"/>
      <c r="X495" s="17"/>
      <c r="Y495" s="17"/>
      <c r="Z495" s="17"/>
      <c r="AA495" s="17"/>
      <c r="AB495" s="17"/>
      <c r="AC495" s="17"/>
      <c r="AD495" s="17"/>
    </row>
    <row r="496" ht="15.75" customHeight="1">
      <c r="W496" s="17"/>
      <c r="X496" s="17"/>
      <c r="Y496" s="17"/>
      <c r="Z496" s="17"/>
      <c r="AA496" s="17"/>
      <c r="AB496" s="17"/>
      <c r="AC496" s="17"/>
      <c r="AD496" s="17"/>
    </row>
    <row r="497" ht="15.75" customHeight="1">
      <c r="W497" s="17"/>
      <c r="X497" s="17"/>
      <c r="Y497" s="17"/>
      <c r="Z497" s="17"/>
      <c r="AA497" s="17"/>
      <c r="AB497" s="17"/>
      <c r="AC497" s="17"/>
      <c r="AD497" s="17"/>
    </row>
    <row r="498" ht="15.75" customHeight="1">
      <c r="W498" s="17"/>
      <c r="X498" s="17"/>
      <c r="Y498" s="17"/>
      <c r="Z498" s="17"/>
      <c r="AA498" s="17"/>
      <c r="AB498" s="17"/>
      <c r="AC498" s="17"/>
      <c r="AD498" s="17"/>
    </row>
    <row r="499" ht="15.75" customHeight="1">
      <c r="W499" s="17"/>
      <c r="X499" s="17"/>
      <c r="Y499" s="17"/>
      <c r="Z499" s="17"/>
      <c r="AA499" s="17"/>
      <c r="AB499" s="17"/>
      <c r="AC499" s="17"/>
      <c r="AD499" s="17"/>
    </row>
    <row r="500" ht="15.75" customHeight="1">
      <c r="W500" s="17"/>
      <c r="X500" s="17"/>
      <c r="Y500" s="17"/>
      <c r="Z500" s="17"/>
      <c r="AA500" s="17"/>
      <c r="AB500" s="17"/>
      <c r="AC500" s="17"/>
      <c r="AD500" s="17"/>
    </row>
    <row r="501" ht="15.75" customHeight="1">
      <c r="W501" s="17"/>
      <c r="X501" s="17"/>
      <c r="Y501" s="17"/>
      <c r="Z501" s="17"/>
      <c r="AA501" s="17"/>
      <c r="AB501" s="17"/>
      <c r="AC501" s="17"/>
      <c r="AD501" s="17"/>
    </row>
    <row r="502" ht="15.75" customHeight="1">
      <c r="W502" s="17"/>
      <c r="X502" s="17"/>
      <c r="Y502" s="17"/>
      <c r="Z502" s="17"/>
      <c r="AA502" s="17"/>
      <c r="AB502" s="17"/>
      <c r="AC502" s="17"/>
      <c r="AD502" s="17"/>
    </row>
    <row r="503" ht="15.75" customHeight="1">
      <c r="W503" s="17"/>
      <c r="X503" s="17"/>
      <c r="Y503" s="17"/>
      <c r="Z503" s="17"/>
      <c r="AA503" s="17"/>
      <c r="AB503" s="17"/>
      <c r="AC503" s="17"/>
      <c r="AD503" s="17"/>
    </row>
    <row r="504" ht="15.75" customHeight="1">
      <c r="W504" s="17"/>
      <c r="X504" s="17"/>
      <c r="Y504" s="17"/>
      <c r="Z504" s="17"/>
      <c r="AA504" s="17"/>
      <c r="AB504" s="17"/>
      <c r="AC504" s="17"/>
      <c r="AD504" s="17"/>
    </row>
    <row r="505" ht="15.75" customHeight="1">
      <c r="W505" s="17"/>
      <c r="X505" s="17"/>
      <c r="Y505" s="17"/>
      <c r="Z505" s="17"/>
      <c r="AA505" s="17"/>
      <c r="AB505" s="17"/>
      <c r="AC505" s="17"/>
      <c r="AD505" s="17"/>
    </row>
    <row r="506" ht="15.75" customHeight="1">
      <c r="W506" s="17"/>
      <c r="X506" s="17"/>
      <c r="Y506" s="17"/>
      <c r="Z506" s="17"/>
      <c r="AA506" s="17"/>
      <c r="AB506" s="17"/>
      <c r="AC506" s="17"/>
      <c r="AD506" s="17"/>
    </row>
    <row r="507" ht="15.75" customHeight="1">
      <c r="W507" s="17"/>
      <c r="X507" s="17"/>
      <c r="Y507" s="17"/>
      <c r="Z507" s="17"/>
      <c r="AA507" s="17"/>
      <c r="AB507" s="17"/>
      <c r="AC507" s="17"/>
      <c r="AD507" s="17"/>
    </row>
    <row r="508" ht="15.75" customHeight="1">
      <c r="W508" s="17"/>
      <c r="X508" s="17"/>
      <c r="Y508" s="17"/>
      <c r="Z508" s="17"/>
      <c r="AA508" s="17"/>
      <c r="AB508" s="17"/>
      <c r="AC508" s="17"/>
      <c r="AD508" s="17"/>
    </row>
    <row r="509" ht="15.75" customHeight="1">
      <c r="W509" s="17"/>
      <c r="X509" s="17"/>
      <c r="Y509" s="17"/>
      <c r="Z509" s="17"/>
      <c r="AA509" s="17"/>
      <c r="AB509" s="17"/>
      <c r="AC509" s="17"/>
      <c r="AD509" s="17"/>
    </row>
    <row r="510" ht="15.75" customHeight="1">
      <c r="W510" s="17"/>
      <c r="X510" s="17"/>
      <c r="Y510" s="17"/>
      <c r="Z510" s="17"/>
      <c r="AA510" s="17"/>
      <c r="AB510" s="17"/>
      <c r="AC510" s="17"/>
      <c r="AD510" s="17"/>
    </row>
    <row r="511" ht="15.75" customHeight="1">
      <c r="W511" s="17"/>
      <c r="X511" s="17"/>
      <c r="Y511" s="17"/>
      <c r="Z511" s="17"/>
      <c r="AA511" s="17"/>
      <c r="AB511" s="17"/>
      <c r="AC511" s="17"/>
      <c r="AD511" s="17"/>
    </row>
    <row r="512" ht="15.75" customHeight="1">
      <c r="W512" s="17"/>
      <c r="X512" s="17"/>
      <c r="Y512" s="17"/>
      <c r="Z512" s="17"/>
      <c r="AA512" s="17"/>
      <c r="AB512" s="17"/>
      <c r="AC512" s="17"/>
      <c r="AD512" s="17"/>
    </row>
    <row r="513" ht="15.75" customHeight="1">
      <c r="W513" s="17"/>
      <c r="X513" s="17"/>
      <c r="Y513" s="17"/>
      <c r="Z513" s="17"/>
      <c r="AA513" s="17"/>
      <c r="AB513" s="17"/>
      <c r="AC513" s="17"/>
      <c r="AD513" s="17"/>
    </row>
    <row r="514" ht="15.75" customHeight="1">
      <c r="W514" s="17"/>
      <c r="X514" s="17"/>
      <c r="Y514" s="17"/>
      <c r="Z514" s="17"/>
      <c r="AA514" s="17"/>
      <c r="AB514" s="17"/>
      <c r="AC514" s="17"/>
      <c r="AD514" s="17"/>
    </row>
    <row r="515" ht="15.75" customHeight="1">
      <c r="W515" s="17"/>
      <c r="X515" s="17"/>
      <c r="Y515" s="17"/>
      <c r="Z515" s="17"/>
      <c r="AA515" s="17"/>
      <c r="AB515" s="17"/>
      <c r="AC515" s="17"/>
      <c r="AD515" s="17"/>
    </row>
    <row r="516" ht="15.75" customHeight="1">
      <c r="W516" s="17"/>
      <c r="X516" s="17"/>
      <c r="Y516" s="17"/>
      <c r="Z516" s="17"/>
      <c r="AA516" s="17"/>
      <c r="AB516" s="17"/>
      <c r="AC516" s="17"/>
      <c r="AD516" s="17"/>
    </row>
    <row r="517" ht="15.75" customHeight="1">
      <c r="W517" s="17"/>
      <c r="X517" s="17"/>
      <c r="Y517" s="17"/>
      <c r="Z517" s="17"/>
      <c r="AA517" s="17"/>
      <c r="AB517" s="17"/>
      <c r="AC517" s="17"/>
      <c r="AD517" s="17"/>
    </row>
    <row r="518" ht="15.75" customHeight="1">
      <c r="W518" s="17"/>
      <c r="X518" s="17"/>
      <c r="Y518" s="17"/>
      <c r="Z518" s="17"/>
      <c r="AA518" s="17"/>
      <c r="AB518" s="17"/>
      <c r="AC518" s="17"/>
      <c r="AD518" s="17"/>
    </row>
    <row r="519" ht="15.75" customHeight="1">
      <c r="W519" s="17"/>
      <c r="X519" s="17"/>
      <c r="Y519" s="17"/>
      <c r="Z519" s="17"/>
      <c r="AA519" s="17"/>
      <c r="AB519" s="17"/>
      <c r="AC519" s="17"/>
      <c r="AD519" s="17"/>
    </row>
    <row r="520" ht="15.75" customHeight="1">
      <c r="W520" s="17"/>
      <c r="X520" s="17"/>
      <c r="Y520" s="17"/>
      <c r="Z520" s="17"/>
      <c r="AA520" s="17"/>
      <c r="AB520" s="17"/>
      <c r="AC520" s="17"/>
      <c r="AD520" s="17"/>
    </row>
    <row r="521" ht="15.75" customHeight="1">
      <c r="W521" s="17"/>
      <c r="X521" s="17"/>
      <c r="Y521" s="17"/>
      <c r="Z521" s="17"/>
      <c r="AA521" s="17"/>
      <c r="AB521" s="17"/>
      <c r="AC521" s="17"/>
      <c r="AD521" s="17"/>
    </row>
    <row r="522" ht="15.75" customHeight="1">
      <c r="W522" s="17"/>
      <c r="X522" s="17"/>
      <c r="Y522" s="17"/>
      <c r="Z522" s="17"/>
      <c r="AA522" s="17"/>
      <c r="AB522" s="17"/>
      <c r="AC522" s="17"/>
      <c r="AD522" s="17"/>
    </row>
    <row r="523" ht="15.75" customHeight="1">
      <c r="W523" s="17"/>
      <c r="X523" s="17"/>
      <c r="Y523" s="17"/>
      <c r="Z523" s="17"/>
      <c r="AA523" s="17"/>
      <c r="AB523" s="17"/>
      <c r="AC523" s="17"/>
      <c r="AD523" s="17"/>
    </row>
    <row r="524" ht="15.75" customHeight="1">
      <c r="W524" s="17"/>
      <c r="X524" s="17"/>
      <c r="Y524" s="17"/>
      <c r="Z524" s="17"/>
      <c r="AA524" s="17"/>
      <c r="AB524" s="17"/>
      <c r="AC524" s="17"/>
      <c r="AD524" s="17"/>
    </row>
    <row r="525" ht="15.75" customHeight="1">
      <c r="W525" s="17"/>
      <c r="X525" s="17"/>
      <c r="Y525" s="17"/>
      <c r="Z525" s="17"/>
      <c r="AA525" s="17"/>
      <c r="AB525" s="17"/>
      <c r="AC525" s="17"/>
      <c r="AD525" s="17"/>
    </row>
    <row r="526" ht="15.75" customHeight="1">
      <c r="W526" s="17"/>
      <c r="X526" s="17"/>
      <c r="Y526" s="17"/>
      <c r="Z526" s="17"/>
      <c r="AA526" s="17"/>
      <c r="AB526" s="17"/>
      <c r="AC526" s="17"/>
      <c r="AD526" s="17"/>
    </row>
    <row r="527" ht="15.75" customHeight="1">
      <c r="W527" s="17"/>
      <c r="X527" s="17"/>
      <c r="Y527" s="17"/>
      <c r="Z527" s="17"/>
      <c r="AA527" s="17"/>
      <c r="AB527" s="17"/>
      <c r="AC527" s="17"/>
      <c r="AD527" s="17"/>
    </row>
    <row r="528" ht="15.75" customHeight="1">
      <c r="W528" s="17"/>
      <c r="X528" s="17"/>
      <c r="Y528" s="17"/>
      <c r="Z528" s="17"/>
      <c r="AA528" s="17"/>
      <c r="AB528" s="17"/>
      <c r="AC528" s="17"/>
      <c r="AD528" s="17"/>
    </row>
    <row r="529" ht="15.75" customHeight="1">
      <c r="W529" s="17"/>
      <c r="X529" s="17"/>
      <c r="Y529" s="17"/>
      <c r="Z529" s="17"/>
      <c r="AA529" s="17"/>
      <c r="AB529" s="17"/>
      <c r="AC529" s="17"/>
      <c r="AD529" s="17"/>
    </row>
    <row r="530" ht="15.75" customHeight="1">
      <c r="W530" s="17"/>
      <c r="X530" s="17"/>
      <c r="Y530" s="17"/>
      <c r="Z530" s="17"/>
      <c r="AA530" s="17"/>
      <c r="AB530" s="17"/>
      <c r="AC530" s="17"/>
      <c r="AD530" s="17"/>
    </row>
    <row r="531" ht="15.75" customHeight="1">
      <c r="W531" s="17"/>
      <c r="X531" s="17"/>
      <c r="Y531" s="17"/>
      <c r="Z531" s="17"/>
      <c r="AA531" s="17"/>
      <c r="AB531" s="17"/>
      <c r="AC531" s="17"/>
      <c r="AD531" s="17"/>
    </row>
    <row r="532" ht="15.75" customHeight="1">
      <c r="W532" s="17"/>
      <c r="X532" s="17"/>
      <c r="Y532" s="17"/>
      <c r="Z532" s="17"/>
      <c r="AA532" s="17"/>
      <c r="AB532" s="17"/>
      <c r="AC532" s="17"/>
      <c r="AD532" s="17"/>
    </row>
    <row r="533" ht="15.75" customHeight="1">
      <c r="W533" s="17"/>
      <c r="X533" s="17"/>
      <c r="Y533" s="17"/>
      <c r="Z533" s="17"/>
      <c r="AA533" s="17"/>
      <c r="AB533" s="17"/>
      <c r="AC533" s="17"/>
      <c r="AD533" s="17"/>
    </row>
    <row r="534" ht="15.75" customHeight="1">
      <c r="W534" s="17"/>
      <c r="X534" s="17"/>
      <c r="Y534" s="17"/>
      <c r="Z534" s="17"/>
      <c r="AA534" s="17"/>
      <c r="AB534" s="17"/>
      <c r="AC534" s="17"/>
      <c r="AD534" s="17"/>
    </row>
    <row r="535" ht="15.75" customHeight="1">
      <c r="W535" s="17"/>
      <c r="X535" s="17"/>
      <c r="Y535" s="17"/>
      <c r="Z535" s="17"/>
      <c r="AA535" s="17"/>
      <c r="AB535" s="17"/>
      <c r="AC535" s="17"/>
      <c r="AD535" s="17"/>
    </row>
    <row r="536" ht="15.75" customHeight="1">
      <c r="W536" s="17"/>
      <c r="X536" s="17"/>
      <c r="Y536" s="17"/>
      <c r="Z536" s="17"/>
      <c r="AA536" s="17"/>
      <c r="AB536" s="17"/>
      <c r="AC536" s="17"/>
      <c r="AD536" s="17"/>
    </row>
    <row r="537" ht="15.75" customHeight="1">
      <c r="W537" s="17"/>
      <c r="X537" s="17"/>
      <c r="Y537" s="17"/>
      <c r="Z537" s="17"/>
      <c r="AA537" s="17"/>
      <c r="AB537" s="17"/>
      <c r="AC537" s="17"/>
      <c r="AD537" s="17"/>
    </row>
    <row r="538" ht="15.75" customHeight="1">
      <c r="W538" s="17"/>
      <c r="X538" s="17"/>
      <c r="Y538" s="17"/>
      <c r="Z538" s="17"/>
      <c r="AA538" s="17"/>
      <c r="AB538" s="17"/>
      <c r="AC538" s="17"/>
      <c r="AD538" s="17"/>
    </row>
    <row r="539" ht="15.75" customHeight="1">
      <c r="W539" s="17"/>
      <c r="X539" s="17"/>
      <c r="Y539" s="17"/>
      <c r="Z539" s="17"/>
      <c r="AA539" s="17"/>
      <c r="AB539" s="17"/>
      <c r="AC539" s="17"/>
      <c r="AD539" s="17"/>
    </row>
    <row r="540" ht="15.75" customHeight="1">
      <c r="W540" s="17"/>
      <c r="X540" s="17"/>
      <c r="Y540" s="17"/>
      <c r="Z540" s="17"/>
      <c r="AA540" s="17"/>
      <c r="AB540" s="17"/>
      <c r="AC540" s="17"/>
      <c r="AD540" s="17"/>
    </row>
    <row r="541" ht="15.75" customHeight="1">
      <c r="W541" s="17"/>
      <c r="X541" s="17"/>
      <c r="Y541" s="17"/>
      <c r="Z541" s="17"/>
      <c r="AA541" s="17"/>
      <c r="AB541" s="17"/>
      <c r="AC541" s="17"/>
      <c r="AD541" s="17"/>
    </row>
    <row r="542" ht="15.75" customHeight="1">
      <c r="W542" s="17"/>
      <c r="X542" s="17"/>
      <c r="Y542" s="17"/>
      <c r="Z542" s="17"/>
      <c r="AA542" s="17"/>
      <c r="AB542" s="17"/>
      <c r="AC542" s="17"/>
      <c r="AD542" s="17"/>
    </row>
    <row r="543" ht="15.75" customHeight="1">
      <c r="W543" s="17"/>
      <c r="X543" s="17"/>
      <c r="Y543" s="17"/>
      <c r="Z543" s="17"/>
      <c r="AA543" s="17"/>
      <c r="AB543" s="17"/>
      <c r="AC543" s="17"/>
      <c r="AD543" s="17"/>
    </row>
    <row r="544" ht="15.75" customHeight="1">
      <c r="W544" s="17"/>
      <c r="X544" s="17"/>
      <c r="Y544" s="17"/>
      <c r="Z544" s="17"/>
      <c r="AA544" s="17"/>
      <c r="AB544" s="17"/>
      <c r="AC544" s="17"/>
      <c r="AD544" s="17"/>
    </row>
    <row r="545" ht="15.75" customHeight="1">
      <c r="W545" s="17"/>
      <c r="X545" s="17"/>
      <c r="Y545" s="17"/>
      <c r="Z545" s="17"/>
      <c r="AA545" s="17"/>
      <c r="AB545" s="17"/>
      <c r="AC545" s="17"/>
      <c r="AD545" s="17"/>
    </row>
    <row r="546" ht="15.75" customHeight="1">
      <c r="W546" s="17"/>
      <c r="X546" s="17"/>
      <c r="Y546" s="17"/>
      <c r="Z546" s="17"/>
      <c r="AA546" s="17"/>
      <c r="AB546" s="17"/>
      <c r="AC546" s="17"/>
      <c r="AD546" s="17"/>
    </row>
    <row r="547" ht="15.75" customHeight="1">
      <c r="W547" s="17"/>
      <c r="X547" s="17"/>
      <c r="Y547" s="17"/>
      <c r="Z547" s="17"/>
      <c r="AA547" s="17"/>
      <c r="AB547" s="17"/>
      <c r="AC547" s="17"/>
      <c r="AD547" s="17"/>
    </row>
    <row r="548" ht="15.75" customHeight="1">
      <c r="W548" s="17"/>
      <c r="X548" s="17"/>
      <c r="Y548" s="17"/>
      <c r="Z548" s="17"/>
      <c r="AA548" s="17"/>
      <c r="AB548" s="17"/>
      <c r="AC548" s="17"/>
      <c r="AD548" s="17"/>
    </row>
    <row r="549" ht="15.75" customHeight="1">
      <c r="W549" s="17"/>
      <c r="X549" s="17"/>
      <c r="Y549" s="17"/>
      <c r="Z549" s="17"/>
      <c r="AA549" s="17"/>
      <c r="AB549" s="17"/>
      <c r="AC549" s="17"/>
      <c r="AD549" s="17"/>
    </row>
    <row r="550" ht="15.75" customHeight="1">
      <c r="W550" s="17"/>
      <c r="X550" s="17"/>
      <c r="Y550" s="17"/>
      <c r="Z550" s="17"/>
      <c r="AA550" s="17"/>
      <c r="AB550" s="17"/>
      <c r="AC550" s="17"/>
      <c r="AD550" s="17"/>
    </row>
    <row r="551" ht="15.75" customHeight="1">
      <c r="W551" s="17"/>
      <c r="X551" s="17"/>
      <c r="Y551" s="17"/>
      <c r="Z551" s="17"/>
      <c r="AA551" s="17"/>
      <c r="AB551" s="17"/>
      <c r="AC551" s="17"/>
      <c r="AD551" s="17"/>
    </row>
    <row r="552" ht="15.75" customHeight="1">
      <c r="W552" s="17"/>
      <c r="X552" s="17"/>
      <c r="Y552" s="17"/>
      <c r="Z552" s="17"/>
      <c r="AA552" s="17"/>
      <c r="AB552" s="17"/>
      <c r="AC552" s="17"/>
      <c r="AD552" s="17"/>
    </row>
    <row r="553" ht="15.75" customHeight="1">
      <c r="W553" s="17"/>
      <c r="X553" s="17"/>
      <c r="Y553" s="17"/>
      <c r="Z553" s="17"/>
      <c r="AA553" s="17"/>
      <c r="AB553" s="17"/>
      <c r="AC553" s="17"/>
      <c r="AD553" s="17"/>
    </row>
    <row r="554" ht="15.75" customHeight="1">
      <c r="W554" s="17"/>
      <c r="X554" s="17"/>
      <c r="Y554" s="17"/>
      <c r="Z554" s="17"/>
      <c r="AA554" s="17"/>
      <c r="AB554" s="17"/>
      <c r="AC554" s="17"/>
      <c r="AD554" s="17"/>
    </row>
    <row r="555" ht="15.75" customHeight="1">
      <c r="W555" s="17"/>
      <c r="X555" s="17"/>
      <c r="Y555" s="17"/>
      <c r="Z555" s="17"/>
      <c r="AA555" s="17"/>
      <c r="AB555" s="17"/>
      <c r="AC555" s="17"/>
      <c r="AD555" s="17"/>
    </row>
    <row r="556" ht="15.75" customHeight="1">
      <c r="W556" s="17"/>
      <c r="X556" s="17"/>
      <c r="Y556" s="17"/>
      <c r="Z556" s="17"/>
      <c r="AA556" s="17"/>
      <c r="AB556" s="17"/>
      <c r="AC556" s="17"/>
      <c r="AD556" s="17"/>
    </row>
    <row r="557" ht="15.75" customHeight="1">
      <c r="W557" s="17"/>
      <c r="X557" s="17"/>
      <c r="Y557" s="17"/>
      <c r="Z557" s="17"/>
      <c r="AA557" s="17"/>
      <c r="AB557" s="17"/>
      <c r="AC557" s="17"/>
      <c r="AD557" s="17"/>
    </row>
    <row r="558" ht="15.75" customHeight="1">
      <c r="W558" s="17"/>
      <c r="X558" s="17"/>
      <c r="Y558" s="17"/>
      <c r="Z558" s="17"/>
      <c r="AA558" s="17"/>
      <c r="AB558" s="17"/>
      <c r="AC558" s="17"/>
      <c r="AD558" s="17"/>
    </row>
    <row r="559" ht="15.75" customHeight="1">
      <c r="W559" s="17"/>
      <c r="X559" s="17"/>
      <c r="Y559" s="17"/>
      <c r="Z559" s="17"/>
      <c r="AA559" s="17"/>
      <c r="AB559" s="17"/>
      <c r="AC559" s="17"/>
      <c r="AD559" s="17"/>
    </row>
    <row r="560" ht="15.75" customHeight="1">
      <c r="W560" s="17"/>
      <c r="X560" s="17"/>
      <c r="Y560" s="17"/>
      <c r="Z560" s="17"/>
      <c r="AA560" s="17"/>
      <c r="AB560" s="17"/>
      <c r="AC560" s="17"/>
      <c r="AD560" s="17"/>
    </row>
    <row r="561" ht="15.75" customHeight="1">
      <c r="W561" s="17"/>
      <c r="X561" s="17"/>
      <c r="Y561" s="17"/>
      <c r="Z561" s="17"/>
      <c r="AA561" s="17"/>
      <c r="AB561" s="17"/>
      <c r="AC561" s="17"/>
      <c r="AD561" s="17"/>
    </row>
    <row r="562" ht="15.75" customHeight="1">
      <c r="W562" s="17"/>
      <c r="X562" s="17"/>
      <c r="Y562" s="17"/>
      <c r="Z562" s="17"/>
      <c r="AA562" s="17"/>
      <c r="AB562" s="17"/>
      <c r="AC562" s="17"/>
      <c r="AD562" s="17"/>
    </row>
    <row r="563" ht="15.75" customHeight="1">
      <c r="W563" s="17"/>
      <c r="X563" s="17"/>
      <c r="Y563" s="17"/>
      <c r="Z563" s="17"/>
      <c r="AA563" s="17"/>
      <c r="AB563" s="17"/>
      <c r="AC563" s="17"/>
      <c r="AD563" s="17"/>
    </row>
    <row r="564" ht="15.75" customHeight="1">
      <c r="W564" s="17"/>
      <c r="X564" s="17"/>
      <c r="Y564" s="17"/>
      <c r="Z564" s="17"/>
      <c r="AA564" s="17"/>
      <c r="AB564" s="17"/>
      <c r="AC564" s="17"/>
      <c r="AD564" s="17"/>
    </row>
    <row r="565" ht="15.75" customHeight="1">
      <c r="W565" s="17"/>
      <c r="X565" s="17"/>
      <c r="Y565" s="17"/>
      <c r="Z565" s="17"/>
      <c r="AA565" s="17"/>
      <c r="AB565" s="17"/>
      <c r="AC565" s="17"/>
      <c r="AD565" s="17"/>
    </row>
    <row r="566" ht="15.75" customHeight="1">
      <c r="W566" s="17"/>
      <c r="X566" s="17"/>
      <c r="Y566" s="17"/>
      <c r="Z566" s="17"/>
      <c r="AA566" s="17"/>
      <c r="AB566" s="17"/>
      <c r="AC566" s="17"/>
      <c r="AD566" s="17"/>
    </row>
    <row r="567" ht="15.75" customHeight="1">
      <c r="W567" s="17"/>
      <c r="X567" s="17"/>
      <c r="Y567" s="17"/>
      <c r="Z567" s="17"/>
      <c r="AA567" s="17"/>
      <c r="AB567" s="17"/>
      <c r="AC567" s="17"/>
      <c r="AD567" s="17"/>
    </row>
    <row r="568" ht="15.75" customHeight="1">
      <c r="W568" s="17"/>
      <c r="X568" s="17"/>
      <c r="Y568" s="17"/>
      <c r="Z568" s="17"/>
      <c r="AA568" s="17"/>
      <c r="AB568" s="17"/>
      <c r="AC568" s="17"/>
      <c r="AD568" s="17"/>
    </row>
    <row r="569" ht="15.75" customHeight="1">
      <c r="W569" s="17"/>
      <c r="X569" s="17"/>
      <c r="Y569" s="17"/>
      <c r="Z569" s="17"/>
      <c r="AA569" s="17"/>
      <c r="AB569" s="17"/>
      <c r="AC569" s="17"/>
      <c r="AD569" s="17"/>
    </row>
    <row r="570" ht="15.75" customHeight="1">
      <c r="W570" s="17"/>
      <c r="X570" s="17"/>
      <c r="Y570" s="17"/>
      <c r="Z570" s="17"/>
      <c r="AA570" s="17"/>
      <c r="AB570" s="17"/>
      <c r="AC570" s="17"/>
      <c r="AD570" s="17"/>
    </row>
    <row r="571" ht="15.75" customHeight="1">
      <c r="W571" s="17"/>
      <c r="X571" s="17"/>
      <c r="Y571" s="17"/>
      <c r="Z571" s="17"/>
      <c r="AA571" s="17"/>
      <c r="AB571" s="17"/>
      <c r="AC571" s="17"/>
      <c r="AD571" s="17"/>
    </row>
    <row r="572" ht="15.75" customHeight="1">
      <c r="W572" s="17"/>
      <c r="X572" s="17"/>
      <c r="Y572" s="17"/>
      <c r="Z572" s="17"/>
      <c r="AA572" s="17"/>
      <c r="AB572" s="17"/>
      <c r="AC572" s="17"/>
      <c r="AD572" s="17"/>
    </row>
    <row r="573" ht="15.75" customHeight="1">
      <c r="W573" s="17"/>
      <c r="X573" s="17"/>
      <c r="Y573" s="17"/>
      <c r="Z573" s="17"/>
      <c r="AA573" s="17"/>
      <c r="AB573" s="17"/>
      <c r="AC573" s="17"/>
      <c r="AD573" s="17"/>
    </row>
    <row r="574" ht="15.75" customHeight="1">
      <c r="W574" s="17"/>
      <c r="X574" s="17"/>
      <c r="Y574" s="17"/>
      <c r="Z574" s="17"/>
      <c r="AA574" s="17"/>
      <c r="AB574" s="17"/>
      <c r="AC574" s="17"/>
      <c r="AD574" s="17"/>
    </row>
    <row r="575" ht="15.75" customHeight="1">
      <c r="W575" s="17"/>
      <c r="X575" s="17"/>
      <c r="Y575" s="17"/>
      <c r="Z575" s="17"/>
      <c r="AA575" s="17"/>
      <c r="AB575" s="17"/>
      <c r="AC575" s="17"/>
      <c r="AD575" s="17"/>
    </row>
    <row r="576" ht="15.75" customHeight="1">
      <c r="W576" s="17"/>
      <c r="X576" s="17"/>
      <c r="Y576" s="17"/>
      <c r="Z576" s="17"/>
      <c r="AA576" s="17"/>
      <c r="AB576" s="17"/>
      <c r="AC576" s="17"/>
      <c r="AD576" s="17"/>
    </row>
    <row r="577" ht="15.75" customHeight="1">
      <c r="W577" s="17"/>
      <c r="X577" s="17"/>
      <c r="Y577" s="17"/>
      <c r="Z577" s="17"/>
      <c r="AA577" s="17"/>
      <c r="AB577" s="17"/>
      <c r="AC577" s="17"/>
      <c r="AD577" s="17"/>
    </row>
    <row r="578" ht="15.75" customHeight="1">
      <c r="W578" s="17"/>
      <c r="X578" s="17"/>
      <c r="Y578" s="17"/>
      <c r="Z578" s="17"/>
      <c r="AA578" s="17"/>
      <c r="AB578" s="17"/>
      <c r="AC578" s="17"/>
      <c r="AD578" s="17"/>
    </row>
    <row r="579" ht="15.75" customHeight="1">
      <c r="W579" s="17"/>
      <c r="X579" s="17"/>
      <c r="Y579" s="17"/>
      <c r="Z579" s="17"/>
      <c r="AA579" s="17"/>
      <c r="AB579" s="17"/>
      <c r="AC579" s="17"/>
      <c r="AD579" s="17"/>
    </row>
    <row r="580" ht="15.75" customHeight="1">
      <c r="W580" s="17"/>
      <c r="X580" s="17"/>
      <c r="Y580" s="17"/>
      <c r="Z580" s="17"/>
      <c r="AA580" s="17"/>
      <c r="AB580" s="17"/>
      <c r="AC580" s="17"/>
      <c r="AD580" s="17"/>
    </row>
    <row r="581" ht="15.75" customHeight="1">
      <c r="W581" s="17"/>
      <c r="X581" s="17"/>
      <c r="Y581" s="17"/>
      <c r="Z581" s="17"/>
      <c r="AA581" s="17"/>
      <c r="AB581" s="17"/>
      <c r="AC581" s="17"/>
      <c r="AD581" s="17"/>
    </row>
    <row r="582" ht="15.75" customHeight="1">
      <c r="W582" s="17"/>
      <c r="X582" s="17"/>
      <c r="Y582" s="17"/>
      <c r="Z582" s="17"/>
      <c r="AA582" s="17"/>
      <c r="AB582" s="17"/>
      <c r="AC582" s="17"/>
      <c r="AD582" s="17"/>
    </row>
    <row r="583" ht="15.75" customHeight="1">
      <c r="W583" s="17"/>
      <c r="X583" s="17"/>
      <c r="Y583" s="17"/>
      <c r="Z583" s="17"/>
      <c r="AA583" s="17"/>
      <c r="AB583" s="17"/>
      <c r="AC583" s="17"/>
      <c r="AD583" s="17"/>
    </row>
    <row r="584" ht="15.75" customHeight="1">
      <c r="W584" s="17"/>
      <c r="X584" s="17"/>
      <c r="Y584" s="17"/>
      <c r="Z584" s="17"/>
      <c r="AA584" s="17"/>
      <c r="AB584" s="17"/>
      <c r="AC584" s="17"/>
      <c r="AD584" s="17"/>
    </row>
    <row r="585" ht="15.75" customHeight="1">
      <c r="W585" s="17"/>
      <c r="X585" s="17"/>
      <c r="Y585" s="17"/>
      <c r="Z585" s="17"/>
      <c r="AA585" s="17"/>
      <c r="AB585" s="17"/>
      <c r="AC585" s="17"/>
      <c r="AD585" s="17"/>
    </row>
    <row r="586" ht="15.75" customHeight="1">
      <c r="W586" s="17"/>
      <c r="X586" s="17"/>
      <c r="Y586" s="17"/>
      <c r="Z586" s="17"/>
      <c r="AA586" s="17"/>
      <c r="AB586" s="17"/>
      <c r="AC586" s="17"/>
      <c r="AD586" s="17"/>
    </row>
    <row r="587" ht="15.75" customHeight="1">
      <c r="W587" s="17"/>
      <c r="X587" s="17"/>
      <c r="Y587" s="17"/>
      <c r="Z587" s="17"/>
      <c r="AA587" s="17"/>
      <c r="AB587" s="17"/>
      <c r="AC587" s="17"/>
      <c r="AD587" s="17"/>
    </row>
    <row r="588" ht="15.75" customHeight="1">
      <c r="W588" s="17"/>
      <c r="X588" s="17"/>
      <c r="Y588" s="17"/>
      <c r="Z588" s="17"/>
      <c r="AA588" s="17"/>
      <c r="AB588" s="17"/>
      <c r="AC588" s="17"/>
      <c r="AD588" s="17"/>
    </row>
    <row r="589" ht="15.75" customHeight="1">
      <c r="W589" s="17"/>
      <c r="X589" s="17"/>
      <c r="Y589" s="17"/>
      <c r="Z589" s="17"/>
      <c r="AA589" s="17"/>
      <c r="AB589" s="17"/>
      <c r="AC589" s="17"/>
      <c r="AD589" s="17"/>
    </row>
    <row r="590" ht="15.75" customHeight="1">
      <c r="W590" s="17"/>
      <c r="X590" s="17"/>
      <c r="Y590" s="17"/>
      <c r="Z590" s="17"/>
      <c r="AA590" s="17"/>
      <c r="AB590" s="17"/>
      <c r="AC590" s="17"/>
      <c r="AD590" s="17"/>
    </row>
    <row r="591" ht="15.75" customHeight="1">
      <c r="W591" s="17"/>
      <c r="X591" s="17"/>
      <c r="Y591" s="17"/>
      <c r="Z591" s="17"/>
      <c r="AA591" s="17"/>
      <c r="AB591" s="17"/>
      <c r="AC591" s="17"/>
      <c r="AD591" s="17"/>
    </row>
    <row r="592" ht="15.75" customHeight="1">
      <c r="W592" s="17"/>
      <c r="X592" s="17"/>
      <c r="Y592" s="17"/>
      <c r="Z592" s="17"/>
      <c r="AA592" s="17"/>
      <c r="AB592" s="17"/>
      <c r="AC592" s="17"/>
      <c r="AD592" s="17"/>
    </row>
    <row r="593" ht="15.75" customHeight="1">
      <c r="W593" s="17"/>
      <c r="X593" s="17"/>
      <c r="Y593" s="17"/>
      <c r="Z593" s="17"/>
      <c r="AA593" s="17"/>
      <c r="AB593" s="17"/>
      <c r="AC593" s="17"/>
      <c r="AD593" s="17"/>
    </row>
    <row r="594" ht="15.75" customHeight="1">
      <c r="W594" s="17"/>
      <c r="X594" s="17"/>
      <c r="Y594" s="17"/>
      <c r="Z594" s="17"/>
      <c r="AA594" s="17"/>
      <c r="AB594" s="17"/>
      <c r="AC594" s="17"/>
      <c r="AD594" s="17"/>
    </row>
    <row r="595" ht="15.75" customHeight="1">
      <c r="W595" s="17"/>
      <c r="X595" s="17"/>
      <c r="Y595" s="17"/>
      <c r="Z595" s="17"/>
      <c r="AA595" s="17"/>
      <c r="AB595" s="17"/>
      <c r="AC595" s="17"/>
      <c r="AD595" s="17"/>
    </row>
    <row r="596" ht="15.75" customHeight="1">
      <c r="W596" s="17"/>
      <c r="X596" s="17"/>
      <c r="Y596" s="17"/>
      <c r="Z596" s="17"/>
      <c r="AA596" s="17"/>
      <c r="AB596" s="17"/>
      <c r="AC596" s="17"/>
      <c r="AD596" s="17"/>
    </row>
    <row r="597" ht="15.75" customHeight="1">
      <c r="W597" s="17"/>
      <c r="X597" s="17"/>
      <c r="Y597" s="17"/>
      <c r="Z597" s="17"/>
      <c r="AA597" s="17"/>
      <c r="AB597" s="17"/>
      <c r="AC597" s="17"/>
      <c r="AD597" s="17"/>
    </row>
    <row r="598" ht="15.75" customHeight="1">
      <c r="W598" s="17"/>
      <c r="X598" s="17"/>
      <c r="Y598" s="17"/>
      <c r="Z598" s="17"/>
      <c r="AA598" s="17"/>
      <c r="AB598" s="17"/>
      <c r="AC598" s="17"/>
      <c r="AD598" s="17"/>
    </row>
    <row r="599" ht="15.75" customHeight="1">
      <c r="W599" s="17"/>
      <c r="X599" s="17"/>
      <c r="Y599" s="17"/>
      <c r="Z599" s="17"/>
      <c r="AA599" s="17"/>
      <c r="AB599" s="17"/>
      <c r="AC599" s="17"/>
      <c r="AD599" s="17"/>
    </row>
    <row r="600" ht="15.75" customHeight="1">
      <c r="W600" s="17"/>
      <c r="X600" s="17"/>
      <c r="Y600" s="17"/>
      <c r="Z600" s="17"/>
      <c r="AA600" s="17"/>
      <c r="AB600" s="17"/>
      <c r="AC600" s="17"/>
      <c r="AD600" s="17"/>
    </row>
    <row r="601" ht="15.75" customHeight="1">
      <c r="W601" s="17"/>
      <c r="X601" s="17"/>
      <c r="Y601" s="17"/>
      <c r="Z601" s="17"/>
      <c r="AA601" s="17"/>
      <c r="AB601" s="17"/>
      <c r="AC601" s="17"/>
      <c r="AD601" s="17"/>
    </row>
    <row r="602" ht="15.75" customHeight="1">
      <c r="W602" s="17"/>
      <c r="X602" s="17"/>
      <c r="Y602" s="17"/>
      <c r="Z602" s="17"/>
      <c r="AA602" s="17"/>
      <c r="AB602" s="17"/>
      <c r="AC602" s="17"/>
      <c r="AD602" s="17"/>
    </row>
    <row r="603" ht="15.75" customHeight="1">
      <c r="W603" s="17"/>
      <c r="X603" s="17"/>
      <c r="Y603" s="17"/>
      <c r="Z603" s="17"/>
      <c r="AA603" s="17"/>
      <c r="AB603" s="17"/>
      <c r="AC603" s="17"/>
      <c r="AD603" s="17"/>
    </row>
    <row r="604" ht="15.75" customHeight="1">
      <c r="W604" s="17"/>
      <c r="X604" s="17"/>
      <c r="Y604" s="17"/>
      <c r="Z604" s="17"/>
      <c r="AA604" s="17"/>
      <c r="AB604" s="17"/>
      <c r="AC604" s="17"/>
      <c r="AD604" s="17"/>
    </row>
    <row r="605" ht="15.75" customHeight="1">
      <c r="W605" s="17"/>
      <c r="X605" s="17"/>
      <c r="Y605" s="17"/>
      <c r="Z605" s="17"/>
      <c r="AA605" s="17"/>
      <c r="AB605" s="17"/>
      <c r="AC605" s="17"/>
      <c r="AD605" s="17"/>
    </row>
    <row r="606" ht="15.75" customHeight="1">
      <c r="W606" s="17"/>
      <c r="X606" s="17"/>
      <c r="Y606" s="17"/>
      <c r="Z606" s="17"/>
      <c r="AA606" s="17"/>
      <c r="AB606" s="17"/>
      <c r="AC606" s="17"/>
      <c r="AD606" s="17"/>
    </row>
    <row r="607" ht="15.75" customHeight="1">
      <c r="W607" s="17"/>
      <c r="X607" s="17"/>
      <c r="Y607" s="17"/>
      <c r="Z607" s="17"/>
      <c r="AA607" s="17"/>
      <c r="AB607" s="17"/>
      <c r="AC607" s="17"/>
      <c r="AD607" s="17"/>
    </row>
    <row r="608" ht="15.75" customHeight="1">
      <c r="W608" s="17"/>
      <c r="X608" s="17"/>
      <c r="Y608" s="17"/>
      <c r="Z608" s="17"/>
      <c r="AA608" s="17"/>
      <c r="AB608" s="17"/>
      <c r="AC608" s="17"/>
      <c r="AD608" s="17"/>
    </row>
    <row r="609" ht="15.75" customHeight="1">
      <c r="W609" s="17"/>
      <c r="X609" s="17"/>
      <c r="Y609" s="17"/>
      <c r="Z609" s="17"/>
      <c r="AA609" s="17"/>
      <c r="AB609" s="17"/>
      <c r="AC609" s="17"/>
      <c r="AD609" s="17"/>
    </row>
    <row r="610" ht="15.75" customHeight="1">
      <c r="W610" s="17"/>
      <c r="X610" s="17"/>
      <c r="Y610" s="17"/>
      <c r="Z610" s="17"/>
      <c r="AA610" s="17"/>
      <c r="AB610" s="17"/>
      <c r="AC610" s="17"/>
      <c r="AD610" s="17"/>
    </row>
    <row r="611" ht="15.75" customHeight="1">
      <c r="W611" s="17"/>
      <c r="X611" s="17"/>
      <c r="Y611" s="17"/>
      <c r="Z611" s="17"/>
      <c r="AA611" s="17"/>
      <c r="AB611" s="17"/>
      <c r="AC611" s="17"/>
      <c r="AD611" s="17"/>
    </row>
    <row r="612" ht="15.75" customHeight="1">
      <c r="W612" s="17"/>
      <c r="X612" s="17"/>
      <c r="Y612" s="17"/>
      <c r="Z612" s="17"/>
      <c r="AA612" s="17"/>
      <c r="AB612" s="17"/>
      <c r="AC612" s="17"/>
      <c r="AD612" s="17"/>
    </row>
    <row r="613" ht="15.75" customHeight="1">
      <c r="W613" s="17"/>
      <c r="X613" s="17"/>
      <c r="Y613" s="17"/>
      <c r="Z613" s="17"/>
      <c r="AA613" s="17"/>
      <c r="AB613" s="17"/>
      <c r="AC613" s="17"/>
      <c r="AD613" s="17"/>
    </row>
    <row r="614" ht="15.75" customHeight="1">
      <c r="W614" s="17"/>
      <c r="X614" s="17"/>
      <c r="Y614" s="17"/>
      <c r="Z614" s="17"/>
      <c r="AA614" s="17"/>
      <c r="AB614" s="17"/>
      <c r="AC614" s="17"/>
      <c r="AD614" s="17"/>
    </row>
    <row r="615" ht="15.75" customHeight="1">
      <c r="W615" s="17"/>
      <c r="X615" s="17"/>
      <c r="Y615" s="17"/>
      <c r="Z615" s="17"/>
      <c r="AA615" s="17"/>
      <c r="AB615" s="17"/>
      <c r="AC615" s="17"/>
      <c r="AD615" s="17"/>
    </row>
    <row r="616" ht="15.75" customHeight="1">
      <c r="W616" s="17"/>
      <c r="X616" s="17"/>
      <c r="Y616" s="17"/>
      <c r="Z616" s="17"/>
      <c r="AA616" s="17"/>
      <c r="AB616" s="17"/>
      <c r="AC616" s="17"/>
      <c r="AD616" s="17"/>
    </row>
    <row r="617" ht="15.75" customHeight="1">
      <c r="W617" s="17"/>
      <c r="X617" s="17"/>
      <c r="Y617" s="17"/>
      <c r="Z617" s="17"/>
      <c r="AA617" s="17"/>
      <c r="AB617" s="17"/>
      <c r="AC617" s="17"/>
      <c r="AD617" s="17"/>
    </row>
    <row r="618" ht="15.75" customHeight="1">
      <c r="W618" s="17"/>
      <c r="X618" s="17"/>
      <c r="Y618" s="17"/>
      <c r="Z618" s="17"/>
      <c r="AA618" s="17"/>
      <c r="AB618" s="17"/>
      <c r="AC618" s="17"/>
      <c r="AD618" s="17"/>
    </row>
    <row r="619" ht="15.75" customHeight="1">
      <c r="W619" s="17"/>
      <c r="X619" s="17"/>
      <c r="Y619" s="17"/>
      <c r="Z619" s="17"/>
      <c r="AA619" s="17"/>
      <c r="AB619" s="17"/>
      <c r="AC619" s="17"/>
      <c r="AD619" s="17"/>
    </row>
    <row r="620" ht="15.75" customHeight="1">
      <c r="W620" s="17"/>
      <c r="X620" s="17"/>
      <c r="Y620" s="17"/>
      <c r="Z620" s="17"/>
      <c r="AA620" s="17"/>
      <c r="AB620" s="17"/>
      <c r="AC620" s="17"/>
      <c r="AD620" s="17"/>
    </row>
    <row r="621" ht="15.75" customHeight="1">
      <c r="W621" s="17"/>
      <c r="X621" s="17"/>
      <c r="Y621" s="17"/>
      <c r="Z621" s="17"/>
      <c r="AA621" s="17"/>
      <c r="AB621" s="17"/>
      <c r="AC621" s="17"/>
      <c r="AD621" s="17"/>
    </row>
    <row r="622" ht="15.75" customHeight="1">
      <c r="W622" s="17"/>
      <c r="X622" s="17"/>
      <c r="Y622" s="17"/>
      <c r="Z622" s="17"/>
      <c r="AA622" s="17"/>
      <c r="AB622" s="17"/>
      <c r="AC622" s="17"/>
      <c r="AD622" s="17"/>
    </row>
    <row r="623" ht="15.75" customHeight="1">
      <c r="W623" s="17"/>
      <c r="X623" s="17"/>
      <c r="Y623" s="17"/>
      <c r="Z623" s="17"/>
      <c r="AA623" s="17"/>
      <c r="AB623" s="17"/>
      <c r="AC623" s="17"/>
      <c r="AD623" s="17"/>
    </row>
    <row r="624" ht="15.75" customHeight="1">
      <c r="W624" s="17"/>
      <c r="X624" s="17"/>
      <c r="Y624" s="17"/>
      <c r="Z624" s="17"/>
      <c r="AA624" s="17"/>
      <c r="AB624" s="17"/>
      <c r="AC624" s="17"/>
      <c r="AD624" s="17"/>
    </row>
    <row r="625" ht="15.75" customHeight="1">
      <c r="W625" s="17"/>
      <c r="X625" s="17"/>
      <c r="Y625" s="17"/>
      <c r="Z625" s="17"/>
      <c r="AA625" s="17"/>
      <c r="AB625" s="17"/>
      <c r="AC625" s="17"/>
      <c r="AD625" s="17"/>
    </row>
    <row r="626" ht="15.75" customHeight="1">
      <c r="W626" s="17"/>
      <c r="X626" s="17"/>
      <c r="Y626" s="17"/>
      <c r="Z626" s="17"/>
      <c r="AA626" s="17"/>
      <c r="AB626" s="17"/>
      <c r="AC626" s="17"/>
      <c r="AD626" s="17"/>
    </row>
    <row r="627" ht="15.75" customHeight="1">
      <c r="W627" s="17"/>
      <c r="X627" s="17"/>
      <c r="Y627" s="17"/>
      <c r="Z627" s="17"/>
      <c r="AA627" s="17"/>
      <c r="AB627" s="17"/>
      <c r="AC627" s="17"/>
      <c r="AD627" s="17"/>
    </row>
    <row r="628" ht="15.75" customHeight="1">
      <c r="W628" s="17"/>
      <c r="X628" s="17"/>
      <c r="Y628" s="17"/>
      <c r="Z628" s="17"/>
      <c r="AA628" s="17"/>
      <c r="AB628" s="17"/>
      <c r="AC628" s="17"/>
      <c r="AD628" s="17"/>
    </row>
    <row r="629" ht="15.75" customHeight="1">
      <c r="W629" s="17"/>
      <c r="X629" s="17"/>
      <c r="Y629" s="17"/>
      <c r="Z629" s="17"/>
      <c r="AA629" s="17"/>
      <c r="AB629" s="17"/>
      <c r="AC629" s="17"/>
      <c r="AD629" s="17"/>
    </row>
    <row r="630" ht="15.75" customHeight="1">
      <c r="W630" s="17"/>
      <c r="X630" s="17"/>
      <c r="Y630" s="17"/>
      <c r="Z630" s="17"/>
      <c r="AA630" s="17"/>
      <c r="AB630" s="17"/>
      <c r="AC630" s="17"/>
      <c r="AD630" s="17"/>
    </row>
    <row r="631" ht="15.75" customHeight="1">
      <c r="W631" s="17"/>
      <c r="X631" s="17"/>
      <c r="Y631" s="17"/>
      <c r="Z631" s="17"/>
      <c r="AA631" s="17"/>
      <c r="AB631" s="17"/>
      <c r="AC631" s="17"/>
      <c r="AD631" s="17"/>
    </row>
    <row r="632" ht="15.75" customHeight="1">
      <c r="W632" s="17"/>
      <c r="X632" s="17"/>
      <c r="Y632" s="17"/>
      <c r="Z632" s="17"/>
      <c r="AA632" s="17"/>
      <c r="AB632" s="17"/>
      <c r="AC632" s="17"/>
      <c r="AD632" s="17"/>
    </row>
    <row r="633" ht="15.75" customHeight="1">
      <c r="W633" s="17"/>
      <c r="X633" s="17"/>
      <c r="Y633" s="17"/>
      <c r="Z633" s="17"/>
      <c r="AA633" s="17"/>
      <c r="AB633" s="17"/>
      <c r="AC633" s="17"/>
      <c r="AD633" s="17"/>
    </row>
    <row r="634" ht="15.75" customHeight="1">
      <c r="W634" s="17"/>
      <c r="X634" s="17"/>
      <c r="Y634" s="17"/>
      <c r="Z634" s="17"/>
      <c r="AA634" s="17"/>
      <c r="AB634" s="17"/>
      <c r="AC634" s="17"/>
      <c r="AD634" s="17"/>
    </row>
    <row r="635" ht="15.75" customHeight="1">
      <c r="W635" s="17"/>
      <c r="X635" s="17"/>
      <c r="Y635" s="17"/>
      <c r="Z635" s="17"/>
      <c r="AA635" s="17"/>
      <c r="AB635" s="17"/>
      <c r="AC635" s="17"/>
      <c r="AD635" s="17"/>
    </row>
    <row r="636" ht="15.75" customHeight="1">
      <c r="W636" s="17"/>
      <c r="X636" s="17"/>
      <c r="Y636" s="17"/>
      <c r="Z636" s="17"/>
      <c r="AA636" s="17"/>
      <c r="AB636" s="17"/>
      <c r="AC636" s="17"/>
      <c r="AD636" s="17"/>
    </row>
    <row r="637" ht="15.75" customHeight="1">
      <c r="W637" s="17"/>
      <c r="X637" s="17"/>
      <c r="Y637" s="17"/>
      <c r="Z637" s="17"/>
      <c r="AA637" s="17"/>
      <c r="AB637" s="17"/>
      <c r="AC637" s="17"/>
      <c r="AD637" s="17"/>
    </row>
    <row r="638" ht="15.75" customHeight="1">
      <c r="W638" s="17"/>
      <c r="X638" s="17"/>
      <c r="Y638" s="17"/>
      <c r="Z638" s="17"/>
      <c r="AA638" s="17"/>
      <c r="AB638" s="17"/>
      <c r="AC638" s="17"/>
      <c r="AD638" s="17"/>
    </row>
    <row r="639" ht="15.75" customHeight="1">
      <c r="W639" s="17"/>
      <c r="X639" s="17"/>
      <c r="Y639" s="17"/>
      <c r="Z639" s="17"/>
      <c r="AA639" s="17"/>
      <c r="AB639" s="17"/>
      <c r="AC639" s="17"/>
      <c r="AD639" s="17"/>
    </row>
    <row r="640" ht="15.75" customHeight="1">
      <c r="W640" s="17"/>
      <c r="X640" s="17"/>
      <c r="Y640" s="17"/>
      <c r="Z640" s="17"/>
      <c r="AA640" s="17"/>
      <c r="AB640" s="17"/>
      <c r="AC640" s="17"/>
      <c r="AD640" s="17"/>
    </row>
    <row r="641" ht="15.75" customHeight="1">
      <c r="W641" s="17"/>
      <c r="X641" s="17"/>
      <c r="Y641" s="17"/>
      <c r="Z641" s="17"/>
      <c r="AA641" s="17"/>
      <c r="AB641" s="17"/>
      <c r="AC641" s="17"/>
      <c r="AD641" s="17"/>
    </row>
    <row r="642" ht="15.75" customHeight="1">
      <c r="W642" s="17"/>
      <c r="X642" s="17"/>
      <c r="Y642" s="17"/>
      <c r="Z642" s="17"/>
      <c r="AA642" s="17"/>
      <c r="AB642" s="17"/>
      <c r="AC642" s="17"/>
      <c r="AD642" s="17"/>
    </row>
    <row r="643" ht="15.75" customHeight="1">
      <c r="W643" s="17"/>
      <c r="X643" s="17"/>
      <c r="Y643" s="17"/>
      <c r="Z643" s="17"/>
      <c r="AA643" s="17"/>
      <c r="AB643" s="17"/>
      <c r="AC643" s="17"/>
      <c r="AD643" s="17"/>
    </row>
    <row r="644" ht="15.75" customHeight="1">
      <c r="W644" s="17"/>
      <c r="X644" s="17"/>
      <c r="Y644" s="17"/>
      <c r="Z644" s="17"/>
      <c r="AA644" s="17"/>
      <c r="AB644" s="17"/>
      <c r="AC644" s="17"/>
      <c r="AD644" s="17"/>
    </row>
    <row r="645" ht="15.75" customHeight="1">
      <c r="W645" s="17"/>
      <c r="X645" s="17"/>
      <c r="Y645" s="17"/>
      <c r="Z645" s="17"/>
      <c r="AA645" s="17"/>
      <c r="AB645" s="17"/>
      <c r="AC645" s="17"/>
      <c r="AD645" s="17"/>
    </row>
    <row r="646" ht="15.75" customHeight="1">
      <c r="W646" s="17"/>
      <c r="X646" s="17"/>
      <c r="Y646" s="17"/>
      <c r="Z646" s="17"/>
      <c r="AA646" s="17"/>
      <c r="AB646" s="17"/>
      <c r="AC646" s="17"/>
      <c r="AD646" s="17"/>
    </row>
    <row r="647" ht="15.75" customHeight="1">
      <c r="W647" s="17"/>
      <c r="X647" s="17"/>
      <c r="Y647" s="17"/>
      <c r="Z647" s="17"/>
      <c r="AA647" s="17"/>
      <c r="AB647" s="17"/>
      <c r="AC647" s="17"/>
      <c r="AD647" s="17"/>
    </row>
    <row r="648" ht="15.75" customHeight="1">
      <c r="W648" s="17"/>
      <c r="X648" s="17"/>
      <c r="Y648" s="17"/>
      <c r="Z648" s="17"/>
      <c r="AA648" s="17"/>
      <c r="AB648" s="17"/>
      <c r="AC648" s="17"/>
      <c r="AD648" s="17"/>
    </row>
    <row r="649" ht="15.75" customHeight="1">
      <c r="W649" s="17"/>
      <c r="X649" s="17"/>
      <c r="Y649" s="17"/>
      <c r="Z649" s="17"/>
      <c r="AA649" s="17"/>
      <c r="AB649" s="17"/>
      <c r="AC649" s="17"/>
      <c r="AD649" s="17"/>
    </row>
    <row r="650" ht="15.75" customHeight="1">
      <c r="W650" s="17"/>
      <c r="X650" s="17"/>
      <c r="Y650" s="17"/>
      <c r="Z650" s="17"/>
      <c r="AA650" s="17"/>
      <c r="AB650" s="17"/>
      <c r="AC650" s="17"/>
      <c r="AD650" s="17"/>
    </row>
    <row r="651" ht="15.75" customHeight="1">
      <c r="W651" s="17"/>
      <c r="X651" s="17"/>
      <c r="Y651" s="17"/>
      <c r="Z651" s="17"/>
      <c r="AA651" s="17"/>
      <c r="AB651" s="17"/>
      <c r="AC651" s="17"/>
      <c r="AD651" s="17"/>
    </row>
    <row r="652" ht="15.75" customHeight="1">
      <c r="W652" s="17"/>
      <c r="X652" s="17"/>
      <c r="Y652" s="17"/>
      <c r="Z652" s="17"/>
      <c r="AA652" s="17"/>
      <c r="AB652" s="17"/>
      <c r="AC652" s="17"/>
      <c r="AD652" s="17"/>
    </row>
    <row r="653" ht="15.75" customHeight="1">
      <c r="W653" s="17"/>
      <c r="X653" s="17"/>
      <c r="Y653" s="17"/>
      <c r="Z653" s="17"/>
      <c r="AA653" s="17"/>
      <c r="AB653" s="17"/>
      <c r="AC653" s="17"/>
      <c r="AD653" s="17"/>
    </row>
    <row r="654" ht="15.75" customHeight="1">
      <c r="W654" s="17"/>
      <c r="X654" s="17"/>
      <c r="Y654" s="17"/>
      <c r="Z654" s="17"/>
      <c r="AA654" s="17"/>
      <c r="AB654" s="17"/>
      <c r="AC654" s="17"/>
      <c r="AD654" s="17"/>
    </row>
    <row r="655" ht="15.75" customHeight="1">
      <c r="W655" s="17"/>
      <c r="X655" s="17"/>
      <c r="Y655" s="17"/>
      <c r="Z655" s="17"/>
      <c r="AA655" s="17"/>
      <c r="AB655" s="17"/>
      <c r="AC655" s="17"/>
      <c r="AD655" s="17"/>
    </row>
    <row r="656" ht="15.75" customHeight="1">
      <c r="W656" s="17"/>
      <c r="X656" s="17"/>
      <c r="Y656" s="17"/>
      <c r="Z656" s="17"/>
      <c r="AA656" s="17"/>
      <c r="AB656" s="17"/>
      <c r="AC656" s="17"/>
      <c r="AD656" s="17"/>
    </row>
    <row r="657" ht="15.75" customHeight="1">
      <c r="W657" s="17"/>
      <c r="X657" s="17"/>
      <c r="Y657" s="17"/>
      <c r="Z657" s="17"/>
      <c r="AA657" s="17"/>
      <c r="AB657" s="17"/>
      <c r="AC657" s="17"/>
      <c r="AD657" s="17"/>
    </row>
    <row r="658" ht="15.75" customHeight="1">
      <c r="W658" s="17"/>
      <c r="X658" s="17"/>
      <c r="Y658" s="17"/>
      <c r="Z658" s="17"/>
      <c r="AA658" s="17"/>
      <c r="AB658" s="17"/>
      <c r="AC658" s="17"/>
      <c r="AD658" s="17"/>
    </row>
    <row r="659" ht="15.75" customHeight="1">
      <c r="W659" s="17"/>
      <c r="X659" s="17"/>
      <c r="Y659" s="17"/>
      <c r="Z659" s="17"/>
      <c r="AA659" s="17"/>
      <c r="AB659" s="17"/>
      <c r="AC659" s="17"/>
      <c r="AD659" s="17"/>
    </row>
    <row r="660" ht="15.75" customHeight="1">
      <c r="W660" s="17"/>
      <c r="X660" s="17"/>
      <c r="Y660" s="17"/>
      <c r="Z660" s="17"/>
      <c r="AA660" s="17"/>
      <c r="AB660" s="17"/>
      <c r="AC660" s="17"/>
      <c r="AD660" s="17"/>
    </row>
    <row r="661" ht="15.75" customHeight="1">
      <c r="W661" s="17"/>
      <c r="X661" s="17"/>
      <c r="Y661" s="17"/>
      <c r="Z661" s="17"/>
      <c r="AA661" s="17"/>
      <c r="AB661" s="17"/>
      <c r="AC661" s="17"/>
      <c r="AD661" s="17"/>
    </row>
    <row r="662" ht="15.75" customHeight="1">
      <c r="W662" s="17"/>
      <c r="X662" s="17"/>
      <c r="Y662" s="17"/>
      <c r="Z662" s="17"/>
      <c r="AA662" s="17"/>
      <c r="AB662" s="17"/>
      <c r="AC662" s="17"/>
      <c r="AD662" s="17"/>
    </row>
    <row r="663" ht="15.75" customHeight="1">
      <c r="W663" s="17"/>
      <c r="X663" s="17"/>
      <c r="Y663" s="17"/>
      <c r="Z663" s="17"/>
      <c r="AA663" s="17"/>
      <c r="AB663" s="17"/>
      <c r="AC663" s="17"/>
      <c r="AD663" s="17"/>
    </row>
    <row r="664" ht="15.75" customHeight="1">
      <c r="W664" s="17"/>
      <c r="X664" s="17"/>
      <c r="Y664" s="17"/>
      <c r="Z664" s="17"/>
      <c r="AA664" s="17"/>
      <c r="AB664" s="17"/>
      <c r="AC664" s="17"/>
      <c r="AD664" s="17"/>
    </row>
    <row r="665" ht="15.75" customHeight="1">
      <c r="W665" s="17"/>
      <c r="X665" s="17"/>
      <c r="Y665" s="17"/>
      <c r="Z665" s="17"/>
      <c r="AA665" s="17"/>
      <c r="AB665" s="17"/>
      <c r="AC665" s="17"/>
      <c r="AD665" s="17"/>
    </row>
    <row r="666" ht="15.75" customHeight="1">
      <c r="W666" s="17"/>
      <c r="X666" s="17"/>
      <c r="Y666" s="17"/>
      <c r="Z666" s="17"/>
      <c r="AA666" s="17"/>
      <c r="AB666" s="17"/>
      <c r="AC666" s="17"/>
      <c r="AD666" s="17"/>
    </row>
    <row r="667" ht="15.75" customHeight="1">
      <c r="W667" s="17"/>
      <c r="X667" s="17"/>
      <c r="Y667" s="17"/>
      <c r="Z667" s="17"/>
      <c r="AA667" s="17"/>
      <c r="AB667" s="17"/>
      <c r="AC667" s="17"/>
      <c r="AD667" s="17"/>
    </row>
    <row r="668" ht="15.75" customHeight="1">
      <c r="W668" s="17"/>
      <c r="X668" s="17"/>
      <c r="Y668" s="17"/>
      <c r="Z668" s="17"/>
      <c r="AA668" s="17"/>
      <c r="AB668" s="17"/>
      <c r="AC668" s="17"/>
      <c r="AD668" s="17"/>
    </row>
    <row r="669" ht="15.75" customHeight="1">
      <c r="W669" s="17"/>
      <c r="X669" s="17"/>
      <c r="Y669" s="17"/>
      <c r="Z669" s="17"/>
      <c r="AA669" s="17"/>
      <c r="AB669" s="17"/>
      <c r="AC669" s="17"/>
      <c r="AD669" s="17"/>
    </row>
    <row r="670" ht="15.75" customHeight="1">
      <c r="W670" s="17"/>
      <c r="X670" s="17"/>
      <c r="Y670" s="17"/>
      <c r="Z670" s="17"/>
      <c r="AA670" s="17"/>
      <c r="AB670" s="17"/>
      <c r="AC670" s="17"/>
      <c r="AD670" s="17"/>
    </row>
    <row r="671" ht="15.75" customHeight="1">
      <c r="W671" s="17"/>
      <c r="X671" s="17"/>
      <c r="Y671" s="17"/>
      <c r="Z671" s="17"/>
      <c r="AA671" s="17"/>
      <c r="AB671" s="17"/>
      <c r="AC671" s="17"/>
      <c r="AD671" s="17"/>
    </row>
    <row r="672" ht="15.75" customHeight="1">
      <c r="W672" s="17"/>
      <c r="X672" s="17"/>
      <c r="Y672" s="17"/>
      <c r="Z672" s="17"/>
      <c r="AA672" s="17"/>
      <c r="AB672" s="17"/>
      <c r="AC672" s="17"/>
      <c r="AD672" s="17"/>
    </row>
    <row r="673" ht="15.75" customHeight="1">
      <c r="W673" s="17"/>
      <c r="X673" s="17"/>
      <c r="Y673" s="17"/>
      <c r="Z673" s="17"/>
      <c r="AA673" s="17"/>
      <c r="AB673" s="17"/>
      <c r="AC673" s="17"/>
      <c r="AD673" s="17"/>
    </row>
    <row r="674" ht="15.75" customHeight="1">
      <c r="W674" s="17"/>
      <c r="X674" s="17"/>
      <c r="Y674" s="17"/>
      <c r="Z674" s="17"/>
      <c r="AA674" s="17"/>
      <c r="AB674" s="17"/>
      <c r="AC674" s="17"/>
      <c r="AD674" s="17"/>
    </row>
    <row r="675" ht="15.75" customHeight="1">
      <c r="W675" s="17"/>
      <c r="X675" s="17"/>
      <c r="Y675" s="17"/>
      <c r="Z675" s="17"/>
      <c r="AA675" s="17"/>
      <c r="AB675" s="17"/>
      <c r="AC675" s="17"/>
      <c r="AD675" s="17"/>
    </row>
    <row r="676" ht="15.75" customHeight="1">
      <c r="W676" s="17"/>
      <c r="X676" s="17"/>
      <c r="Y676" s="17"/>
      <c r="Z676" s="17"/>
      <c r="AA676" s="17"/>
      <c r="AB676" s="17"/>
      <c r="AC676" s="17"/>
      <c r="AD676" s="17"/>
    </row>
    <row r="677" ht="15.75" customHeight="1">
      <c r="W677" s="17"/>
      <c r="X677" s="17"/>
      <c r="Y677" s="17"/>
      <c r="Z677" s="17"/>
      <c r="AA677" s="17"/>
      <c r="AB677" s="17"/>
      <c r="AC677" s="17"/>
      <c r="AD677" s="17"/>
    </row>
    <row r="678" ht="15.75" customHeight="1">
      <c r="W678" s="17"/>
      <c r="X678" s="17"/>
      <c r="Y678" s="17"/>
      <c r="Z678" s="17"/>
      <c r="AA678" s="17"/>
      <c r="AB678" s="17"/>
      <c r="AC678" s="17"/>
      <c r="AD678" s="17"/>
    </row>
    <row r="679" ht="15.75" customHeight="1">
      <c r="W679" s="17"/>
      <c r="X679" s="17"/>
      <c r="Y679" s="17"/>
      <c r="Z679" s="17"/>
      <c r="AA679" s="17"/>
      <c r="AB679" s="17"/>
      <c r="AC679" s="17"/>
      <c r="AD679" s="17"/>
    </row>
    <row r="680" ht="15.75" customHeight="1">
      <c r="W680" s="17"/>
      <c r="X680" s="17"/>
      <c r="Y680" s="17"/>
      <c r="Z680" s="17"/>
      <c r="AA680" s="17"/>
      <c r="AB680" s="17"/>
      <c r="AC680" s="17"/>
      <c r="AD680" s="17"/>
    </row>
    <row r="681" ht="15.75" customHeight="1">
      <c r="W681" s="17"/>
      <c r="X681" s="17"/>
      <c r="Y681" s="17"/>
      <c r="Z681" s="17"/>
      <c r="AA681" s="17"/>
      <c r="AB681" s="17"/>
      <c r="AC681" s="17"/>
      <c r="AD681" s="17"/>
    </row>
    <row r="682" ht="15.75" customHeight="1">
      <c r="W682" s="17"/>
      <c r="X682" s="17"/>
      <c r="Y682" s="17"/>
      <c r="Z682" s="17"/>
      <c r="AA682" s="17"/>
      <c r="AB682" s="17"/>
      <c r="AC682" s="17"/>
      <c r="AD682" s="17"/>
    </row>
    <row r="683" ht="15.75" customHeight="1">
      <c r="W683" s="17"/>
      <c r="X683" s="17"/>
      <c r="Y683" s="17"/>
      <c r="Z683" s="17"/>
      <c r="AA683" s="17"/>
      <c r="AB683" s="17"/>
      <c r="AC683" s="17"/>
      <c r="AD683" s="17"/>
    </row>
    <row r="684" ht="15.75" customHeight="1">
      <c r="W684" s="17"/>
      <c r="X684" s="17"/>
      <c r="Y684" s="17"/>
      <c r="Z684" s="17"/>
      <c r="AA684" s="17"/>
      <c r="AB684" s="17"/>
      <c r="AC684" s="17"/>
      <c r="AD684" s="17"/>
    </row>
    <row r="685" ht="15.75" customHeight="1">
      <c r="W685" s="17"/>
      <c r="X685" s="17"/>
      <c r="Y685" s="17"/>
      <c r="Z685" s="17"/>
      <c r="AA685" s="17"/>
      <c r="AB685" s="17"/>
      <c r="AC685" s="17"/>
      <c r="AD685" s="17"/>
    </row>
    <row r="686" ht="15.75" customHeight="1">
      <c r="W686" s="17"/>
      <c r="X686" s="17"/>
      <c r="Y686" s="17"/>
      <c r="Z686" s="17"/>
      <c r="AA686" s="17"/>
      <c r="AB686" s="17"/>
      <c r="AC686" s="17"/>
      <c r="AD686" s="17"/>
    </row>
    <row r="687" ht="15.75" customHeight="1">
      <c r="W687" s="17"/>
      <c r="X687" s="17"/>
      <c r="Y687" s="17"/>
      <c r="Z687" s="17"/>
      <c r="AA687" s="17"/>
      <c r="AB687" s="17"/>
      <c r="AC687" s="17"/>
      <c r="AD687" s="17"/>
    </row>
    <row r="688" ht="15.75" customHeight="1">
      <c r="W688" s="17"/>
      <c r="X688" s="17"/>
      <c r="Y688" s="17"/>
      <c r="Z688" s="17"/>
      <c r="AA688" s="17"/>
      <c r="AB688" s="17"/>
      <c r="AC688" s="17"/>
      <c r="AD688" s="17"/>
    </row>
    <row r="689" ht="15.75" customHeight="1">
      <c r="W689" s="17"/>
      <c r="X689" s="17"/>
      <c r="Y689" s="17"/>
      <c r="Z689" s="17"/>
      <c r="AA689" s="17"/>
      <c r="AB689" s="17"/>
      <c r="AC689" s="17"/>
      <c r="AD689" s="17"/>
    </row>
    <row r="690" ht="15.75" customHeight="1">
      <c r="W690" s="17"/>
      <c r="X690" s="17"/>
      <c r="Y690" s="17"/>
      <c r="Z690" s="17"/>
      <c r="AA690" s="17"/>
      <c r="AB690" s="17"/>
      <c r="AC690" s="17"/>
      <c r="AD690" s="17"/>
    </row>
    <row r="691" ht="15.75" customHeight="1">
      <c r="W691" s="17"/>
      <c r="X691" s="17"/>
      <c r="Y691" s="17"/>
      <c r="Z691" s="17"/>
      <c r="AA691" s="17"/>
      <c r="AB691" s="17"/>
      <c r="AC691" s="17"/>
      <c r="AD691" s="17"/>
    </row>
    <row r="692" ht="15.75" customHeight="1">
      <c r="W692" s="17"/>
      <c r="X692" s="17"/>
      <c r="Y692" s="17"/>
      <c r="Z692" s="17"/>
      <c r="AA692" s="17"/>
      <c r="AB692" s="17"/>
      <c r="AC692" s="17"/>
      <c r="AD692" s="17"/>
    </row>
    <row r="693" ht="15.75" customHeight="1">
      <c r="W693" s="17"/>
      <c r="X693" s="17"/>
      <c r="Y693" s="17"/>
      <c r="Z693" s="17"/>
      <c r="AA693" s="17"/>
      <c r="AB693" s="17"/>
      <c r="AC693" s="17"/>
      <c r="AD693" s="17"/>
    </row>
    <row r="694" ht="15.75" customHeight="1">
      <c r="W694" s="17"/>
      <c r="X694" s="17"/>
      <c r="Y694" s="17"/>
      <c r="Z694" s="17"/>
      <c r="AA694" s="17"/>
      <c r="AB694" s="17"/>
      <c r="AC694" s="17"/>
      <c r="AD694" s="17"/>
    </row>
    <row r="695" ht="15.75" customHeight="1">
      <c r="W695" s="17"/>
      <c r="X695" s="17"/>
      <c r="Y695" s="17"/>
      <c r="Z695" s="17"/>
      <c r="AA695" s="17"/>
      <c r="AB695" s="17"/>
      <c r="AC695" s="17"/>
      <c r="AD695" s="17"/>
    </row>
    <row r="696" ht="15.75" customHeight="1">
      <c r="W696" s="17"/>
      <c r="X696" s="17"/>
      <c r="Y696" s="17"/>
      <c r="Z696" s="17"/>
      <c r="AA696" s="17"/>
      <c r="AB696" s="17"/>
      <c r="AC696" s="17"/>
      <c r="AD696" s="17"/>
    </row>
    <row r="697" ht="15.75" customHeight="1">
      <c r="W697" s="17"/>
      <c r="X697" s="17"/>
      <c r="Y697" s="17"/>
      <c r="Z697" s="17"/>
      <c r="AA697" s="17"/>
      <c r="AB697" s="17"/>
      <c r="AC697" s="17"/>
      <c r="AD697" s="17"/>
    </row>
    <row r="698" ht="15.75" customHeight="1">
      <c r="W698" s="17"/>
      <c r="X698" s="17"/>
      <c r="Y698" s="17"/>
      <c r="Z698" s="17"/>
      <c r="AA698" s="17"/>
      <c r="AB698" s="17"/>
      <c r="AC698" s="17"/>
      <c r="AD698" s="17"/>
    </row>
    <row r="699" ht="15.75" customHeight="1">
      <c r="W699" s="17"/>
      <c r="X699" s="17"/>
      <c r="Y699" s="17"/>
      <c r="Z699" s="17"/>
      <c r="AA699" s="17"/>
      <c r="AB699" s="17"/>
      <c r="AC699" s="17"/>
      <c r="AD699" s="17"/>
    </row>
    <row r="700" ht="15.75" customHeight="1">
      <c r="W700" s="17"/>
      <c r="X700" s="17"/>
      <c r="Y700" s="17"/>
      <c r="Z700" s="17"/>
      <c r="AA700" s="17"/>
      <c r="AB700" s="17"/>
      <c r="AC700" s="17"/>
      <c r="AD700" s="17"/>
    </row>
    <row r="701" ht="15.75" customHeight="1">
      <c r="W701" s="17"/>
      <c r="X701" s="17"/>
      <c r="Y701" s="17"/>
      <c r="Z701" s="17"/>
      <c r="AA701" s="17"/>
      <c r="AB701" s="17"/>
      <c r="AC701" s="17"/>
      <c r="AD701" s="17"/>
    </row>
    <row r="702" ht="15.75" customHeight="1">
      <c r="W702" s="17"/>
      <c r="X702" s="17"/>
      <c r="Y702" s="17"/>
      <c r="Z702" s="17"/>
      <c r="AA702" s="17"/>
      <c r="AB702" s="17"/>
      <c r="AC702" s="17"/>
      <c r="AD702" s="17"/>
    </row>
    <row r="703" ht="15.75" customHeight="1">
      <c r="W703" s="17"/>
      <c r="X703" s="17"/>
      <c r="Y703" s="17"/>
      <c r="Z703" s="17"/>
      <c r="AA703" s="17"/>
      <c r="AB703" s="17"/>
      <c r="AC703" s="17"/>
      <c r="AD703" s="17"/>
    </row>
    <row r="704" ht="15.75" customHeight="1">
      <c r="W704" s="17"/>
      <c r="X704" s="17"/>
      <c r="Y704" s="17"/>
      <c r="Z704" s="17"/>
      <c r="AA704" s="17"/>
      <c r="AB704" s="17"/>
      <c r="AC704" s="17"/>
      <c r="AD704" s="17"/>
    </row>
    <row r="705" ht="15.75" customHeight="1">
      <c r="W705" s="17"/>
      <c r="X705" s="17"/>
      <c r="Y705" s="17"/>
      <c r="Z705" s="17"/>
      <c r="AA705" s="17"/>
      <c r="AB705" s="17"/>
      <c r="AC705" s="17"/>
      <c r="AD705" s="17"/>
    </row>
    <row r="706" ht="15.75" customHeight="1">
      <c r="W706" s="17"/>
      <c r="X706" s="17"/>
      <c r="Y706" s="17"/>
      <c r="Z706" s="17"/>
      <c r="AA706" s="17"/>
      <c r="AB706" s="17"/>
      <c r="AC706" s="17"/>
      <c r="AD706" s="17"/>
    </row>
    <row r="707" ht="15.75" customHeight="1">
      <c r="W707" s="17"/>
      <c r="X707" s="17"/>
      <c r="Y707" s="17"/>
      <c r="Z707" s="17"/>
      <c r="AA707" s="17"/>
      <c r="AB707" s="17"/>
      <c r="AC707" s="17"/>
      <c r="AD707" s="17"/>
    </row>
    <row r="708" ht="15.75" customHeight="1">
      <c r="W708" s="17"/>
      <c r="X708" s="17"/>
      <c r="Y708" s="17"/>
      <c r="Z708" s="17"/>
      <c r="AA708" s="17"/>
      <c r="AB708" s="17"/>
      <c r="AC708" s="17"/>
      <c r="AD708" s="17"/>
    </row>
    <row r="709" ht="15.75" customHeight="1">
      <c r="W709" s="17"/>
      <c r="X709" s="17"/>
      <c r="Y709" s="17"/>
      <c r="Z709" s="17"/>
      <c r="AA709" s="17"/>
      <c r="AB709" s="17"/>
      <c r="AC709" s="17"/>
      <c r="AD709" s="17"/>
    </row>
    <row r="710" ht="15.75" customHeight="1">
      <c r="W710" s="17"/>
      <c r="X710" s="17"/>
      <c r="Y710" s="17"/>
      <c r="Z710" s="17"/>
      <c r="AA710" s="17"/>
      <c r="AB710" s="17"/>
      <c r="AC710" s="17"/>
      <c r="AD710" s="17"/>
    </row>
    <row r="711" ht="15.75" customHeight="1">
      <c r="W711" s="17"/>
      <c r="X711" s="17"/>
      <c r="Y711" s="17"/>
      <c r="Z711" s="17"/>
      <c r="AA711" s="17"/>
      <c r="AB711" s="17"/>
      <c r="AC711" s="17"/>
      <c r="AD711" s="17"/>
    </row>
    <row r="712" ht="15.75" customHeight="1">
      <c r="W712" s="17"/>
      <c r="X712" s="17"/>
      <c r="Y712" s="17"/>
      <c r="Z712" s="17"/>
      <c r="AA712" s="17"/>
      <c r="AB712" s="17"/>
      <c r="AC712" s="17"/>
      <c r="AD712" s="17"/>
    </row>
    <row r="713" ht="15.75" customHeight="1">
      <c r="W713" s="17"/>
      <c r="X713" s="17"/>
      <c r="Y713" s="17"/>
      <c r="Z713" s="17"/>
      <c r="AA713" s="17"/>
      <c r="AB713" s="17"/>
      <c r="AC713" s="17"/>
      <c r="AD713" s="17"/>
    </row>
    <row r="714" ht="15.75" customHeight="1">
      <c r="W714" s="17"/>
      <c r="X714" s="17"/>
      <c r="Y714" s="17"/>
      <c r="Z714" s="17"/>
      <c r="AA714" s="17"/>
      <c r="AB714" s="17"/>
      <c r="AC714" s="17"/>
      <c r="AD714" s="17"/>
    </row>
    <row r="715" ht="15.75" customHeight="1">
      <c r="W715" s="17"/>
      <c r="X715" s="17"/>
      <c r="Y715" s="17"/>
      <c r="Z715" s="17"/>
      <c r="AA715" s="17"/>
      <c r="AB715" s="17"/>
      <c r="AC715" s="17"/>
      <c r="AD715" s="17"/>
    </row>
    <row r="716" ht="15.75" customHeight="1">
      <c r="W716" s="17"/>
      <c r="X716" s="17"/>
      <c r="Y716" s="17"/>
      <c r="Z716" s="17"/>
      <c r="AA716" s="17"/>
      <c r="AB716" s="17"/>
      <c r="AC716" s="17"/>
      <c r="AD716" s="17"/>
    </row>
    <row r="717" ht="15.75" customHeight="1">
      <c r="W717" s="17"/>
      <c r="X717" s="17"/>
      <c r="Y717" s="17"/>
      <c r="Z717" s="17"/>
      <c r="AA717" s="17"/>
      <c r="AB717" s="17"/>
      <c r="AC717" s="17"/>
      <c r="AD717" s="17"/>
    </row>
    <row r="718" ht="15.75" customHeight="1">
      <c r="W718" s="17"/>
      <c r="X718" s="17"/>
      <c r="Y718" s="17"/>
      <c r="Z718" s="17"/>
      <c r="AA718" s="17"/>
      <c r="AB718" s="17"/>
      <c r="AC718" s="17"/>
      <c r="AD718" s="17"/>
    </row>
    <row r="719" ht="15.75" customHeight="1">
      <c r="W719" s="17"/>
      <c r="X719" s="17"/>
      <c r="Y719" s="17"/>
      <c r="Z719" s="17"/>
      <c r="AA719" s="17"/>
      <c r="AB719" s="17"/>
      <c r="AC719" s="17"/>
      <c r="AD719" s="17"/>
    </row>
    <row r="720" ht="15.75" customHeight="1">
      <c r="W720" s="17"/>
      <c r="X720" s="17"/>
      <c r="Y720" s="17"/>
      <c r="Z720" s="17"/>
      <c r="AA720" s="17"/>
      <c r="AB720" s="17"/>
      <c r="AC720" s="17"/>
      <c r="AD720" s="17"/>
    </row>
    <row r="721" ht="15.75" customHeight="1">
      <c r="W721" s="17"/>
      <c r="X721" s="17"/>
      <c r="Y721" s="17"/>
      <c r="Z721" s="17"/>
      <c r="AA721" s="17"/>
      <c r="AB721" s="17"/>
      <c r="AC721" s="17"/>
      <c r="AD721" s="17"/>
    </row>
    <row r="722" ht="15.75" customHeight="1">
      <c r="W722" s="17"/>
      <c r="X722" s="17"/>
      <c r="Y722" s="17"/>
      <c r="Z722" s="17"/>
      <c r="AA722" s="17"/>
      <c r="AB722" s="17"/>
      <c r="AC722" s="17"/>
      <c r="AD722" s="17"/>
    </row>
    <row r="723" ht="15.75" customHeight="1">
      <c r="W723" s="17"/>
      <c r="X723" s="17"/>
      <c r="Y723" s="17"/>
      <c r="Z723" s="17"/>
      <c r="AA723" s="17"/>
      <c r="AB723" s="17"/>
      <c r="AC723" s="17"/>
      <c r="AD723" s="17"/>
    </row>
    <row r="724" ht="15.75" customHeight="1">
      <c r="W724" s="17"/>
      <c r="X724" s="17"/>
      <c r="Y724" s="17"/>
      <c r="Z724" s="17"/>
      <c r="AA724" s="17"/>
      <c r="AB724" s="17"/>
      <c r="AC724" s="17"/>
      <c r="AD724" s="17"/>
    </row>
    <row r="725" ht="15.75" customHeight="1">
      <c r="W725" s="17"/>
      <c r="X725" s="17"/>
      <c r="Y725" s="17"/>
      <c r="Z725" s="17"/>
      <c r="AA725" s="17"/>
      <c r="AB725" s="17"/>
      <c r="AC725" s="17"/>
      <c r="AD725" s="17"/>
    </row>
    <row r="726" ht="15.75" customHeight="1">
      <c r="W726" s="17"/>
      <c r="X726" s="17"/>
      <c r="Y726" s="17"/>
      <c r="Z726" s="17"/>
      <c r="AA726" s="17"/>
      <c r="AB726" s="17"/>
      <c r="AC726" s="17"/>
      <c r="AD726" s="17"/>
    </row>
    <row r="727" ht="15.75" customHeight="1">
      <c r="W727" s="17"/>
      <c r="X727" s="17"/>
      <c r="Y727" s="17"/>
      <c r="Z727" s="17"/>
      <c r="AA727" s="17"/>
      <c r="AB727" s="17"/>
      <c r="AC727" s="17"/>
      <c r="AD727" s="17"/>
    </row>
    <row r="728" ht="15.75" customHeight="1">
      <c r="W728" s="17"/>
      <c r="X728" s="17"/>
      <c r="Y728" s="17"/>
      <c r="Z728" s="17"/>
      <c r="AA728" s="17"/>
      <c r="AB728" s="17"/>
      <c r="AC728" s="17"/>
      <c r="AD728" s="17"/>
    </row>
    <row r="729" ht="15.75" customHeight="1">
      <c r="W729" s="17"/>
      <c r="X729" s="17"/>
      <c r="Y729" s="17"/>
      <c r="Z729" s="17"/>
      <c r="AA729" s="17"/>
      <c r="AB729" s="17"/>
      <c r="AC729" s="17"/>
      <c r="AD729" s="17"/>
    </row>
    <row r="730" ht="15.75" customHeight="1">
      <c r="W730" s="17"/>
      <c r="X730" s="17"/>
      <c r="Y730" s="17"/>
      <c r="Z730" s="17"/>
      <c r="AA730" s="17"/>
      <c r="AB730" s="17"/>
      <c r="AC730" s="17"/>
      <c r="AD730" s="17"/>
    </row>
    <row r="731" ht="15.75" customHeight="1">
      <c r="W731" s="17"/>
      <c r="X731" s="17"/>
      <c r="Y731" s="17"/>
      <c r="Z731" s="17"/>
      <c r="AA731" s="17"/>
      <c r="AB731" s="17"/>
      <c r="AC731" s="17"/>
      <c r="AD731" s="17"/>
    </row>
    <row r="732" ht="15.75" customHeight="1">
      <c r="W732" s="17"/>
      <c r="X732" s="17"/>
      <c r="Y732" s="17"/>
      <c r="Z732" s="17"/>
      <c r="AA732" s="17"/>
      <c r="AB732" s="17"/>
      <c r="AC732" s="17"/>
      <c r="AD732" s="17"/>
    </row>
    <row r="733" ht="15.75" customHeight="1">
      <c r="W733" s="17"/>
      <c r="X733" s="17"/>
      <c r="Y733" s="17"/>
      <c r="Z733" s="17"/>
      <c r="AA733" s="17"/>
      <c r="AB733" s="17"/>
      <c r="AC733" s="17"/>
      <c r="AD733" s="17"/>
    </row>
    <row r="734" ht="15.75" customHeight="1">
      <c r="W734" s="17"/>
      <c r="X734" s="17"/>
      <c r="Y734" s="17"/>
      <c r="Z734" s="17"/>
      <c r="AA734" s="17"/>
      <c r="AB734" s="17"/>
      <c r="AC734" s="17"/>
      <c r="AD734" s="17"/>
    </row>
    <row r="735" ht="15.75" customHeight="1">
      <c r="W735" s="17"/>
      <c r="X735" s="17"/>
      <c r="Y735" s="17"/>
      <c r="Z735" s="17"/>
      <c r="AA735" s="17"/>
      <c r="AB735" s="17"/>
      <c r="AC735" s="17"/>
      <c r="AD735" s="17"/>
    </row>
    <row r="736" ht="15.75" customHeight="1">
      <c r="W736" s="17"/>
      <c r="X736" s="17"/>
      <c r="Y736" s="17"/>
      <c r="Z736" s="17"/>
      <c r="AA736" s="17"/>
      <c r="AB736" s="17"/>
      <c r="AC736" s="17"/>
      <c r="AD736" s="17"/>
    </row>
    <row r="737" ht="15.75" customHeight="1">
      <c r="W737" s="17"/>
      <c r="X737" s="17"/>
      <c r="Y737" s="17"/>
      <c r="Z737" s="17"/>
      <c r="AA737" s="17"/>
      <c r="AB737" s="17"/>
      <c r="AC737" s="17"/>
      <c r="AD737" s="17"/>
    </row>
    <row r="738" ht="15.75" customHeight="1">
      <c r="W738" s="17"/>
      <c r="X738" s="17"/>
      <c r="Y738" s="17"/>
      <c r="Z738" s="17"/>
      <c r="AA738" s="17"/>
      <c r="AB738" s="17"/>
      <c r="AC738" s="17"/>
      <c r="AD738" s="17"/>
    </row>
    <row r="739" ht="15.75" customHeight="1">
      <c r="W739" s="17"/>
      <c r="X739" s="17"/>
      <c r="Y739" s="17"/>
      <c r="Z739" s="17"/>
      <c r="AA739" s="17"/>
      <c r="AB739" s="17"/>
      <c r="AC739" s="17"/>
      <c r="AD739" s="17"/>
    </row>
    <row r="740" ht="15.75" customHeight="1">
      <c r="W740" s="17"/>
      <c r="X740" s="17"/>
      <c r="Y740" s="17"/>
      <c r="Z740" s="17"/>
      <c r="AA740" s="17"/>
      <c r="AB740" s="17"/>
      <c r="AC740" s="17"/>
      <c r="AD740" s="17"/>
    </row>
    <row r="741" ht="15.75" customHeight="1">
      <c r="W741" s="17"/>
      <c r="X741" s="17"/>
      <c r="Y741" s="17"/>
      <c r="Z741" s="17"/>
      <c r="AA741" s="17"/>
      <c r="AB741" s="17"/>
      <c r="AC741" s="17"/>
      <c r="AD741" s="17"/>
    </row>
    <row r="742" ht="15.75" customHeight="1">
      <c r="W742" s="17"/>
      <c r="X742" s="17"/>
      <c r="Y742" s="17"/>
      <c r="Z742" s="17"/>
      <c r="AA742" s="17"/>
      <c r="AB742" s="17"/>
      <c r="AC742" s="17"/>
      <c r="AD742" s="17"/>
    </row>
    <row r="743" ht="15.75" customHeight="1">
      <c r="W743" s="17"/>
      <c r="X743" s="17"/>
      <c r="Y743" s="17"/>
      <c r="Z743" s="17"/>
      <c r="AA743" s="17"/>
      <c r="AB743" s="17"/>
      <c r="AC743" s="17"/>
      <c r="AD743" s="17"/>
    </row>
    <row r="744" ht="15.75" customHeight="1">
      <c r="W744" s="17"/>
      <c r="X744" s="17"/>
      <c r="Y744" s="17"/>
      <c r="Z744" s="17"/>
      <c r="AA744" s="17"/>
      <c r="AB744" s="17"/>
      <c r="AC744" s="17"/>
      <c r="AD744" s="17"/>
    </row>
    <row r="745" ht="15.75" customHeight="1">
      <c r="W745" s="17"/>
      <c r="X745" s="17"/>
      <c r="Y745" s="17"/>
      <c r="Z745" s="17"/>
      <c r="AA745" s="17"/>
      <c r="AB745" s="17"/>
      <c r="AC745" s="17"/>
      <c r="AD745" s="17"/>
    </row>
    <row r="746" ht="15.75" customHeight="1">
      <c r="W746" s="17"/>
      <c r="X746" s="17"/>
      <c r="Y746" s="17"/>
      <c r="Z746" s="17"/>
      <c r="AA746" s="17"/>
      <c r="AB746" s="17"/>
      <c r="AC746" s="17"/>
      <c r="AD746" s="17"/>
    </row>
    <row r="747" ht="15.75" customHeight="1">
      <c r="W747" s="17"/>
      <c r="X747" s="17"/>
      <c r="Y747" s="17"/>
      <c r="Z747" s="17"/>
      <c r="AA747" s="17"/>
      <c r="AB747" s="17"/>
      <c r="AC747" s="17"/>
      <c r="AD747" s="17"/>
    </row>
    <row r="748" ht="15.75" customHeight="1">
      <c r="W748" s="17"/>
      <c r="X748" s="17"/>
      <c r="Y748" s="17"/>
      <c r="Z748" s="17"/>
      <c r="AA748" s="17"/>
      <c r="AB748" s="17"/>
      <c r="AC748" s="17"/>
      <c r="AD748" s="17"/>
    </row>
    <row r="749" ht="15.75" customHeight="1">
      <c r="W749" s="17"/>
      <c r="X749" s="17"/>
      <c r="Y749" s="17"/>
      <c r="Z749" s="17"/>
      <c r="AA749" s="17"/>
      <c r="AB749" s="17"/>
      <c r="AC749" s="17"/>
      <c r="AD749" s="17"/>
    </row>
    <row r="750" ht="15.75" customHeight="1">
      <c r="W750" s="17"/>
      <c r="X750" s="17"/>
      <c r="Y750" s="17"/>
      <c r="Z750" s="17"/>
      <c r="AA750" s="17"/>
      <c r="AB750" s="17"/>
      <c r="AC750" s="17"/>
      <c r="AD750" s="17"/>
    </row>
    <row r="751" ht="15.75" customHeight="1">
      <c r="W751" s="17"/>
      <c r="X751" s="17"/>
      <c r="Y751" s="17"/>
      <c r="Z751" s="17"/>
      <c r="AA751" s="17"/>
      <c r="AB751" s="17"/>
      <c r="AC751" s="17"/>
      <c r="AD751" s="17"/>
    </row>
    <row r="752" ht="15.75" customHeight="1">
      <c r="W752" s="17"/>
      <c r="X752" s="17"/>
      <c r="Y752" s="17"/>
      <c r="Z752" s="17"/>
      <c r="AA752" s="17"/>
      <c r="AB752" s="17"/>
      <c r="AC752" s="17"/>
      <c r="AD752" s="17"/>
    </row>
    <row r="753" ht="15.75" customHeight="1">
      <c r="W753" s="17"/>
      <c r="X753" s="17"/>
      <c r="Y753" s="17"/>
      <c r="Z753" s="17"/>
      <c r="AA753" s="17"/>
      <c r="AB753" s="17"/>
      <c r="AC753" s="17"/>
      <c r="AD753" s="17"/>
    </row>
    <row r="754" ht="15.75" customHeight="1">
      <c r="W754" s="17"/>
      <c r="X754" s="17"/>
      <c r="Y754" s="17"/>
      <c r="Z754" s="17"/>
      <c r="AA754" s="17"/>
      <c r="AB754" s="17"/>
      <c r="AC754" s="17"/>
      <c r="AD754" s="17"/>
    </row>
    <row r="755" ht="15.75" customHeight="1">
      <c r="W755" s="17"/>
      <c r="X755" s="17"/>
      <c r="Y755" s="17"/>
      <c r="Z755" s="17"/>
      <c r="AA755" s="17"/>
      <c r="AB755" s="17"/>
      <c r="AC755" s="17"/>
      <c r="AD755" s="17"/>
    </row>
    <row r="756" ht="15.75" customHeight="1">
      <c r="W756" s="17"/>
      <c r="X756" s="17"/>
      <c r="Y756" s="17"/>
      <c r="Z756" s="17"/>
      <c r="AA756" s="17"/>
      <c r="AB756" s="17"/>
      <c r="AC756" s="17"/>
      <c r="AD756" s="17"/>
    </row>
    <row r="757" ht="15.75" customHeight="1">
      <c r="W757" s="17"/>
      <c r="X757" s="17"/>
      <c r="Y757" s="17"/>
      <c r="Z757" s="17"/>
      <c r="AA757" s="17"/>
      <c r="AB757" s="17"/>
      <c r="AC757" s="17"/>
      <c r="AD757" s="17"/>
    </row>
    <row r="758" ht="15.75" customHeight="1">
      <c r="W758" s="17"/>
      <c r="X758" s="17"/>
      <c r="Y758" s="17"/>
      <c r="Z758" s="17"/>
      <c r="AA758" s="17"/>
      <c r="AB758" s="17"/>
      <c r="AC758" s="17"/>
      <c r="AD758" s="17"/>
    </row>
    <row r="759" ht="15.75" customHeight="1">
      <c r="W759" s="17"/>
      <c r="X759" s="17"/>
      <c r="Y759" s="17"/>
      <c r="Z759" s="17"/>
      <c r="AA759" s="17"/>
      <c r="AB759" s="17"/>
      <c r="AC759" s="17"/>
      <c r="AD759" s="17"/>
    </row>
    <row r="760" ht="15.75" customHeight="1">
      <c r="W760" s="17"/>
      <c r="X760" s="17"/>
      <c r="Y760" s="17"/>
      <c r="Z760" s="17"/>
      <c r="AA760" s="17"/>
      <c r="AB760" s="17"/>
      <c r="AC760" s="17"/>
      <c r="AD760" s="17"/>
    </row>
    <row r="761" ht="15.75" customHeight="1">
      <c r="W761" s="17"/>
      <c r="X761" s="17"/>
      <c r="Y761" s="17"/>
      <c r="Z761" s="17"/>
      <c r="AA761" s="17"/>
      <c r="AB761" s="17"/>
      <c r="AC761" s="17"/>
      <c r="AD761" s="17"/>
    </row>
    <row r="762" ht="15.75" customHeight="1">
      <c r="W762" s="17"/>
      <c r="X762" s="17"/>
      <c r="Y762" s="17"/>
      <c r="Z762" s="17"/>
      <c r="AA762" s="17"/>
      <c r="AB762" s="17"/>
      <c r="AC762" s="17"/>
      <c r="AD762" s="17"/>
    </row>
    <row r="763" ht="15.75" customHeight="1">
      <c r="W763" s="17"/>
      <c r="X763" s="17"/>
      <c r="Y763" s="17"/>
      <c r="Z763" s="17"/>
      <c r="AA763" s="17"/>
      <c r="AB763" s="17"/>
      <c r="AC763" s="17"/>
      <c r="AD763" s="17"/>
    </row>
    <row r="764" ht="15.75" customHeight="1">
      <c r="W764" s="17"/>
      <c r="X764" s="17"/>
      <c r="Y764" s="17"/>
      <c r="Z764" s="17"/>
      <c r="AA764" s="17"/>
      <c r="AB764" s="17"/>
      <c r="AC764" s="17"/>
      <c r="AD764" s="17"/>
    </row>
    <row r="765" ht="15.75" customHeight="1">
      <c r="W765" s="17"/>
      <c r="X765" s="17"/>
      <c r="Y765" s="17"/>
      <c r="Z765" s="17"/>
      <c r="AA765" s="17"/>
      <c r="AB765" s="17"/>
      <c r="AC765" s="17"/>
      <c r="AD765" s="17"/>
    </row>
    <row r="766" ht="15.75" customHeight="1">
      <c r="W766" s="17"/>
      <c r="X766" s="17"/>
      <c r="Y766" s="17"/>
      <c r="Z766" s="17"/>
      <c r="AA766" s="17"/>
      <c r="AB766" s="17"/>
      <c r="AC766" s="17"/>
      <c r="AD766" s="17"/>
    </row>
    <row r="767" ht="15.75" customHeight="1">
      <c r="W767" s="17"/>
      <c r="X767" s="17"/>
      <c r="Y767" s="17"/>
      <c r="Z767" s="17"/>
      <c r="AA767" s="17"/>
      <c r="AB767" s="17"/>
      <c r="AC767" s="17"/>
      <c r="AD767" s="17"/>
    </row>
    <row r="768" ht="15.75" customHeight="1">
      <c r="W768" s="17"/>
      <c r="X768" s="17"/>
      <c r="Y768" s="17"/>
      <c r="Z768" s="17"/>
      <c r="AA768" s="17"/>
      <c r="AB768" s="17"/>
      <c r="AC768" s="17"/>
      <c r="AD768" s="17"/>
    </row>
    <row r="769" ht="15.75" customHeight="1">
      <c r="W769" s="17"/>
      <c r="X769" s="17"/>
      <c r="Y769" s="17"/>
      <c r="Z769" s="17"/>
      <c r="AA769" s="17"/>
      <c r="AB769" s="17"/>
      <c r="AC769" s="17"/>
      <c r="AD769" s="17"/>
    </row>
    <row r="770" ht="15.75" customHeight="1">
      <c r="W770" s="17"/>
      <c r="X770" s="17"/>
      <c r="Y770" s="17"/>
      <c r="Z770" s="17"/>
      <c r="AA770" s="17"/>
      <c r="AB770" s="17"/>
      <c r="AC770" s="17"/>
      <c r="AD770" s="17"/>
    </row>
    <row r="771" ht="15.75" customHeight="1">
      <c r="W771" s="17"/>
      <c r="X771" s="17"/>
      <c r="Y771" s="17"/>
      <c r="Z771" s="17"/>
      <c r="AA771" s="17"/>
      <c r="AB771" s="17"/>
      <c r="AC771" s="17"/>
      <c r="AD771" s="17"/>
    </row>
    <row r="772" ht="15.75" customHeight="1">
      <c r="W772" s="17"/>
      <c r="X772" s="17"/>
      <c r="Y772" s="17"/>
      <c r="Z772" s="17"/>
      <c r="AA772" s="17"/>
      <c r="AB772" s="17"/>
      <c r="AC772" s="17"/>
      <c r="AD772" s="17"/>
    </row>
    <row r="773" ht="15.75" customHeight="1">
      <c r="W773" s="17"/>
      <c r="X773" s="17"/>
      <c r="Y773" s="17"/>
      <c r="Z773" s="17"/>
      <c r="AA773" s="17"/>
      <c r="AB773" s="17"/>
      <c r="AC773" s="17"/>
      <c r="AD773" s="17"/>
    </row>
    <row r="774" ht="15.75" customHeight="1">
      <c r="W774" s="17"/>
      <c r="X774" s="17"/>
      <c r="Y774" s="17"/>
      <c r="Z774" s="17"/>
      <c r="AA774" s="17"/>
      <c r="AB774" s="17"/>
      <c r="AC774" s="17"/>
      <c r="AD774" s="17"/>
    </row>
    <row r="775" ht="15.75" customHeight="1">
      <c r="W775" s="17"/>
      <c r="X775" s="17"/>
      <c r="Y775" s="17"/>
      <c r="Z775" s="17"/>
      <c r="AA775" s="17"/>
      <c r="AB775" s="17"/>
      <c r="AC775" s="17"/>
      <c r="AD775" s="17"/>
    </row>
    <row r="776" ht="15.75" customHeight="1">
      <c r="W776" s="17"/>
      <c r="X776" s="17"/>
      <c r="Y776" s="17"/>
      <c r="Z776" s="17"/>
      <c r="AA776" s="17"/>
      <c r="AB776" s="17"/>
      <c r="AC776" s="17"/>
      <c r="AD776" s="17"/>
    </row>
    <row r="777" ht="15.75" customHeight="1">
      <c r="W777" s="17"/>
      <c r="X777" s="17"/>
      <c r="Y777" s="17"/>
      <c r="Z777" s="17"/>
      <c r="AA777" s="17"/>
      <c r="AB777" s="17"/>
      <c r="AC777" s="17"/>
      <c r="AD777" s="17"/>
    </row>
    <row r="778" ht="15.75" customHeight="1">
      <c r="W778" s="17"/>
      <c r="X778" s="17"/>
      <c r="Y778" s="17"/>
      <c r="Z778" s="17"/>
      <c r="AA778" s="17"/>
      <c r="AB778" s="17"/>
      <c r="AC778" s="17"/>
      <c r="AD778" s="17"/>
    </row>
    <row r="779" ht="15.75" customHeight="1">
      <c r="W779" s="17"/>
      <c r="X779" s="17"/>
      <c r="Y779" s="17"/>
      <c r="Z779" s="17"/>
      <c r="AA779" s="17"/>
      <c r="AB779" s="17"/>
      <c r="AC779" s="17"/>
      <c r="AD779" s="17"/>
    </row>
    <row r="780" ht="15.75" customHeight="1">
      <c r="W780" s="17"/>
      <c r="X780" s="17"/>
      <c r="Y780" s="17"/>
      <c r="Z780" s="17"/>
      <c r="AA780" s="17"/>
      <c r="AB780" s="17"/>
      <c r="AC780" s="17"/>
      <c r="AD780" s="17"/>
    </row>
    <row r="781" ht="15.75" customHeight="1">
      <c r="W781" s="17"/>
      <c r="X781" s="17"/>
      <c r="Y781" s="17"/>
      <c r="Z781" s="17"/>
      <c r="AA781" s="17"/>
      <c r="AB781" s="17"/>
      <c r="AC781" s="17"/>
      <c r="AD781" s="17"/>
    </row>
    <row r="782" ht="15.75" customHeight="1">
      <c r="W782" s="17"/>
      <c r="X782" s="17"/>
      <c r="Y782" s="17"/>
      <c r="Z782" s="17"/>
      <c r="AA782" s="17"/>
      <c r="AB782" s="17"/>
      <c r="AC782" s="17"/>
      <c r="AD782" s="17"/>
    </row>
    <row r="783" ht="15.75" customHeight="1">
      <c r="W783" s="17"/>
      <c r="X783" s="17"/>
      <c r="Y783" s="17"/>
      <c r="Z783" s="17"/>
      <c r="AA783" s="17"/>
      <c r="AB783" s="17"/>
      <c r="AC783" s="17"/>
      <c r="AD783" s="17"/>
    </row>
    <row r="784" ht="15.75" customHeight="1">
      <c r="W784" s="17"/>
      <c r="X784" s="17"/>
      <c r="Y784" s="17"/>
      <c r="Z784" s="17"/>
      <c r="AA784" s="17"/>
      <c r="AB784" s="17"/>
      <c r="AC784" s="17"/>
      <c r="AD784" s="17"/>
    </row>
    <row r="785" ht="15.75" customHeight="1">
      <c r="W785" s="17"/>
      <c r="X785" s="17"/>
      <c r="Y785" s="17"/>
      <c r="Z785" s="17"/>
      <c r="AA785" s="17"/>
      <c r="AB785" s="17"/>
      <c r="AC785" s="17"/>
      <c r="AD785" s="17"/>
    </row>
    <row r="786" ht="15.75" customHeight="1">
      <c r="W786" s="17"/>
      <c r="X786" s="17"/>
      <c r="Y786" s="17"/>
      <c r="Z786" s="17"/>
      <c r="AA786" s="17"/>
      <c r="AB786" s="17"/>
      <c r="AC786" s="17"/>
      <c r="AD786" s="17"/>
    </row>
    <row r="787" ht="15.75" customHeight="1">
      <c r="W787" s="17"/>
      <c r="X787" s="17"/>
      <c r="Y787" s="17"/>
      <c r="Z787" s="17"/>
      <c r="AA787" s="17"/>
      <c r="AB787" s="17"/>
      <c r="AC787" s="17"/>
      <c r="AD787" s="17"/>
    </row>
    <row r="788" ht="15.75" customHeight="1">
      <c r="W788" s="17"/>
      <c r="X788" s="17"/>
      <c r="Y788" s="17"/>
      <c r="Z788" s="17"/>
      <c r="AA788" s="17"/>
      <c r="AB788" s="17"/>
      <c r="AC788" s="17"/>
      <c r="AD788" s="17"/>
    </row>
    <row r="789" ht="15.75" customHeight="1">
      <c r="W789" s="17"/>
      <c r="X789" s="17"/>
      <c r="Y789" s="17"/>
      <c r="Z789" s="17"/>
      <c r="AA789" s="17"/>
      <c r="AB789" s="17"/>
      <c r="AC789" s="17"/>
      <c r="AD789" s="17"/>
    </row>
    <row r="790" ht="15.75" customHeight="1">
      <c r="W790" s="17"/>
      <c r="X790" s="17"/>
      <c r="Y790" s="17"/>
      <c r="Z790" s="17"/>
      <c r="AA790" s="17"/>
      <c r="AB790" s="17"/>
      <c r="AC790" s="17"/>
      <c r="AD790" s="17"/>
    </row>
    <row r="791" ht="15.75" customHeight="1">
      <c r="W791" s="17"/>
      <c r="X791" s="17"/>
      <c r="Y791" s="17"/>
      <c r="Z791" s="17"/>
      <c r="AA791" s="17"/>
      <c r="AB791" s="17"/>
      <c r="AC791" s="17"/>
      <c r="AD791" s="17"/>
    </row>
    <row r="792" ht="15.75" customHeight="1">
      <c r="W792" s="17"/>
      <c r="X792" s="17"/>
      <c r="Y792" s="17"/>
      <c r="Z792" s="17"/>
      <c r="AA792" s="17"/>
      <c r="AB792" s="17"/>
      <c r="AC792" s="17"/>
      <c r="AD792" s="17"/>
    </row>
    <row r="793" ht="15.75" customHeight="1">
      <c r="W793" s="17"/>
      <c r="X793" s="17"/>
      <c r="Y793" s="17"/>
      <c r="Z793" s="17"/>
      <c r="AA793" s="17"/>
      <c r="AB793" s="17"/>
      <c r="AC793" s="17"/>
      <c r="AD793" s="17"/>
    </row>
    <row r="794" ht="15.75" customHeight="1">
      <c r="W794" s="17"/>
      <c r="X794" s="17"/>
      <c r="Y794" s="17"/>
      <c r="Z794" s="17"/>
      <c r="AA794" s="17"/>
      <c r="AB794" s="17"/>
      <c r="AC794" s="17"/>
      <c r="AD794" s="17"/>
    </row>
    <row r="795" ht="15.75" customHeight="1">
      <c r="W795" s="17"/>
      <c r="X795" s="17"/>
      <c r="Y795" s="17"/>
      <c r="Z795" s="17"/>
      <c r="AA795" s="17"/>
      <c r="AB795" s="17"/>
      <c r="AC795" s="17"/>
      <c r="AD795" s="17"/>
    </row>
    <row r="796" ht="15.75" customHeight="1">
      <c r="W796" s="17"/>
      <c r="X796" s="17"/>
      <c r="Y796" s="17"/>
      <c r="Z796" s="17"/>
      <c r="AA796" s="17"/>
      <c r="AB796" s="17"/>
      <c r="AC796" s="17"/>
      <c r="AD796" s="17"/>
    </row>
    <row r="797" ht="15.75" customHeight="1">
      <c r="W797" s="17"/>
      <c r="X797" s="17"/>
      <c r="Y797" s="17"/>
      <c r="Z797" s="17"/>
      <c r="AA797" s="17"/>
      <c r="AB797" s="17"/>
      <c r="AC797" s="17"/>
      <c r="AD797" s="17"/>
    </row>
    <row r="798" ht="15.75" customHeight="1">
      <c r="W798" s="17"/>
      <c r="X798" s="17"/>
      <c r="Y798" s="17"/>
      <c r="Z798" s="17"/>
      <c r="AA798" s="17"/>
      <c r="AB798" s="17"/>
      <c r="AC798" s="17"/>
      <c r="AD798" s="17"/>
    </row>
    <row r="799" ht="15.75" customHeight="1">
      <c r="W799" s="17"/>
      <c r="X799" s="17"/>
      <c r="Y799" s="17"/>
      <c r="Z799" s="17"/>
      <c r="AA799" s="17"/>
      <c r="AB799" s="17"/>
      <c r="AC799" s="17"/>
      <c r="AD799" s="17"/>
    </row>
    <row r="800" ht="15.75" customHeight="1">
      <c r="W800" s="17"/>
      <c r="X800" s="17"/>
      <c r="Y800" s="17"/>
      <c r="Z800" s="17"/>
      <c r="AA800" s="17"/>
      <c r="AB800" s="17"/>
      <c r="AC800" s="17"/>
      <c r="AD800" s="17"/>
    </row>
    <row r="801" ht="15.75" customHeight="1">
      <c r="W801" s="17"/>
      <c r="X801" s="17"/>
      <c r="Y801" s="17"/>
      <c r="Z801" s="17"/>
      <c r="AA801" s="17"/>
      <c r="AB801" s="17"/>
      <c r="AC801" s="17"/>
      <c r="AD801" s="17"/>
    </row>
    <row r="802" ht="15.75" customHeight="1">
      <c r="W802" s="17"/>
      <c r="X802" s="17"/>
      <c r="Y802" s="17"/>
      <c r="Z802" s="17"/>
      <c r="AA802" s="17"/>
      <c r="AB802" s="17"/>
      <c r="AC802" s="17"/>
      <c r="AD802" s="17"/>
    </row>
    <row r="803" ht="15.75" customHeight="1">
      <c r="W803" s="17"/>
      <c r="X803" s="17"/>
      <c r="Y803" s="17"/>
      <c r="Z803" s="17"/>
      <c r="AA803" s="17"/>
      <c r="AB803" s="17"/>
      <c r="AC803" s="17"/>
      <c r="AD803" s="17"/>
    </row>
    <row r="804" ht="15.75" customHeight="1">
      <c r="W804" s="17"/>
      <c r="X804" s="17"/>
      <c r="Y804" s="17"/>
      <c r="Z804" s="17"/>
      <c r="AA804" s="17"/>
      <c r="AB804" s="17"/>
      <c r="AC804" s="17"/>
      <c r="AD804" s="17"/>
    </row>
    <row r="805" ht="15.75" customHeight="1">
      <c r="W805" s="17"/>
      <c r="X805" s="17"/>
      <c r="Y805" s="17"/>
      <c r="Z805" s="17"/>
      <c r="AA805" s="17"/>
      <c r="AB805" s="17"/>
      <c r="AC805" s="17"/>
      <c r="AD805" s="17"/>
    </row>
    <row r="806" ht="15.75" customHeight="1">
      <c r="W806" s="17"/>
      <c r="X806" s="17"/>
      <c r="Y806" s="17"/>
      <c r="Z806" s="17"/>
      <c r="AA806" s="17"/>
      <c r="AB806" s="17"/>
      <c r="AC806" s="17"/>
      <c r="AD806" s="17"/>
    </row>
    <row r="807" ht="15.75" customHeight="1">
      <c r="W807" s="17"/>
      <c r="X807" s="17"/>
      <c r="Y807" s="17"/>
      <c r="Z807" s="17"/>
      <c r="AA807" s="17"/>
      <c r="AB807" s="17"/>
      <c r="AC807" s="17"/>
      <c r="AD807" s="17"/>
    </row>
    <row r="808" ht="15.75" customHeight="1">
      <c r="W808" s="17"/>
      <c r="X808" s="17"/>
      <c r="Y808" s="17"/>
      <c r="Z808" s="17"/>
      <c r="AA808" s="17"/>
      <c r="AB808" s="17"/>
      <c r="AC808" s="17"/>
      <c r="AD808" s="17"/>
    </row>
    <row r="809" ht="15.75" customHeight="1">
      <c r="W809" s="17"/>
      <c r="X809" s="17"/>
      <c r="Y809" s="17"/>
      <c r="Z809" s="17"/>
      <c r="AA809" s="17"/>
      <c r="AB809" s="17"/>
      <c r="AC809" s="17"/>
      <c r="AD809" s="17"/>
    </row>
    <row r="810" ht="15.75" customHeight="1">
      <c r="W810" s="17"/>
      <c r="X810" s="17"/>
      <c r="Y810" s="17"/>
      <c r="Z810" s="17"/>
      <c r="AA810" s="17"/>
      <c r="AB810" s="17"/>
      <c r="AC810" s="17"/>
      <c r="AD810" s="17"/>
    </row>
    <row r="811" ht="15.75" customHeight="1">
      <c r="W811" s="17"/>
      <c r="X811" s="17"/>
      <c r="Y811" s="17"/>
      <c r="Z811" s="17"/>
      <c r="AA811" s="17"/>
      <c r="AB811" s="17"/>
      <c r="AC811" s="17"/>
      <c r="AD811" s="17"/>
    </row>
    <row r="812" ht="15.75" customHeight="1">
      <c r="W812" s="17"/>
      <c r="X812" s="17"/>
      <c r="Y812" s="17"/>
      <c r="Z812" s="17"/>
      <c r="AA812" s="17"/>
      <c r="AB812" s="17"/>
      <c r="AC812" s="17"/>
      <c r="AD812" s="17"/>
    </row>
    <row r="813" ht="15.75" customHeight="1">
      <c r="W813" s="17"/>
      <c r="X813" s="17"/>
      <c r="Y813" s="17"/>
      <c r="Z813" s="17"/>
      <c r="AA813" s="17"/>
      <c r="AB813" s="17"/>
      <c r="AC813" s="17"/>
      <c r="AD813" s="17"/>
    </row>
    <row r="814" ht="15.75" customHeight="1">
      <c r="W814" s="17"/>
      <c r="X814" s="17"/>
      <c r="Y814" s="17"/>
      <c r="Z814" s="17"/>
      <c r="AA814" s="17"/>
      <c r="AB814" s="17"/>
      <c r="AC814" s="17"/>
      <c r="AD814" s="17"/>
    </row>
    <row r="815" ht="15.75" customHeight="1">
      <c r="W815" s="17"/>
      <c r="X815" s="17"/>
      <c r="Y815" s="17"/>
      <c r="Z815" s="17"/>
      <c r="AA815" s="17"/>
      <c r="AB815" s="17"/>
      <c r="AC815" s="17"/>
      <c r="AD815" s="17"/>
    </row>
    <row r="816" ht="15.75" customHeight="1">
      <c r="W816" s="17"/>
      <c r="X816" s="17"/>
      <c r="Y816" s="17"/>
      <c r="Z816" s="17"/>
      <c r="AA816" s="17"/>
      <c r="AB816" s="17"/>
      <c r="AC816" s="17"/>
      <c r="AD816" s="17"/>
    </row>
    <row r="817" ht="15.75" customHeight="1">
      <c r="W817" s="17"/>
      <c r="X817" s="17"/>
      <c r="Y817" s="17"/>
      <c r="Z817" s="17"/>
      <c r="AA817" s="17"/>
      <c r="AB817" s="17"/>
      <c r="AC817" s="17"/>
      <c r="AD817" s="17"/>
    </row>
    <row r="818" ht="15.75" customHeight="1">
      <c r="W818" s="17"/>
      <c r="X818" s="17"/>
      <c r="Y818" s="17"/>
      <c r="Z818" s="17"/>
      <c r="AA818" s="17"/>
      <c r="AB818" s="17"/>
      <c r="AC818" s="17"/>
      <c r="AD818" s="17"/>
    </row>
    <row r="819" ht="15.75" customHeight="1">
      <c r="W819" s="17"/>
      <c r="X819" s="17"/>
      <c r="Y819" s="17"/>
      <c r="Z819" s="17"/>
      <c r="AA819" s="17"/>
      <c r="AB819" s="17"/>
      <c r="AC819" s="17"/>
      <c r="AD819" s="17"/>
    </row>
    <row r="820" ht="15.75" customHeight="1">
      <c r="W820" s="17"/>
      <c r="X820" s="17"/>
      <c r="Y820" s="17"/>
      <c r="Z820" s="17"/>
      <c r="AA820" s="17"/>
      <c r="AB820" s="17"/>
      <c r="AC820" s="17"/>
      <c r="AD820" s="17"/>
    </row>
    <row r="821" ht="15.75" customHeight="1">
      <c r="W821" s="17"/>
      <c r="X821" s="17"/>
      <c r="Y821" s="17"/>
      <c r="Z821" s="17"/>
      <c r="AA821" s="17"/>
      <c r="AB821" s="17"/>
      <c r="AC821" s="17"/>
      <c r="AD821" s="17"/>
    </row>
    <row r="822" ht="15.75" customHeight="1">
      <c r="W822" s="17"/>
      <c r="X822" s="17"/>
      <c r="Y822" s="17"/>
      <c r="Z822" s="17"/>
      <c r="AA822" s="17"/>
      <c r="AB822" s="17"/>
      <c r="AC822" s="17"/>
      <c r="AD822" s="17"/>
    </row>
    <row r="823" ht="15.75" customHeight="1">
      <c r="W823" s="17"/>
      <c r="X823" s="17"/>
      <c r="Y823" s="17"/>
      <c r="Z823" s="17"/>
      <c r="AA823" s="17"/>
      <c r="AB823" s="17"/>
      <c r="AC823" s="17"/>
      <c r="AD823" s="17"/>
    </row>
    <row r="824" ht="15.75" customHeight="1">
      <c r="W824" s="17"/>
      <c r="X824" s="17"/>
      <c r="Y824" s="17"/>
      <c r="Z824" s="17"/>
      <c r="AA824" s="17"/>
      <c r="AB824" s="17"/>
      <c r="AC824" s="17"/>
      <c r="AD824" s="17"/>
    </row>
    <row r="825" ht="15.75" customHeight="1">
      <c r="W825" s="17"/>
      <c r="X825" s="17"/>
      <c r="Y825" s="17"/>
      <c r="Z825" s="17"/>
      <c r="AA825" s="17"/>
      <c r="AB825" s="17"/>
      <c r="AC825" s="17"/>
      <c r="AD825" s="17"/>
    </row>
    <row r="826" ht="15.75" customHeight="1">
      <c r="W826" s="17"/>
      <c r="X826" s="17"/>
      <c r="Y826" s="17"/>
      <c r="Z826" s="17"/>
      <c r="AA826" s="17"/>
      <c r="AB826" s="17"/>
      <c r="AC826" s="17"/>
      <c r="AD826" s="17"/>
    </row>
    <row r="827" ht="15.75" customHeight="1">
      <c r="W827" s="17"/>
      <c r="X827" s="17"/>
      <c r="Y827" s="17"/>
      <c r="Z827" s="17"/>
      <c r="AA827" s="17"/>
      <c r="AB827" s="17"/>
      <c r="AC827" s="17"/>
      <c r="AD827" s="17"/>
    </row>
    <row r="828" ht="15.75" customHeight="1">
      <c r="W828" s="17"/>
      <c r="X828" s="17"/>
      <c r="Y828" s="17"/>
      <c r="Z828" s="17"/>
      <c r="AA828" s="17"/>
      <c r="AB828" s="17"/>
      <c r="AC828" s="17"/>
      <c r="AD828" s="17"/>
    </row>
    <row r="829" ht="15.75" customHeight="1">
      <c r="W829" s="17"/>
      <c r="X829" s="17"/>
      <c r="Y829" s="17"/>
      <c r="Z829" s="17"/>
      <c r="AA829" s="17"/>
      <c r="AB829" s="17"/>
      <c r="AC829" s="17"/>
      <c r="AD829" s="17"/>
    </row>
    <row r="830" ht="15.75" customHeight="1">
      <c r="W830" s="17"/>
      <c r="X830" s="17"/>
      <c r="Y830" s="17"/>
      <c r="Z830" s="17"/>
      <c r="AA830" s="17"/>
      <c r="AB830" s="17"/>
      <c r="AC830" s="17"/>
      <c r="AD830" s="17"/>
    </row>
    <row r="831" ht="15.75" customHeight="1">
      <c r="W831" s="17"/>
      <c r="X831" s="17"/>
      <c r="Y831" s="17"/>
      <c r="Z831" s="17"/>
      <c r="AA831" s="17"/>
      <c r="AB831" s="17"/>
      <c r="AC831" s="17"/>
      <c r="AD831" s="17"/>
    </row>
    <row r="832" ht="15.75" customHeight="1">
      <c r="W832" s="17"/>
      <c r="X832" s="17"/>
      <c r="Y832" s="17"/>
      <c r="Z832" s="17"/>
      <c r="AA832" s="17"/>
      <c r="AB832" s="17"/>
      <c r="AC832" s="17"/>
      <c r="AD832" s="17"/>
    </row>
    <row r="833" ht="15.75" customHeight="1">
      <c r="W833" s="17"/>
      <c r="X833" s="17"/>
      <c r="Y833" s="17"/>
      <c r="Z833" s="17"/>
      <c r="AA833" s="17"/>
      <c r="AB833" s="17"/>
      <c r="AC833" s="17"/>
      <c r="AD833" s="17"/>
    </row>
    <row r="834" ht="15.75" customHeight="1">
      <c r="W834" s="17"/>
      <c r="X834" s="17"/>
      <c r="Y834" s="17"/>
      <c r="Z834" s="17"/>
      <c r="AA834" s="17"/>
      <c r="AB834" s="17"/>
      <c r="AC834" s="17"/>
      <c r="AD834" s="17"/>
    </row>
    <row r="835" ht="15.75" customHeight="1">
      <c r="W835" s="17"/>
      <c r="X835" s="17"/>
      <c r="Y835" s="17"/>
      <c r="Z835" s="17"/>
      <c r="AA835" s="17"/>
      <c r="AB835" s="17"/>
      <c r="AC835" s="17"/>
      <c r="AD835" s="17"/>
    </row>
    <row r="836" ht="15.75" customHeight="1">
      <c r="W836" s="17"/>
      <c r="X836" s="17"/>
      <c r="Y836" s="17"/>
      <c r="Z836" s="17"/>
      <c r="AA836" s="17"/>
      <c r="AB836" s="17"/>
      <c r="AC836" s="17"/>
      <c r="AD836" s="17"/>
    </row>
    <row r="837" ht="15.75" customHeight="1">
      <c r="W837" s="17"/>
      <c r="X837" s="17"/>
      <c r="Y837" s="17"/>
      <c r="Z837" s="17"/>
      <c r="AA837" s="17"/>
      <c r="AB837" s="17"/>
      <c r="AC837" s="17"/>
      <c r="AD837" s="17"/>
    </row>
    <row r="838" ht="15.75" customHeight="1">
      <c r="W838" s="17"/>
      <c r="X838" s="17"/>
      <c r="Y838" s="17"/>
      <c r="Z838" s="17"/>
      <c r="AA838" s="17"/>
      <c r="AB838" s="17"/>
      <c r="AC838" s="17"/>
      <c r="AD838" s="17"/>
    </row>
    <row r="839" ht="15.75" customHeight="1">
      <c r="W839" s="17"/>
      <c r="X839" s="17"/>
      <c r="Y839" s="17"/>
      <c r="Z839" s="17"/>
      <c r="AA839" s="17"/>
      <c r="AB839" s="17"/>
      <c r="AC839" s="17"/>
      <c r="AD839" s="17"/>
    </row>
    <row r="840" ht="15.75" customHeight="1">
      <c r="W840" s="17"/>
      <c r="X840" s="17"/>
      <c r="Y840" s="17"/>
      <c r="Z840" s="17"/>
      <c r="AA840" s="17"/>
      <c r="AB840" s="17"/>
      <c r="AC840" s="17"/>
      <c r="AD840" s="17"/>
    </row>
    <row r="841" ht="15.75" customHeight="1">
      <c r="W841" s="17"/>
      <c r="X841" s="17"/>
      <c r="Y841" s="17"/>
      <c r="Z841" s="17"/>
      <c r="AA841" s="17"/>
      <c r="AB841" s="17"/>
      <c r="AC841" s="17"/>
      <c r="AD841" s="17"/>
    </row>
    <row r="842" ht="15.75" customHeight="1">
      <c r="W842" s="17"/>
      <c r="X842" s="17"/>
      <c r="Y842" s="17"/>
      <c r="Z842" s="17"/>
      <c r="AA842" s="17"/>
      <c r="AB842" s="17"/>
      <c r="AC842" s="17"/>
      <c r="AD842" s="17"/>
    </row>
    <row r="843" ht="15.75" customHeight="1">
      <c r="W843" s="17"/>
      <c r="X843" s="17"/>
      <c r="Y843" s="17"/>
      <c r="Z843" s="17"/>
      <c r="AA843" s="17"/>
      <c r="AB843" s="17"/>
      <c r="AC843" s="17"/>
      <c r="AD843" s="17"/>
    </row>
    <row r="844" ht="15.75" customHeight="1">
      <c r="W844" s="17"/>
      <c r="X844" s="17"/>
      <c r="Y844" s="17"/>
      <c r="Z844" s="17"/>
      <c r="AA844" s="17"/>
      <c r="AB844" s="17"/>
      <c r="AC844" s="17"/>
      <c r="AD844" s="17"/>
    </row>
    <row r="845" ht="15.75" customHeight="1">
      <c r="W845" s="17"/>
      <c r="X845" s="17"/>
      <c r="Y845" s="17"/>
      <c r="Z845" s="17"/>
      <c r="AA845" s="17"/>
      <c r="AB845" s="17"/>
      <c r="AC845" s="17"/>
      <c r="AD845" s="17"/>
    </row>
    <row r="846" ht="15.75" customHeight="1">
      <c r="W846" s="17"/>
      <c r="X846" s="17"/>
      <c r="Y846" s="17"/>
      <c r="Z846" s="17"/>
      <c r="AA846" s="17"/>
      <c r="AB846" s="17"/>
      <c r="AC846" s="17"/>
      <c r="AD846" s="17"/>
    </row>
    <row r="847" ht="15.75" customHeight="1">
      <c r="W847" s="17"/>
      <c r="X847" s="17"/>
      <c r="Y847" s="17"/>
      <c r="Z847" s="17"/>
      <c r="AA847" s="17"/>
      <c r="AB847" s="17"/>
      <c r="AC847" s="17"/>
      <c r="AD847" s="17"/>
    </row>
    <row r="848" ht="15.75" customHeight="1">
      <c r="W848" s="17"/>
      <c r="X848" s="17"/>
      <c r="Y848" s="17"/>
      <c r="Z848" s="17"/>
      <c r="AA848" s="17"/>
      <c r="AB848" s="17"/>
      <c r="AC848" s="17"/>
      <c r="AD848" s="17"/>
    </row>
    <row r="849" ht="15.75" customHeight="1">
      <c r="W849" s="17"/>
      <c r="X849" s="17"/>
      <c r="Y849" s="17"/>
      <c r="Z849" s="17"/>
      <c r="AA849" s="17"/>
      <c r="AB849" s="17"/>
      <c r="AC849" s="17"/>
      <c r="AD849" s="17"/>
    </row>
    <row r="850" ht="15.75" customHeight="1">
      <c r="W850" s="17"/>
      <c r="X850" s="17"/>
      <c r="Y850" s="17"/>
      <c r="Z850" s="17"/>
      <c r="AA850" s="17"/>
      <c r="AB850" s="17"/>
      <c r="AC850" s="17"/>
      <c r="AD850" s="17"/>
    </row>
    <row r="851" ht="15.75" customHeight="1">
      <c r="W851" s="17"/>
      <c r="X851" s="17"/>
      <c r="Y851" s="17"/>
      <c r="Z851" s="17"/>
      <c r="AA851" s="17"/>
      <c r="AB851" s="17"/>
      <c r="AC851" s="17"/>
      <c r="AD851" s="17"/>
    </row>
    <row r="852" ht="15.75" customHeight="1">
      <c r="W852" s="17"/>
      <c r="X852" s="17"/>
      <c r="Y852" s="17"/>
      <c r="Z852" s="17"/>
      <c r="AA852" s="17"/>
      <c r="AB852" s="17"/>
      <c r="AC852" s="17"/>
      <c r="AD852" s="17"/>
    </row>
    <row r="853" ht="15.75" customHeight="1">
      <c r="W853" s="17"/>
      <c r="X853" s="17"/>
      <c r="Y853" s="17"/>
      <c r="Z853" s="17"/>
      <c r="AA853" s="17"/>
      <c r="AB853" s="17"/>
      <c r="AC853" s="17"/>
      <c r="AD853" s="17"/>
    </row>
    <row r="854" ht="15.75" customHeight="1">
      <c r="W854" s="17"/>
      <c r="X854" s="17"/>
      <c r="Y854" s="17"/>
      <c r="Z854" s="17"/>
      <c r="AA854" s="17"/>
      <c r="AB854" s="17"/>
      <c r="AC854" s="17"/>
      <c r="AD854" s="17"/>
    </row>
    <row r="855" ht="15.75" customHeight="1">
      <c r="W855" s="17"/>
      <c r="X855" s="17"/>
      <c r="Y855" s="17"/>
      <c r="Z855" s="17"/>
      <c r="AA855" s="17"/>
      <c r="AB855" s="17"/>
      <c r="AC855" s="17"/>
      <c r="AD855" s="17"/>
    </row>
    <row r="856" ht="15.75" customHeight="1">
      <c r="W856" s="17"/>
      <c r="X856" s="17"/>
      <c r="Y856" s="17"/>
      <c r="Z856" s="17"/>
      <c r="AA856" s="17"/>
      <c r="AB856" s="17"/>
      <c r="AC856" s="17"/>
      <c r="AD856" s="17"/>
    </row>
    <row r="857" ht="15.75" customHeight="1">
      <c r="W857" s="17"/>
      <c r="X857" s="17"/>
      <c r="Y857" s="17"/>
      <c r="Z857" s="17"/>
      <c r="AA857" s="17"/>
      <c r="AB857" s="17"/>
      <c r="AC857" s="17"/>
      <c r="AD857" s="17"/>
    </row>
    <row r="858" ht="15.75" customHeight="1">
      <c r="W858" s="17"/>
      <c r="X858" s="17"/>
      <c r="Y858" s="17"/>
      <c r="Z858" s="17"/>
      <c r="AA858" s="17"/>
      <c r="AB858" s="17"/>
      <c r="AC858" s="17"/>
      <c r="AD858" s="17"/>
    </row>
    <row r="859" ht="15.75" customHeight="1">
      <c r="W859" s="17"/>
      <c r="X859" s="17"/>
      <c r="Y859" s="17"/>
      <c r="Z859" s="17"/>
      <c r="AA859" s="17"/>
      <c r="AB859" s="17"/>
      <c r="AC859" s="17"/>
      <c r="AD859" s="17"/>
    </row>
    <row r="860" ht="15.75" customHeight="1">
      <c r="W860" s="17"/>
      <c r="X860" s="17"/>
      <c r="Y860" s="17"/>
      <c r="Z860" s="17"/>
      <c r="AA860" s="17"/>
      <c r="AB860" s="17"/>
      <c r="AC860" s="17"/>
      <c r="AD860" s="17"/>
    </row>
    <row r="861" ht="15.75" customHeight="1">
      <c r="W861" s="17"/>
      <c r="X861" s="17"/>
      <c r="Y861" s="17"/>
      <c r="Z861" s="17"/>
      <c r="AA861" s="17"/>
      <c r="AB861" s="17"/>
      <c r="AC861" s="17"/>
      <c r="AD861" s="17"/>
    </row>
    <row r="862" ht="15.75" customHeight="1">
      <c r="W862" s="17"/>
      <c r="X862" s="17"/>
      <c r="Y862" s="17"/>
      <c r="Z862" s="17"/>
      <c r="AA862" s="17"/>
      <c r="AB862" s="17"/>
      <c r="AC862" s="17"/>
      <c r="AD862" s="17"/>
    </row>
    <row r="863" ht="15.75" customHeight="1">
      <c r="W863" s="17"/>
      <c r="X863" s="17"/>
      <c r="Y863" s="17"/>
      <c r="Z863" s="17"/>
      <c r="AA863" s="17"/>
      <c r="AB863" s="17"/>
      <c r="AC863" s="17"/>
      <c r="AD863" s="17"/>
    </row>
    <row r="864" ht="15.75" customHeight="1">
      <c r="W864" s="17"/>
      <c r="X864" s="17"/>
      <c r="Y864" s="17"/>
      <c r="Z864" s="17"/>
      <c r="AA864" s="17"/>
      <c r="AB864" s="17"/>
      <c r="AC864" s="17"/>
      <c r="AD864" s="17"/>
    </row>
    <row r="865" ht="15.75" customHeight="1">
      <c r="W865" s="17"/>
      <c r="X865" s="17"/>
      <c r="Y865" s="17"/>
      <c r="Z865" s="17"/>
      <c r="AA865" s="17"/>
      <c r="AB865" s="17"/>
      <c r="AC865" s="17"/>
      <c r="AD865" s="17"/>
    </row>
    <row r="866" ht="15.75" customHeight="1">
      <c r="W866" s="17"/>
      <c r="X866" s="17"/>
      <c r="Y866" s="17"/>
      <c r="Z866" s="17"/>
      <c r="AA866" s="17"/>
      <c r="AB866" s="17"/>
      <c r="AC866" s="17"/>
      <c r="AD866" s="17"/>
    </row>
    <row r="867" ht="15.75" customHeight="1">
      <c r="W867" s="17"/>
      <c r="X867" s="17"/>
      <c r="Y867" s="17"/>
      <c r="Z867" s="17"/>
      <c r="AA867" s="17"/>
      <c r="AB867" s="17"/>
      <c r="AC867" s="17"/>
      <c r="AD867" s="17"/>
    </row>
    <row r="868" ht="15.75" customHeight="1">
      <c r="W868" s="17"/>
      <c r="X868" s="17"/>
      <c r="Y868" s="17"/>
      <c r="Z868" s="17"/>
      <c r="AA868" s="17"/>
      <c r="AB868" s="17"/>
      <c r="AC868" s="17"/>
      <c r="AD868" s="17"/>
    </row>
    <row r="869" ht="15.75" customHeight="1">
      <c r="W869" s="17"/>
      <c r="X869" s="17"/>
      <c r="Y869" s="17"/>
      <c r="Z869" s="17"/>
      <c r="AA869" s="17"/>
      <c r="AB869" s="17"/>
      <c r="AC869" s="17"/>
      <c r="AD869" s="17"/>
    </row>
    <row r="870" ht="15.75" customHeight="1">
      <c r="W870" s="17"/>
      <c r="X870" s="17"/>
      <c r="Y870" s="17"/>
      <c r="Z870" s="17"/>
      <c r="AA870" s="17"/>
      <c r="AB870" s="17"/>
      <c r="AC870" s="17"/>
      <c r="AD870" s="17"/>
    </row>
    <row r="871" ht="15.75" customHeight="1">
      <c r="W871" s="17"/>
      <c r="X871" s="17"/>
      <c r="Y871" s="17"/>
      <c r="Z871" s="17"/>
      <c r="AA871" s="17"/>
      <c r="AB871" s="17"/>
      <c r="AC871" s="17"/>
      <c r="AD871" s="17"/>
    </row>
    <row r="872" ht="15.75" customHeight="1">
      <c r="W872" s="17"/>
      <c r="X872" s="17"/>
      <c r="Y872" s="17"/>
      <c r="Z872" s="17"/>
      <c r="AA872" s="17"/>
      <c r="AB872" s="17"/>
      <c r="AC872" s="17"/>
      <c r="AD872" s="17"/>
    </row>
    <row r="873" ht="15.75" customHeight="1">
      <c r="W873" s="17"/>
      <c r="X873" s="17"/>
      <c r="Y873" s="17"/>
      <c r="Z873" s="17"/>
      <c r="AA873" s="17"/>
      <c r="AB873" s="17"/>
      <c r="AC873" s="17"/>
      <c r="AD873" s="17"/>
    </row>
    <row r="874" ht="15.75" customHeight="1">
      <c r="W874" s="17"/>
      <c r="X874" s="17"/>
      <c r="Y874" s="17"/>
      <c r="Z874" s="17"/>
      <c r="AA874" s="17"/>
      <c r="AB874" s="17"/>
      <c r="AC874" s="17"/>
      <c r="AD874" s="17"/>
    </row>
    <row r="875" ht="15.75" customHeight="1">
      <c r="W875" s="17"/>
      <c r="X875" s="17"/>
      <c r="Y875" s="17"/>
      <c r="Z875" s="17"/>
      <c r="AA875" s="17"/>
      <c r="AB875" s="17"/>
      <c r="AC875" s="17"/>
      <c r="AD875" s="17"/>
    </row>
    <row r="876" ht="15.75" customHeight="1">
      <c r="W876" s="17"/>
      <c r="X876" s="17"/>
      <c r="Y876" s="17"/>
      <c r="Z876" s="17"/>
      <c r="AA876" s="17"/>
      <c r="AB876" s="17"/>
      <c r="AC876" s="17"/>
      <c r="AD876" s="17"/>
    </row>
    <row r="877" ht="15.75" customHeight="1">
      <c r="W877" s="17"/>
      <c r="X877" s="17"/>
      <c r="Y877" s="17"/>
      <c r="Z877" s="17"/>
      <c r="AA877" s="17"/>
      <c r="AB877" s="17"/>
      <c r="AC877" s="17"/>
      <c r="AD877" s="17"/>
    </row>
    <row r="878" ht="15.75" customHeight="1">
      <c r="W878" s="17"/>
      <c r="X878" s="17"/>
      <c r="Y878" s="17"/>
      <c r="Z878" s="17"/>
      <c r="AA878" s="17"/>
      <c r="AB878" s="17"/>
      <c r="AC878" s="17"/>
      <c r="AD878" s="17"/>
    </row>
    <row r="879" ht="15.75" customHeight="1">
      <c r="W879" s="17"/>
      <c r="X879" s="17"/>
      <c r="Y879" s="17"/>
      <c r="Z879" s="17"/>
      <c r="AA879" s="17"/>
      <c r="AB879" s="17"/>
      <c r="AC879" s="17"/>
      <c r="AD879" s="17"/>
    </row>
    <row r="880" ht="15.75" customHeight="1">
      <c r="W880" s="17"/>
      <c r="X880" s="17"/>
      <c r="Y880" s="17"/>
      <c r="Z880" s="17"/>
      <c r="AA880" s="17"/>
      <c r="AB880" s="17"/>
      <c r="AC880" s="17"/>
      <c r="AD880" s="17"/>
    </row>
    <row r="881" ht="15.75" customHeight="1">
      <c r="W881" s="17"/>
      <c r="X881" s="17"/>
      <c r="Y881" s="17"/>
      <c r="Z881" s="17"/>
      <c r="AA881" s="17"/>
      <c r="AB881" s="17"/>
      <c r="AC881" s="17"/>
      <c r="AD881" s="17"/>
    </row>
    <row r="882" ht="15.75" customHeight="1">
      <c r="W882" s="17"/>
      <c r="X882" s="17"/>
      <c r="Y882" s="17"/>
      <c r="Z882" s="17"/>
      <c r="AA882" s="17"/>
      <c r="AB882" s="17"/>
      <c r="AC882" s="17"/>
      <c r="AD882" s="17"/>
    </row>
    <row r="883" ht="15.75" customHeight="1">
      <c r="W883" s="17"/>
      <c r="X883" s="17"/>
      <c r="Y883" s="17"/>
      <c r="Z883" s="17"/>
      <c r="AA883" s="17"/>
      <c r="AB883" s="17"/>
      <c r="AC883" s="17"/>
      <c r="AD883" s="17"/>
    </row>
    <row r="884" ht="15.75" customHeight="1">
      <c r="W884" s="17"/>
      <c r="X884" s="17"/>
      <c r="Y884" s="17"/>
      <c r="Z884" s="17"/>
      <c r="AA884" s="17"/>
      <c r="AB884" s="17"/>
      <c r="AC884" s="17"/>
      <c r="AD884" s="17"/>
    </row>
    <row r="885" ht="15.75" customHeight="1">
      <c r="W885" s="17"/>
      <c r="X885" s="17"/>
      <c r="Y885" s="17"/>
      <c r="Z885" s="17"/>
      <c r="AA885" s="17"/>
      <c r="AB885" s="17"/>
      <c r="AC885" s="17"/>
      <c r="AD885" s="17"/>
    </row>
    <row r="886" ht="15.75" customHeight="1">
      <c r="W886" s="17"/>
      <c r="X886" s="17"/>
      <c r="Y886" s="17"/>
      <c r="Z886" s="17"/>
      <c r="AA886" s="17"/>
      <c r="AB886" s="17"/>
      <c r="AC886" s="17"/>
      <c r="AD886" s="17"/>
    </row>
    <row r="887" ht="15.75" customHeight="1">
      <c r="W887" s="17"/>
      <c r="X887" s="17"/>
      <c r="Y887" s="17"/>
      <c r="Z887" s="17"/>
      <c r="AA887" s="17"/>
      <c r="AB887" s="17"/>
      <c r="AC887" s="17"/>
      <c r="AD887" s="17"/>
    </row>
    <row r="888" ht="15.75" customHeight="1">
      <c r="W888" s="17"/>
      <c r="X888" s="17"/>
      <c r="Y888" s="17"/>
      <c r="Z888" s="17"/>
      <c r="AA888" s="17"/>
      <c r="AB888" s="17"/>
      <c r="AC888" s="17"/>
      <c r="AD888" s="17"/>
    </row>
    <row r="889" ht="15.75" customHeight="1">
      <c r="W889" s="17"/>
      <c r="X889" s="17"/>
      <c r="Y889" s="17"/>
      <c r="Z889" s="17"/>
      <c r="AA889" s="17"/>
      <c r="AB889" s="17"/>
      <c r="AC889" s="17"/>
      <c r="AD889" s="17"/>
    </row>
    <row r="890" ht="15.75" customHeight="1">
      <c r="W890" s="17"/>
      <c r="X890" s="17"/>
      <c r="Y890" s="17"/>
      <c r="Z890" s="17"/>
      <c r="AA890" s="17"/>
      <c r="AB890" s="17"/>
      <c r="AC890" s="17"/>
      <c r="AD890" s="17"/>
    </row>
    <row r="891" ht="15.75" customHeight="1">
      <c r="W891" s="17"/>
      <c r="X891" s="17"/>
      <c r="Y891" s="17"/>
      <c r="Z891" s="17"/>
      <c r="AA891" s="17"/>
      <c r="AB891" s="17"/>
      <c r="AC891" s="17"/>
      <c r="AD891" s="17"/>
    </row>
    <row r="892" ht="15.75" customHeight="1">
      <c r="W892" s="17"/>
      <c r="X892" s="17"/>
      <c r="Y892" s="17"/>
      <c r="Z892" s="17"/>
      <c r="AA892" s="17"/>
      <c r="AB892" s="17"/>
      <c r="AC892" s="17"/>
      <c r="AD892" s="17"/>
    </row>
    <row r="893" ht="15.75" customHeight="1">
      <c r="W893" s="17"/>
      <c r="X893" s="17"/>
      <c r="Y893" s="17"/>
      <c r="Z893" s="17"/>
      <c r="AA893" s="17"/>
      <c r="AB893" s="17"/>
      <c r="AC893" s="17"/>
      <c r="AD893" s="17"/>
    </row>
    <row r="894" ht="15.75" customHeight="1">
      <c r="W894" s="17"/>
      <c r="X894" s="17"/>
      <c r="Y894" s="17"/>
      <c r="Z894" s="17"/>
      <c r="AA894" s="17"/>
      <c r="AB894" s="17"/>
      <c r="AC894" s="17"/>
      <c r="AD894" s="17"/>
    </row>
    <row r="895" ht="15.75" customHeight="1">
      <c r="W895" s="17"/>
      <c r="X895" s="17"/>
      <c r="Y895" s="17"/>
      <c r="Z895" s="17"/>
      <c r="AA895" s="17"/>
      <c r="AB895" s="17"/>
      <c r="AC895" s="17"/>
      <c r="AD895" s="17"/>
    </row>
    <row r="896" ht="15.75" customHeight="1">
      <c r="W896" s="17"/>
      <c r="X896" s="17"/>
      <c r="Y896" s="17"/>
      <c r="Z896" s="17"/>
      <c r="AA896" s="17"/>
      <c r="AB896" s="17"/>
      <c r="AC896" s="17"/>
      <c r="AD896" s="17"/>
    </row>
    <row r="897" ht="15.75" customHeight="1">
      <c r="W897" s="17"/>
      <c r="X897" s="17"/>
      <c r="Y897" s="17"/>
      <c r="Z897" s="17"/>
      <c r="AA897" s="17"/>
      <c r="AB897" s="17"/>
      <c r="AC897" s="17"/>
      <c r="AD897" s="17"/>
    </row>
    <row r="898" ht="15.75" customHeight="1">
      <c r="W898" s="17"/>
      <c r="X898" s="17"/>
      <c r="Y898" s="17"/>
      <c r="Z898" s="17"/>
      <c r="AA898" s="17"/>
      <c r="AB898" s="17"/>
      <c r="AC898" s="17"/>
      <c r="AD898" s="17"/>
    </row>
    <row r="899" ht="15.75" customHeight="1">
      <c r="W899" s="17"/>
      <c r="X899" s="17"/>
      <c r="Y899" s="17"/>
      <c r="Z899" s="17"/>
      <c r="AA899" s="17"/>
      <c r="AB899" s="17"/>
      <c r="AC899" s="17"/>
      <c r="AD899" s="17"/>
    </row>
    <row r="900" ht="15.75" customHeight="1">
      <c r="W900" s="17"/>
      <c r="X900" s="17"/>
      <c r="Y900" s="17"/>
      <c r="Z900" s="17"/>
      <c r="AA900" s="17"/>
      <c r="AB900" s="17"/>
      <c r="AC900" s="17"/>
      <c r="AD900" s="17"/>
    </row>
    <row r="901" ht="15.75" customHeight="1">
      <c r="W901" s="17"/>
      <c r="X901" s="17"/>
      <c r="Y901" s="17"/>
      <c r="Z901" s="17"/>
      <c r="AA901" s="17"/>
      <c r="AB901" s="17"/>
      <c r="AC901" s="17"/>
      <c r="AD901" s="17"/>
    </row>
    <row r="902" ht="15.75" customHeight="1">
      <c r="W902" s="17"/>
      <c r="X902" s="17"/>
      <c r="Y902" s="17"/>
      <c r="Z902" s="17"/>
      <c r="AA902" s="17"/>
      <c r="AB902" s="17"/>
      <c r="AC902" s="17"/>
      <c r="AD902" s="17"/>
    </row>
    <row r="903" ht="15.75" customHeight="1">
      <c r="W903" s="17"/>
      <c r="X903" s="17"/>
      <c r="Y903" s="17"/>
      <c r="Z903" s="17"/>
      <c r="AA903" s="17"/>
      <c r="AB903" s="17"/>
      <c r="AC903" s="17"/>
      <c r="AD903" s="17"/>
    </row>
    <row r="904" ht="15.75" customHeight="1">
      <c r="W904" s="17"/>
      <c r="X904" s="17"/>
      <c r="Y904" s="17"/>
      <c r="Z904" s="17"/>
      <c r="AA904" s="17"/>
      <c r="AB904" s="17"/>
      <c r="AC904" s="17"/>
      <c r="AD904" s="17"/>
    </row>
    <row r="905" ht="15.75" customHeight="1">
      <c r="W905" s="17"/>
      <c r="X905" s="17"/>
      <c r="Y905" s="17"/>
      <c r="Z905" s="17"/>
      <c r="AA905" s="17"/>
      <c r="AB905" s="17"/>
      <c r="AC905" s="17"/>
      <c r="AD905" s="17"/>
    </row>
    <row r="906" ht="15.75" customHeight="1">
      <c r="W906" s="17"/>
      <c r="X906" s="17"/>
      <c r="Y906" s="17"/>
      <c r="Z906" s="17"/>
      <c r="AA906" s="17"/>
      <c r="AB906" s="17"/>
      <c r="AC906" s="17"/>
      <c r="AD906" s="17"/>
    </row>
    <row r="907" ht="15.75" customHeight="1">
      <c r="W907" s="17"/>
      <c r="X907" s="17"/>
      <c r="Y907" s="17"/>
      <c r="Z907" s="17"/>
      <c r="AA907" s="17"/>
      <c r="AB907" s="17"/>
      <c r="AC907" s="17"/>
      <c r="AD907" s="17"/>
    </row>
    <row r="908" ht="15.75" customHeight="1">
      <c r="W908" s="17"/>
      <c r="X908" s="17"/>
      <c r="Y908" s="17"/>
      <c r="Z908" s="17"/>
      <c r="AA908" s="17"/>
      <c r="AB908" s="17"/>
      <c r="AC908" s="17"/>
      <c r="AD908" s="17"/>
    </row>
    <row r="909" ht="15.75" customHeight="1">
      <c r="W909" s="17"/>
      <c r="X909" s="17"/>
      <c r="Y909" s="17"/>
      <c r="Z909" s="17"/>
      <c r="AA909" s="17"/>
      <c r="AB909" s="17"/>
      <c r="AC909" s="17"/>
      <c r="AD909" s="17"/>
    </row>
    <row r="910" ht="15.75" customHeight="1">
      <c r="W910" s="17"/>
      <c r="X910" s="17"/>
      <c r="Y910" s="17"/>
      <c r="Z910" s="17"/>
      <c r="AA910" s="17"/>
      <c r="AB910" s="17"/>
      <c r="AC910" s="17"/>
      <c r="AD910" s="17"/>
    </row>
    <row r="911" ht="15.75" customHeight="1">
      <c r="W911" s="17"/>
      <c r="X911" s="17"/>
      <c r="Y911" s="17"/>
      <c r="Z911" s="17"/>
      <c r="AA911" s="17"/>
      <c r="AB911" s="17"/>
      <c r="AC911" s="17"/>
      <c r="AD911" s="17"/>
    </row>
    <row r="912" ht="15.75" customHeight="1">
      <c r="W912" s="17"/>
      <c r="X912" s="17"/>
      <c r="Y912" s="17"/>
      <c r="Z912" s="17"/>
      <c r="AA912" s="17"/>
      <c r="AB912" s="17"/>
      <c r="AC912" s="17"/>
      <c r="AD912" s="17"/>
    </row>
    <row r="913" ht="15.75" customHeight="1">
      <c r="W913" s="17"/>
      <c r="X913" s="17"/>
      <c r="Y913" s="17"/>
      <c r="Z913" s="17"/>
      <c r="AA913" s="17"/>
      <c r="AB913" s="17"/>
      <c r="AC913" s="17"/>
      <c r="AD913" s="17"/>
    </row>
    <row r="914" ht="15.75" customHeight="1">
      <c r="W914" s="17"/>
      <c r="X914" s="17"/>
      <c r="Y914" s="17"/>
      <c r="Z914" s="17"/>
      <c r="AA914" s="17"/>
      <c r="AB914" s="17"/>
      <c r="AC914" s="17"/>
      <c r="AD914" s="17"/>
    </row>
    <row r="915" ht="15.75" customHeight="1">
      <c r="W915" s="17"/>
      <c r="X915" s="17"/>
      <c r="Y915" s="17"/>
      <c r="Z915" s="17"/>
      <c r="AA915" s="17"/>
      <c r="AB915" s="17"/>
      <c r="AC915" s="17"/>
      <c r="AD915" s="17"/>
    </row>
    <row r="916" ht="15.75" customHeight="1">
      <c r="W916" s="17"/>
      <c r="X916" s="17"/>
      <c r="Y916" s="17"/>
      <c r="Z916" s="17"/>
      <c r="AA916" s="17"/>
      <c r="AB916" s="17"/>
      <c r="AC916" s="17"/>
      <c r="AD916" s="17"/>
    </row>
    <row r="917" ht="15.75" customHeight="1">
      <c r="W917" s="17"/>
      <c r="X917" s="17"/>
      <c r="Y917" s="17"/>
      <c r="Z917" s="17"/>
      <c r="AA917" s="17"/>
      <c r="AB917" s="17"/>
      <c r="AC917" s="17"/>
      <c r="AD917" s="17"/>
    </row>
    <row r="918" ht="15.75" customHeight="1">
      <c r="W918" s="17"/>
      <c r="X918" s="17"/>
      <c r="Y918" s="17"/>
      <c r="Z918" s="17"/>
      <c r="AA918" s="17"/>
      <c r="AB918" s="17"/>
      <c r="AC918" s="17"/>
      <c r="AD918" s="17"/>
    </row>
    <row r="919" ht="15.75" customHeight="1">
      <c r="W919" s="17"/>
      <c r="X919" s="17"/>
      <c r="Y919" s="17"/>
      <c r="Z919" s="17"/>
      <c r="AA919" s="17"/>
      <c r="AB919" s="17"/>
      <c r="AC919" s="17"/>
      <c r="AD919" s="17"/>
    </row>
    <row r="920" ht="15.75" customHeight="1">
      <c r="W920" s="17"/>
      <c r="X920" s="17"/>
      <c r="Y920" s="17"/>
      <c r="Z920" s="17"/>
      <c r="AA920" s="17"/>
      <c r="AB920" s="17"/>
      <c r="AC920" s="17"/>
      <c r="AD920" s="17"/>
    </row>
    <row r="921" ht="15.75" customHeight="1">
      <c r="W921" s="17"/>
      <c r="X921" s="17"/>
      <c r="Y921" s="17"/>
      <c r="Z921" s="17"/>
      <c r="AA921" s="17"/>
      <c r="AB921" s="17"/>
      <c r="AC921" s="17"/>
      <c r="AD921" s="17"/>
    </row>
    <row r="922" ht="15.75" customHeight="1">
      <c r="W922" s="17"/>
      <c r="X922" s="17"/>
      <c r="Y922" s="17"/>
      <c r="Z922" s="17"/>
      <c r="AA922" s="17"/>
      <c r="AB922" s="17"/>
      <c r="AC922" s="17"/>
      <c r="AD922" s="17"/>
    </row>
    <row r="923" ht="15.75" customHeight="1">
      <c r="W923" s="17"/>
      <c r="X923" s="17"/>
      <c r="Y923" s="17"/>
      <c r="Z923" s="17"/>
      <c r="AA923" s="17"/>
      <c r="AB923" s="17"/>
      <c r="AC923" s="17"/>
      <c r="AD923" s="17"/>
    </row>
    <row r="924" ht="15.75" customHeight="1">
      <c r="W924" s="17"/>
      <c r="X924" s="17"/>
      <c r="Y924" s="17"/>
      <c r="Z924" s="17"/>
      <c r="AA924" s="17"/>
      <c r="AB924" s="17"/>
      <c r="AC924" s="17"/>
      <c r="AD924" s="17"/>
    </row>
    <row r="925" ht="15.75" customHeight="1">
      <c r="W925" s="17"/>
      <c r="X925" s="17"/>
      <c r="Y925" s="17"/>
      <c r="Z925" s="17"/>
      <c r="AA925" s="17"/>
      <c r="AB925" s="17"/>
      <c r="AC925" s="17"/>
      <c r="AD925" s="17"/>
    </row>
    <row r="926" ht="15.75" customHeight="1">
      <c r="W926" s="17"/>
      <c r="X926" s="17"/>
      <c r="Y926" s="17"/>
      <c r="Z926" s="17"/>
      <c r="AA926" s="17"/>
      <c r="AB926" s="17"/>
      <c r="AC926" s="17"/>
      <c r="AD926" s="17"/>
    </row>
    <row r="927" ht="15.75" customHeight="1">
      <c r="W927" s="17"/>
      <c r="X927" s="17"/>
      <c r="Y927" s="17"/>
      <c r="Z927" s="17"/>
      <c r="AA927" s="17"/>
      <c r="AB927" s="17"/>
      <c r="AC927" s="17"/>
      <c r="AD927" s="17"/>
    </row>
    <row r="928" ht="15.75" customHeight="1">
      <c r="W928" s="17"/>
      <c r="X928" s="17"/>
      <c r="Y928" s="17"/>
      <c r="Z928" s="17"/>
      <c r="AA928" s="17"/>
      <c r="AB928" s="17"/>
      <c r="AC928" s="17"/>
      <c r="AD928" s="17"/>
    </row>
    <row r="929" ht="15.75" customHeight="1">
      <c r="W929" s="17"/>
      <c r="X929" s="17"/>
      <c r="Y929" s="17"/>
      <c r="Z929" s="17"/>
      <c r="AA929" s="17"/>
      <c r="AB929" s="17"/>
      <c r="AC929" s="17"/>
      <c r="AD929" s="17"/>
    </row>
    <row r="930" ht="15.75" customHeight="1">
      <c r="W930" s="17"/>
      <c r="X930" s="17"/>
      <c r="Y930" s="17"/>
      <c r="Z930" s="17"/>
      <c r="AA930" s="17"/>
      <c r="AB930" s="17"/>
      <c r="AC930" s="17"/>
      <c r="AD930" s="17"/>
    </row>
    <row r="931" ht="15.75" customHeight="1">
      <c r="W931" s="17"/>
      <c r="X931" s="17"/>
      <c r="Y931" s="17"/>
      <c r="Z931" s="17"/>
      <c r="AA931" s="17"/>
      <c r="AB931" s="17"/>
      <c r="AC931" s="17"/>
      <c r="AD931" s="17"/>
    </row>
    <row r="932" ht="15.75" customHeight="1">
      <c r="W932" s="17"/>
      <c r="X932" s="17"/>
      <c r="Y932" s="17"/>
      <c r="Z932" s="17"/>
      <c r="AA932" s="17"/>
      <c r="AB932" s="17"/>
      <c r="AC932" s="17"/>
      <c r="AD932" s="17"/>
    </row>
    <row r="933" ht="15.75" customHeight="1">
      <c r="W933" s="17"/>
      <c r="X933" s="17"/>
      <c r="Y933" s="17"/>
      <c r="Z933" s="17"/>
      <c r="AA933" s="17"/>
      <c r="AB933" s="17"/>
      <c r="AC933" s="17"/>
      <c r="AD933" s="17"/>
    </row>
    <row r="934" ht="15.75" customHeight="1">
      <c r="W934" s="17"/>
      <c r="X934" s="17"/>
      <c r="Y934" s="17"/>
      <c r="Z934" s="17"/>
      <c r="AA934" s="17"/>
      <c r="AB934" s="17"/>
      <c r="AC934" s="17"/>
      <c r="AD934" s="17"/>
    </row>
    <row r="935" ht="15.75" customHeight="1">
      <c r="W935" s="17"/>
      <c r="X935" s="17"/>
      <c r="Y935" s="17"/>
      <c r="Z935" s="17"/>
      <c r="AA935" s="17"/>
      <c r="AB935" s="17"/>
      <c r="AC935" s="17"/>
      <c r="AD935" s="17"/>
    </row>
    <row r="936" ht="15.75" customHeight="1">
      <c r="W936" s="17"/>
      <c r="X936" s="17"/>
      <c r="Y936" s="17"/>
      <c r="Z936" s="17"/>
      <c r="AA936" s="17"/>
      <c r="AB936" s="17"/>
      <c r="AC936" s="17"/>
      <c r="AD936" s="17"/>
    </row>
    <row r="937" ht="15.75" customHeight="1">
      <c r="W937" s="17"/>
      <c r="X937" s="17"/>
      <c r="Y937" s="17"/>
      <c r="Z937" s="17"/>
      <c r="AA937" s="17"/>
      <c r="AB937" s="17"/>
      <c r="AC937" s="17"/>
      <c r="AD937" s="17"/>
    </row>
    <row r="938" ht="15.75" customHeight="1">
      <c r="W938" s="17"/>
      <c r="X938" s="17"/>
      <c r="Y938" s="17"/>
      <c r="Z938" s="17"/>
      <c r="AA938" s="17"/>
      <c r="AB938" s="17"/>
      <c r="AC938" s="17"/>
      <c r="AD938" s="17"/>
    </row>
    <row r="939" ht="15.75" customHeight="1">
      <c r="W939" s="17"/>
      <c r="X939" s="17"/>
      <c r="Y939" s="17"/>
      <c r="Z939" s="17"/>
      <c r="AA939" s="17"/>
      <c r="AB939" s="17"/>
      <c r="AC939" s="17"/>
      <c r="AD939" s="17"/>
    </row>
    <row r="940" ht="15.75" customHeight="1">
      <c r="W940" s="17"/>
      <c r="X940" s="17"/>
      <c r="Y940" s="17"/>
      <c r="Z940" s="17"/>
      <c r="AA940" s="17"/>
      <c r="AB940" s="17"/>
      <c r="AC940" s="17"/>
      <c r="AD940" s="17"/>
    </row>
    <row r="941" ht="15.75" customHeight="1">
      <c r="W941" s="17"/>
      <c r="X941" s="17"/>
      <c r="Y941" s="17"/>
      <c r="Z941" s="17"/>
      <c r="AA941" s="17"/>
      <c r="AB941" s="17"/>
      <c r="AC941" s="17"/>
      <c r="AD941" s="17"/>
    </row>
    <row r="942" ht="15.75" customHeight="1">
      <c r="W942" s="17"/>
      <c r="X942" s="17"/>
      <c r="Y942" s="17"/>
      <c r="Z942" s="17"/>
      <c r="AA942" s="17"/>
      <c r="AB942" s="17"/>
      <c r="AC942" s="17"/>
      <c r="AD942" s="17"/>
    </row>
    <row r="943" ht="15.75" customHeight="1">
      <c r="W943" s="17"/>
      <c r="X943" s="17"/>
      <c r="Y943" s="17"/>
      <c r="Z943" s="17"/>
      <c r="AA943" s="17"/>
      <c r="AB943" s="17"/>
      <c r="AC943" s="17"/>
      <c r="AD943" s="17"/>
    </row>
    <row r="944" ht="15.75" customHeight="1">
      <c r="W944" s="17"/>
      <c r="X944" s="17"/>
      <c r="Y944" s="17"/>
      <c r="Z944" s="17"/>
      <c r="AA944" s="17"/>
      <c r="AB944" s="17"/>
      <c r="AC944" s="17"/>
      <c r="AD944" s="17"/>
    </row>
    <row r="945" ht="15.75" customHeight="1">
      <c r="W945" s="17"/>
      <c r="X945" s="17"/>
      <c r="Y945" s="17"/>
      <c r="Z945" s="17"/>
      <c r="AA945" s="17"/>
      <c r="AB945" s="17"/>
      <c r="AC945" s="17"/>
      <c r="AD945" s="17"/>
    </row>
    <row r="946" ht="15.75" customHeight="1">
      <c r="W946" s="17"/>
      <c r="X946" s="17"/>
      <c r="Y946" s="17"/>
      <c r="Z946" s="17"/>
      <c r="AA946" s="17"/>
      <c r="AB946" s="17"/>
      <c r="AC946" s="17"/>
      <c r="AD946" s="17"/>
    </row>
    <row r="947" ht="15.75" customHeight="1">
      <c r="W947" s="17"/>
      <c r="X947" s="17"/>
      <c r="Y947" s="17"/>
      <c r="Z947" s="17"/>
      <c r="AA947" s="17"/>
      <c r="AB947" s="17"/>
      <c r="AC947" s="17"/>
      <c r="AD947" s="17"/>
    </row>
    <row r="948" ht="15.75" customHeight="1">
      <c r="W948" s="17"/>
      <c r="X948" s="17"/>
      <c r="Y948" s="17"/>
      <c r="Z948" s="17"/>
      <c r="AA948" s="17"/>
      <c r="AB948" s="17"/>
      <c r="AC948" s="17"/>
      <c r="AD948" s="17"/>
    </row>
    <row r="949" ht="15.75" customHeight="1">
      <c r="W949" s="17"/>
      <c r="X949" s="17"/>
      <c r="Y949" s="17"/>
      <c r="Z949" s="17"/>
      <c r="AA949" s="17"/>
      <c r="AB949" s="17"/>
      <c r="AC949" s="17"/>
      <c r="AD949" s="17"/>
    </row>
    <row r="950" ht="15.75" customHeight="1">
      <c r="W950" s="17"/>
      <c r="X950" s="17"/>
      <c r="Y950" s="17"/>
      <c r="Z950" s="17"/>
      <c r="AA950" s="17"/>
      <c r="AB950" s="17"/>
      <c r="AC950" s="17"/>
      <c r="AD950" s="17"/>
    </row>
    <row r="951" ht="15.75" customHeight="1">
      <c r="W951" s="17"/>
      <c r="X951" s="17"/>
      <c r="Y951" s="17"/>
      <c r="Z951" s="17"/>
      <c r="AA951" s="17"/>
      <c r="AB951" s="17"/>
      <c r="AC951" s="17"/>
      <c r="AD951" s="17"/>
    </row>
    <row r="952" ht="15.75" customHeight="1">
      <c r="W952" s="17"/>
      <c r="X952" s="17"/>
      <c r="Y952" s="17"/>
      <c r="Z952" s="17"/>
      <c r="AA952" s="17"/>
      <c r="AB952" s="17"/>
      <c r="AC952" s="17"/>
      <c r="AD952" s="17"/>
    </row>
    <row r="953" ht="15.75" customHeight="1">
      <c r="W953" s="17"/>
      <c r="X953" s="17"/>
      <c r="Y953" s="17"/>
      <c r="Z953" s="17"/>
      <c r="AA953" s="17"/>
      <c r="AB953" s="17"/>
      <c r="AC953" s="17"/>
      <c r="AD953" s="17"/>
    </row>
    <row r="954" ht="15.75" customHeight="1">
      <c r="W954" s="17"/>
      <c r="X954" s="17"/>
      <c r="Y954" s="17"/>
      <c r="Z954" s="17"/>
      <c r="AA954" s="17"/>
      <c r="AB954" s="17"/>
      <c r="AC954" s="17"/>
      <c r="AD954" s="17"/>
    </row>
    <row r="955" ht="15.75" customHeight="1">
      <c r="W955" s="17"/>
      <c r="X955" s="17"/>
      <c r="Y955" s="17"/>
      <c r="Z955" s="17"/>
      <c r="AA955" s="17"/>
      <c r="AB955" s="17"/>
      <c r="AC955" s="17"/>
      <c r="AD955" s="17"/>
    </row>
    <row r="956" ht="15.75" customHeight="1">
      <c r="W956" s="17"/>
      <c r="X956" s="17"/>
      <c r="Y956" s="17"/>
      <c r="Z956" s="17"/>
      <c r="AA956" s="17"/>
      <c r="AB956" s="17"/>
      <c r="AC956" s="17"/>
      <c r="AD956" s="17"/>
    </row>
    <row r="957" ht="15.75" customHeight="1">
      <c r="W957" s="17"/>
      <c r="X957" s="17"/>
      <c r="Y957" s="17"/>
      <c r="Z957" s="17"/>
      <c r="AA957" s="17"/>
      <c r="AB957" s="17"/>
      <c r="AC957" s="17"/>
      <c r="AD957" s="17"/>
    </row>
    <row r="958" ht="15.75" customHeight="1">
      <c r="W958" s="17"/>
      <c r="X958" s="17"/>
      <c r="Y958" s="17"/>
      <c r="Z958" s="17"/>
      <c r="AA958" s="17"/>
      <c r="AB958" s="17"/>
      <c r="AC958" s="17"/>
      <c r="AD958" s="17"/>
    </row>
    <row r="959" ht="15.75" customHeight="1">
      <c r="W959" s="17"/>
      <c r="X959" s="17"/>
      <c r="Y959" s="17"/>
      <c r="Z959" s="17"/>
      <c r="AA959" s="17"/>
      <c r="AB959" s="17"/>
      <c r="AC959" s="17"/>
      <c r="AD959" s="17"/>
    </row>
    <row r="960" ht="15.75" customHeight="1">
      <c r="W960" s="17"/>
      <c r="X960" s="17"/>
      <c r="Y960" s="17"/>
      <c r="Z960" s="17"/>
      <c r="AA960" s="17"/>
      <c r="AB960" s="17"/>
      <c r="AC960" s="17"/>
      <c r="AD960" s="17"/>
    </row>
    <row r="961" ht="15.75" customHeight="1">
      <c r="W961" s="17"/>
      <c r="X961" s="17"/>
      <c r="Y961" s="17"/>
      <c r="Z961" s="17"/>
      <c r="AA961" s="17"/>
      <c r="AB961" s="17"/>
      <c r="AC961" s="17"/>
      <c r="AD961" s="17"/>
    </row>
    <row r="962" ht="15.75" customHeight="1">
      <c r="W962" s="17"/>
      <c r="X962" s="17"/>
      <c r="Y962" s="17"/>
      <c r="Z962" s="17"/>
      <c r="AA962" s="17"/>
      <c r="AB962" s="17"/>
      <c r="AC962" s="17"/>
      <c r="AD962" s="17"/>
    </row>
    <row r="963" ht="15.75" customHeight="1">
      <c r="W963" s="17"/>
      <c r="X963" s="17"/>
      <c r="Y963" s="17"/>
      <c r="Z963" s="17"/>
      <c r="AA963" s="17"/>
      <c r="AB963" s="17"/>
      <c r="AC963" s="17"/>
      <c r="AD963" s="17"/>
    </row>
    <row r="964" ht="15.75" customHeight="1">
      <c r="W964" s="17"/>
      <c r="X964" s="17"/>
      <c r="Y964" s="17"/>
      <c r="Z964" s="17"/>
      <c r="AA964" s="17"/>
      <c r="AB964" s="17"/>
      <c r="AC964" s="17"/>
      <c r="AD964" s="17"/>
    </row>
    <row r="965" ht="15.75" customHeight="1">
      <c r="W965" s="17"/>
      <c r="X965" s="17"/>
      <c r="Y965" s="17"/>
      <c r="Z965" s="17"/>
      <c r="AA965" s="17"/>
      <c r="AB965" s="17"/>
      <c r="AC965" s="17"/>
      <c r="AD965" s="17"/>
    </row>
    <row r="966" ht="15.75" customHeight="1">
      <c r="W966" s="17"/>
      <c r="X966" s="17"/>
      <c r="Y966" s="17"/>
      <c r="Z966" s="17"/>
      <c r="AA966" s="17"/>
      <c r="AB966" s="17"/>
      <c r="AC966" s="17"/>
      <c r="AD966" s="17"/>
    </row>
    <row r="967" ht="15.75" customHeight="1">
      <c r="W967" s="17"/>
      <c r="X967" s="17"/>
      <c r="Y967" s="17"/>
      <c r="Z967" s="17"/>
      <c r="AA967" s="17"/>
      <c r="AB967" s="17"/>
      <c r="AC967" s="17"/>
      <c r="AD967" s="17"/>
    </row>
    <row r="968" ht="15.75" customHeight="1">
      <c r="W968" s="17"/>
      <c r="X968" s="17"/>
      <c r="Y968" s="17"/>
      <c r="Z968" s="17"/>
      <c r="AA968" s="17"/>
      <c r="AB968" s="17"/>
      <c r="AC968" s="17"/>
      <c r="AD968" s="17"/>
    </row>
    <row r="969" ht="15.75" customHeight="1">
      <c r="W969" s="17"/>
      <c r="X969" s="17"/>
      <c r="Y969" s="17"/>
      <c r="Z969" s="17"/>
      <c r="AA969" s="17"/>
      <c r="AB969" s="17"/>
      <c r="AC969" s="17"/>
      <c r="AD969" s="17"/>
    </row>
    <row r="970" ht="15.75" customHeight="1">
      <c r="W970" s="17"/>
      <c r="X970" s="17"/>
      <c r="Y970" s="17"/>
      <c r="Z970" s="17"/>
      <c r="AA970" s="17"/>
      <c r="AB970" s="17"/>
      <c r="AC970" s="17"/>
      <c r="AD970" s="17"/>
    </row>
    <row r="971" ht="15.75" customHeight="1">
      <c r="W971" s="17"/>
      <c r="X971" s="17"/>
      <c r="Y971" s="17"/>
      <c r="Z971" s="17"/>
      <c r="AA971" s="17"/>
      <c r="AB971" s="17"/>
      <c r="AC971" s="17"/>
      <c r="AD971" s="17"/>
    </row>
    <row r="972" ht="15.75" customHeight="1">
      <c r="W972" s="17"/>
      <c r="X972" s="17"/>
      <c r="Y972" s="17"/>
      <c r="Z972" s="17"/>
      <c r="AA972" s="17"/>
      <c r="AB972" s="17"/>
      <c r="AC972" s="17"/>
      <c r="AD972" s="17"/>
    </row>
    <row r="973" ht="15.75" customHeight="1">
      <c r="W973" s="17"/>
      <c r="X973" s="17"/>
      <c r="Y973" s="17"/>
      <c r="Z973" s="17"/>
      <c r="AA973" s="17"/>
      <c r="AB973" s="17"/>
      <c r="AC973" s="17"/>
      <c r="AD973" s="17"/>
    </row>
    <row r="974" ht="15.75" customHeight="1">
      <c r="W974" s="17"/>
      <c r="X974" s="17"/>
      <c r="Y974" s="17"/>
      <c r="Z974" s="17"/>
      <c r="AA974" s="17"/>
      <c r="AB974" s="17"/>
      <c r="AC974" s="17"/>
      <c r="AD974" s="17"/>
    </row>
    <row r="975" ht="15.75" customHeight="1">
      <c r="W975" s="17"/>
      <c r="X975" s="17"/>
      <c r="Y975" s="17"/>
      <c r="Z975" s="17"/>
      <c r="AA975" s="17"/>
      <c r="AB975" s="17"/>
      <c r="AC975" s="17"/>
      <c r="AD975" s="17"/>
    </row>
    <row r="976" ht="15.75" customHeight="1">
      <c r="W976" s="17"/>
      <c r="X976" s="17"/>
      <c r="Y976" s="17"/>
      <c r="Z976" s="17"/>
      <c r="AA976" s="17"/>
      <c r="AB976" s="17"/>
      <c r="AC976" s="17"/>
      <c r="AD976" s="17"/>
    </row>
    <row r="977" ht="15.75" customHeight="1">
      <c r="W977" s="17"/>
      <c r="X977" s="17"/>
      <c r="Y977" s="17"/>
      <c r="Z977" s="17"/>
      <c r="AA977" s="17"/>
      <c r="AB977" s="17"/>
      <c r="AC977" s="17"/>
      <c r="AD977" s="17"/>
    </row>
    <row r="978" ht="15.75" customHeight="1">
      <c r="W978" s="17"/>
      <c r="X978" s="17"/>
      <c r="Y978" s="17"/>
      <c r="Z978" s="17"/>
      <c r="AA978" s="17"/>
      <c r="AB978" s="17"/>
      <c r="AC978" s="17"/>
      <c r="AD978" s="17"/>
    </row>
    <row r="979" ht="15.75" customHeight="1">
      <c r="W979" s="17"/>
      <c r="X979" s="17"/>
      <c r="Y979" s="17"/>
      <c r="Z979" s="17"/>
      <c r="AA979" s="17"/>
      <c r="AB979" s="17"/>
      <c r="AC979" s="17"/>
      <c r="AD979" s="17"/>
    </row>
    <row r="980" ht="15.75" customHeight="1">
      <c r="W980" s="17"/>
      <c r="X980" s="17"/>
      <c r="Y980" s="17"/>
      <c r="Z980" s="17"/>
      <c r="AA980" s="17"/>
      <c r="AB980" s="17"/>
      <c r="AC980" s="17"/>
      <c r="AD980" s="17"/>
    </row>
    <row r="981" ht="15.75" customHeight="1">
      <c r="W981" s="17"/>
      <c r="X981" s="17"/>
      <c r="Y981" s="17"/>
      <c r="Z981" s="17"/>
      <c r="AA981" s="17"/>
      <c r="AB981" s="17"/>
      <c r="AC981" s="17"/>
      <c r="AD981" s="17"/>
    </row>
    <row r="982" ht="15.75" customHeight="1">
      <c r="W982" s="17"/>
      <c r="X982" s="17"/>
      <c r="Y982" s="17"/>
      <c r="Z982" s="17"/>
      <c r="AA982" s="17"/>
      <c r="AB982" s="17"/>
      <c r="AC982" s="17"/>
      <c r="AD982" s="17"/>
    </row>
    <row r="983" ht="15.75" customHeight="1">
      <c r="W983" s="17"/>
      <c r="X983" s="17"/>
      <c r="Y983" s="17"/>
      <c r="Z983" s="17"/>
      <c r="AA983" s="17"/>
      <c r="AB983" s="17"/>
      <c r="AC983" s="17"/>
      <c r="AD983" s="17"/>
    </row>
    <row r="984" ht="15.75" customHeight="1">
      <c r="W984" s="17"/>
      <c r="X984" s="17"/>
      <c r="Y984" s="17"/>
      <c r="Z984" s="17"/>
      <c r="AA984" s="17"/>
      <c r="AB984" s="17"/>
      <c r="AC984" s="17"/>
      <c r="AD984" s="17"/>
    </row>
    <row r="985" ht="15.75" customHeight="1">
      <c r="W985" s="17"/>
      <c r="X985" s="17"/>
      <c r="Y985" s="17"/>
      <c r="Z985" s="17"/>
      <c r="AA985" s="17"/>
      <c r="AB985" s="17"/>
      <c r="AC985" s="17"/>
      <c r="AD985" s="17"/>
    </row>
    <row r="986" ht="15.75" customHeight="1">
      <c r="W986" s="17"/>
      <c r="X986" s="17"/>
      <c r="Y986" s="17"/>
      <c r="Z986" s="17"/>
      <c r="AA986" s="17"/>
      <c r="AB986" s="17"/>
      <c r="AC986" s="17"/>
      <c r="AD986" s="17"/>
    </row>
    <row r="987" ht="15.75" customHeight="1">
      <c r="W987" s="17"/>
      <c r="X987" s="17"/>
      <c r="Y987" s="17"/>
      <c r="Z987" s="17"/>
      <c r="AA987" s="17"/>
      <c r="AB987" s="17"/>
      <c r="AC987" s="17"/>
      <c r="AD987" s="17"/>
    </row>
    <row r="988" ht="15.75" customHeight="1">
      <c r="W988" s="17"/>
      <c r="X988" s="17"/>
      <c r="Y988" s="17"/>
      <c r="Z988" s="17"/>
      <c r="AA988" s="17"/>
      <c r="AB988" s="17"/>
      <c r="AC988" s="17"/>
      <c r="AD988" s="17"/>
    </row>
    <row r="989" ht="15.75" customHeight="1">
      <c r="W989" s="17"/>
      <c r="X989" s="17"/>
      <c r="Y989" s="17"/>
      <c r="Z989" s="17"/>
      <c r="AA989" s="17"/>
      <c r="AB989" s="17"/>
      <c r="AC989" s="17"/>
      <c r="AD989" s="17"/>
    </row>
    <row r="990" ht="15.75" customHeight="1">
      <c r="W990" s="17"/>
      <c r="X990" s="17"/>
      <c r="Y990" s="17"/>
      <c r="Z990" s="17"/>
      <c r="AA990" s="17"/>
      <c r="AB990" s="17"/>
      <c r="AC990" s="17"/>
      <c r="AD990" s="17"/>
    </row>
    <row r="991" ht="15.75" customHeight="1">
      <c r="W991" s="17"/>
      <c r="X991" s="17"/>
      <c r="Y991" s="17"/>
      <c r="Z991" s="17"/>
      <c r="AA991" s="17"/>
      <c r="AB991" s="17"/>
      <c r="AC991" s="17"/>
      <c r="AD991" s="17"/>
    </row>
    <row r="992" ht="15.75" customHeight="1">
      <c r="W992" s="17"/>
      <c r="X992" s="17"/>
      <c r="Y992" s="17"/>
      <c r="Z992" s="17"/>
      <c r="AA992" s="17"/>
      <c r="AB992" s="17"/>
      <c r="AC992" s="17"/>
      <c r="AD992" s="17"/>
    </row>
    <row r="993" ht="15.75" customHeight="1">
      <c r="W993" s="17"/>
      <c r="X993" s="17"/>
      <c r="Y993" s="17"/>
      <c r="Z993" s="17"/>
      <c r="AA993" s="17"/>
      <c r="AB993" s="17"/>
      <c r="AC993" s="17"/>
      <c r="AD993" s="17"/>
    </row>
    <row r="994" ht="15.75" customHeight="1">
      <c r="W994" s="17"/>
      <c r="X994" s="17"/>
      <c r="Y994" s="17"/>
      <c r="Z994" s="17"/>
      <c r="AA994" s="17"/>
      <c r="AB994" s="17"/>
      <c r="AC994" s="17"/>
      <c r="AD994" s="17"/>
    </row>
    <row r="995" ht="15.75" customHeight="1">
      <c r="W995" s="17"/>
      <c r="X995" s="17"/>
      <c r="Y995" s="17"/>
      <c r="Z995" s="17"/>
      <c r="AA995" s="17"/>
      <c r="AB995" s="17"/>
      <c r="AC995" s="17"/>
      <c r="AD995" s="17"/>
    </row>
    <row r="996" ht="15.75" customHeight="1">
      <c r="W996" s="17"/>
      <c r="X996" s="17"/>
      <c r="Y996" s="17"/>
      <c r="Z996" s="17"/>
      <c r="AA996" s="17"/>
      <c r="AB996" s="17"/>
      <c r="AC996" s="17"/>
      <c r="AD996" s="17"/>
    </row>
    <row r="997" ht="15.75" customHeight="1">
      <c r="W997" s="17"/>
      <c r="X997" s="17"/>
      <c r="Y997" s="17"/>
      <c r="Z997" s="17"/>
      <c r="AA997" s="17"/>
      <c r="AB997" s="17"/>
      <c r="AC997" s="17"/>
      <c r="AD997" s="17"/>
    </row>
    <row r="998" ht="15.75" customHeight="1">
      <c r="W998" s="17"/>
      <c r="X998" s="17"/>
      <c r="Y998" s="17"/>
      <c r="Z998" s="17"/>
      <c r="AA998" s="17"/>
      <c r="AB998" s="17"/>
      <c r="AC998" s="17"/>
      <c r="AD998" s="17"/>
    </row>
    <row r="999" ht="15.75" customHeight="1">
      <c r="W999" s="17"/>
      <c r="X999" s="17"/>
      <c r="Y999" s="17"/>
      <c r="Z999" s="17"/>
      <c r="AA999" s="17"/>
      <c r="AB999" s="17"/>
      <c r="AC999" s="17"/>
      <c r="AD999" s="17"/>
    </row>
    <row r="1000" ht="15.75" customHeight="1">
      <c r="W1000" s="17"/>
      <c r="X1000" s="17"/>
      <c r="Y1000" s="17"/>
      <c r="Z1000" s="17"/>
      <c r="AA1000" s="17"/>
      <c r="AB1000" s="17"/>
      <c r="AC1000" s="17"/>
      <c r="AD1000" s="17"/>
    </row>
    <row r="1001" ht="15.75" customHeight="1">
      <c r="W1001" s="17"/>
      <c r="X1001" s="17"/>
      <c r="Y1001" s="17"/>
      <c r="Z1001" s="17"/>
      <c r="AA1001" s="17"/>
      <c r="AB1001" s="17"/>
      <c r="AC1001" s="17"/>
      <c r="AD1001" s="17"/>
    </row>
  </sheetData>
  <mergeCells count="95">
    <mergeCell ref="N1:O4"/>
    <mergeCell ref="N5:O5"/>
    <mergeCell ref="W1:X4"/>
    <mergeCell ref="W5:X5"/>
    <mergeCell ref="E1:F4"/>
    <mergeCell ref="K1:L4"/>
    <mergeCell ref="Q1:R5"/>
    <mergeCell ref="T1:U4"/>
    <mergeCell ref="E5:F5"/>
    <mergeCell ref="K5:L5"/>
    <mergeCell ref="T5:U5"/>
    <mergeCell ref="Z1:AA5"/>
    <mergeCell ref="AC1:AD5"/>
    <mergeCell ref="AF1:AG5"/>
    <mergeCell ref="AI1:AJ5"/>
    <mergeCell ref="AL1:AM5"/>
    <mergeCell ref="AO1:AO5"/>
    <mergeCell ref="AO7:AO8"/>
    <mergeCell ref="B15:B16"/>
    <mergeCell ref="B17:B18"/>
    <mergeCell ref="B19:B20"/>
    <mergeCell ref="B21:B22"/>
    <mergeCell ref="AO23:AO24"/>
    <mergeCell ref="AO25:AO26"/>
    <mergeCell ref="AO27:AO28"/>
    <mergeCell ref="AO29:AO30"/>
    <mergeCell ref="AO9:AO10"/>
    <mergeCell ref="AO11:AO12"/>
    <mergeCell ref="AO13:AO14"/>
    <mergeCell ref="AO15:AO16"/>
    <mergeCell ref="AO17:AO18"/>
    <mergeCell ref="AO19:AO20"/>
    <mergeCell ref="AO21:AO22"/>
    <mergeCell ref="Z39:AA43"/>
    <mergeCell ref="AC39:AD43"/>
    <mergeCell ref="AF39:AG43"/>
    <mergeCell ref="AL39:AM43"/>
    <mergeCell ref="H38:I38"/>
    <mergeCell ref="H39:I42"/>
    <mergeCell ref="K39:L42"/>
    <mergeCell ref="N39:O42"/>
    <mergeCell ref="Q39:R43"/>
    <mergeCell ref="T39:U42"/>
    <mergeCell ref="W39:X42"/>
    <mergeCell ref="E57:J57"/>
    <mergeCell ref="L57:Q57"/>
    <mergeCell ref="L58:Q58"/>
    <mergeCell ref="K72:P72"/>
    <mergeCell ref="E45:AJ46"/>
    <mergeCell ref="AL45:AM46"/>
    <mergeCell ref="E48:AJ48"/>
    <mergeCell ref="AL48:AM48"/>
    <mergeCell ref="E50:F52"/>
    <mergeCell ref="H50:AJ52"/>
    <mergeCell ref="AL50:AM52"/>
    <mergeCell ref="B23:B24"/>
    <mergeCell ref="B25:B26"/>
    <mergeCell ref="H1:I4"/>
    <mergeCell ref="H5:I5"/>
    <mergeCell ref="A7:A30"/>
    <mergeCell ref="B7:B8"/>
    <mergeCell ref="B9:B10"/>
    <mergeCell ref="B11:B12"/>
    <mergeCell ref="B13:B14"/>
    <mergeCell ref="Z33:AA33"/>
    <mergeCell ref="AC33:AD33"/>
    <mergeCell ref="AF33:AG33"/>
    <mergeCell ref="AI33:AJ33"/>
    <mergeCell ref="AL33:AM33"/>
    <mergeCell ref="E33:F33"/>
    <mergeCell ref="H33:I33"/>
    <mergeCell ref="K33:L33"/>
    <mergeCell ref="N33:O33"/>
    <mergeCell ref="Q33:R33"/>
    <mergeCell ref="T33:U33"/>
    <mergeCell ref="W33:X33"/>
    <mergeCell ref="E35:AM35"/>
    <mergeCell ref="AF38:AG38"/>
    <mergeCell ref="AI38:AJ38"/>
    <mergeCell ref="AL38:AM38"/>
    <mergeCell ref="AI39:AJ42"/>
    <mergeCell ref="K38:L38"/>
    <mergeCell ref="N38:O38"/>
    <mergeCell ref="Q38:R38"/>
    <mergeCell ref="T38:U38"/>
    <mergeCell ref="W38:X38"/>
    <mergeCell ref="Z38:AA38"/>
    <mergeCell ref="AC38:AD38"/>
    <mergeCell ref="B27:B28"/>
    <mergeCell ref="B29:B30"/>
    <mergeCell ref="A32:B38"/>
    <mergeCell ref="C32:C35"/>
    <mergeCell ref="C37:C38"/>
    <mergeCell ref="E38:F38"/>
    <mergeCell ref="E39:F42"/>
  </mergeCells>
  <printOptions horizontalCentered="1" verticalCentered="1"/>
  <pageMargins bottom="0.5511811023622047" footer="0.0" header="0.0" left="0.31496062992125984" right="0.31496062992125984" top="0.5511811023622047"/>
  <pageSetup paperSize="9" scale="55"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6.13"/>
    <col customWidth="1" min="4" max="4" width="20.0"/>
    <col customWidth="1" min="5" max="5" width="29.0"/>
    <col customWidth="1" min="6" max="6" width="14.63"/>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187"/>
      <c r="B1" s="188"/>
      <c r="C1" s="189" t="s">
        <v>151</v>
      </c>
      <c r="D1" s="190"/>
      <c r="E1" s="191"/>
      <c r="F1" s="192" t="s">
        <v>152</v>
      </c>
    </row>
    <row r="2" ht="15.0" customHeight="1">
      <c r="A2" s="33"/>
      <c r="B2" s="33"/>
      <c r="C2" s="33"/>
      <c r="E2" s="33"/>
      <c r="F2" s="17"/>
      <c r="G2" s="17"/>
      <c r="H2" s="17"/>
      <c r="I2" s="17"/>
      <c r="J2" s="17"/>
      <c r="K2" s="17"/>
      <c r="L2" s="17"/>
      <c r="M2" s="17"/>
      <c r="N2" s="17"/>
      <c r="O2" s="17"/>
      <c r="P2" s="17"/>
      <c r="Q2" s="17"/>
      <c r="R2" s="17"/>
      <c r="S2" s="17"/>
      <c r="T2" s="17"/>
      <c r="U2" s="17"/>
      <c r="V2" s="17"/>
      <c r="W2" s="17"/>
      <c r="X2" s="17"/>
      <c r="Y2" s="17"/>
      <c r="Z2" s="17"/>
      <c r="AA2" s="17"/>
      <c r="AB2" s="17"/>
      <c r="AC2" s="17"/>
    </row>
    <row r="3" ht="15.0" customHeight="1">
      <c r="A3" s="193" t="s">
        <v>153</v>
      </c>
      <c r="B3" s="194" t="s">
        <v>154</v>
      </c>
      <c r="C3" s="194" t="s">
        <v>155</v>
      </c>
      <c r="D3" s="195" t="s">
        <v>156</v>
      </c>
      <c r="E3" s="196" t="s">
        <v>157</v>
      </c>
      <c r="F3" s="197" t="s">
        <v>158</v>
      </c>
      <c r="G3" s="2"/>
      <c r="H3" s="2"/>
      <c r="I3" s="2"/>
      <c r="J3" s="2"/>
      <c r="K3" s="2"/>
      <c r="L3" s="2"/>
      <c r="M3" s="2"/>
      <c r="N3" s="2"/>
      <c r="O3" s="2"/>
      <c r="P3" s="2"/>
      <c r="Q3" s="2"/>
      <c r="R3" s="2"/>
      <c r="S3" s="2"/>
      <c r="T3" s="2"/>
      <c r="U3" s="2"/>
      <c r="V3" s="2"/>
      <c r="W3" s="2"/>
      <c r="X3" s="2"/>
      <c r="Y3" s="2"/>
      <c r="Z3" s="2"/>
      <c r="AA3" s="2"/>
      <c r="AB3" s="2"/>
      <c r="AC3" s="6"/>
      <c r="AD3" s="114"/>
      <c r="AE3" s="114"/>
      <c r="AF3" s="114"/>
      <c r="AG3" s="114"/>
      <c r="AH3" s="114"/>
    </row>
    <row r="4" ht="76.5" customHeight="1">
      <c r="A4" s="198"/>
      <c r="B4" s="86"/>
      <c r="C4" s="86"/>
      <c r="D4" s="86"/>
      <c r="E4" s="199"/>
      <c r="F4" s="200" t="s">
        <v>101</v>
      </c>
      <c r="G4" s="52"/>
      <c r="H4" s="201" t="s">
        <v>102</v>
      </c>
      <c r="I4" s="52"/>
      <c r="J4" s="201" t="s">
        <v>103</v>
      </c>
      <c r="K4" s="52"/>
      <c r="L4" s="201" t="s">
        <v>159</v>
      </c>
      <c r="M4" s="52"/>
      <c r="N4" s="202" t="s">
        <v>105</v>
      </c>
      <c r="O4" s="52"/>
      <c r="P4" s="201" t="s">
        <v>106</v>
      </c>
      <c r="Q4" s="52"/>
      <c r="R4" s="202" t="s">
        <v>160</v>
      </c>
      <c r="S4" s="52"/>
      <c r="T4" s="202" t="s">
        <v>161</v>
      </c>
      <c r="U4" s="52"/>
      <c r="V4" s="202" t="s">
        <v>109</v>
      </c>
      <c r="W4" s="52"/>
      <c r="X4" s="202" t="s">
        <v>110</v>
      </c>
      <c r="Y4" s="52"/>
      <c r="Z4" s="203" t="s">
        <v>111</v>
      </c>
      <c r="AA4" s="52"/>
      <c r="AB4" s="202" t="s">
        <v>162</v>
      </c>
      <c r="AC4" s="52"/>
      <c r="AD4" s="122"/>
      <c r="AE4" s="122"/>
      <c r="AF4" s="122"/>
      <c r="AG4" s="122"/>
      <c r="AH4" s="122"/>
    </row>
    <row r="5">
      <c r="A5" s="204"/>
      <c r="B5" s="93"/>
      <c r="C5" s="93"/>
      <c r="D5" s="93"/>
      <c r="E5" s="205"/>
      <c r="F5" s="206" t="s">
        <v>114</v>
      </c>
      <c r="G5" s="207" t="s">
        <v>115</v>
      </c>
      <c r="H5" s="206" t="s">
        <v>114</v>
      </c>
      <c r="I5" s="207" t="s">
        <v>115</v>
      </c>
      <c r="J5" s="206" t="s">
        <v>114</v>
      </c>
      <c r="K5" s="207" t="s">
        <v>115</v>
      </c>
      <c r="L5" s="206" t="s">
        <v>114</v>
      </c>
      <c r="M5" s="207" t="s">
        <v>115</v>
      </c>
      <c r="N5" s="206" t="s">
        <v>114</v>
      </c>
      <c r="O5" s="207" t="s">
        <v>115</v>
      </c>
      <c r="P5" s="206" t="s">
        <v>114</v>
      </c>
      <c r="Q5" s="207" t="s">
        <v>115</v>
      </c>
      <c r="R5" s="206" t="s">
        <v>114</v>
      </c>
      <c r="S5" s="207" t="s">
        <v>115</v>
      </c>
      <c r="T5" s="206" t="s">
        <v>114</v>
      </c>
      <c r="U5" s="207" t="s">
        <v>115</v>
      </c>
      <c r="V5" s="206" t="s">
        <v>114</v>
      </c>
      <c r="W5" s="207" t="s">
        <v>115</v>
      </c>
      <c r="X5" s="206" t="s">
        <v>114</v>
      </c>
      <c r="Y5" s="207" t="s">
        <v>115</v>
      </c>
      <c r="Z5" s="206" t="s">
        <v>114</v>
      </c>
      <c r="AA5" s="207" t="s">
        <v>115</v>
      </c>
      <c r="AB5" s="208" t="s">
        <v>114</v>
      </c>
      <c r="AC5" s="207" t="s">
        <v>115</v>
      </c>
    </row>
    <row r="6">
      <c r="A6" s="209"/>
      <c r="B6" s="210"/>
      <c r="C6" s="211"/>
      <c r="D6" s="212"/>
      <c r="E6" s="213"/>
      <c r="F6" s="214"/>
      <c r="G6" s="215"/>
      <c r="H6" s="214"/>
      <c r="I6" s="215"/>
      <c r="J6" s="214"/>
      <c r="K6" s="215"/>
      <c r="L6" s="214"/>
      <c r="M6" s="215"/>
      <c r="N6" s="214"/>
      <c r="O6" s="215"/>
      <c r="P6" s="214"/>
      <c r="Q6" s="215"/>
      <c r="R6" s="214"/>
      <c r="S6" s="215"/>
      <c r="T6" s="214"/>
      <c r="U6" s="215"/>
      <c r="V6" s="214"/>
      <c r="W6" s="215"/>
      <c r="X6" s="214">
        <v>400.0</v>
      </c>
      <c r="Y6" s="215"/>
      <c r="Z6" s="214"/>
      <c r="AA6" s="215">
        <v>10.0</v>
      </c>
      <c r="AB6" s="216"/>
      <c r="AC6" s="215"/>
      <c r="AD6" s="15"/>
      <c r="AE6" s="15"/>
      <c r="AF6" s="15"/>
      <c r="AG6" s="15"/>
      <c r="AH6" s="15"/>
    </row>
    <row r="7">
      <c r="A7" s="217"/>
      <c r="B7" s="218"/>
      <c r="C7" s="219"/>
      <c r="D7" s="220" t="s">
        <v>163</v>
      </c>
      <c r="E7" s="221"/>
      <c r="F7" s="222">
        <v>500.0</v>
      </c>
      <c r="G7" s="223"/>
      <c r="H7" s="222"/>
      <c r="I7" s="223"/>
      <c r="J7" s="222"/>
      <c r="K7" s="223"/>
      <c r="L7" s="222"/>
      <c r="M7" s="223"/>
      <c r="N7" s="222"/>
      <c r="O7" s="223"/>
      <c r="P7" s="222"/>
      <c r="Q7" s="223"/>
      <c r="R7" s="222"/>
      <c r="S7" s="223"/>
      <c r="T7" s="222"/>
      <c r="U7" s="223"/>
      <c r="V7" s="222"/>
      <c r="W7" s="223"/>
      <c r="X7" s="222"/>
      <c r="Y7" s="223"/>
      <c r="Z7" s="222"/>
      <c r="AA7" s="223"/>
      <c r="AB7" s="224"/>
      <c r="AC7" s="223"/>
      <c r="AD7" s="15"/>
      <c r="AE7" s="15"/>
      <c r="AF7" s="15"/>
      <c r="AG7" s="15"/>
      <c r="AH7" s="15"/>
    </row>
    <row r="8">
      <c r="A8" s="217"/>
      <c r="B8" s="218"/>
      <c r="C8" s="219"/>
      <c r="D8" s="220" t="s">
        <v>164</v>
      </c>
      <c r="E8" s="221"/>
      <c r="F8" s="222"/>
      <c r="G8" s="223">
        <v>3000.0</v>
      </c>
      <c r="H8" s="222"/>
      <c r="I8" s="223"/>
      <c r="J8" s="222"/>
      <c r="K8" s="223"/>
      <c r="L8" s="222"/>
      <c r="M8" s="223"/>
      <c r="N8" s="222"/>
      <c r="O8" s="223"/>
      <c r="P8" s="222"/>
      <c r="Q8" s="223"/>
      <c r="R8" s="222"/>
      <c r="S8" s="223"/>
      <c r="T8" s="222"/>
      <c r="U8" s="223"/>
      <c r="V8" s="222"/>
      <c r="W8" s="223"/>
      <c r="X8" s="222"/>
      <c r="Y8" s="223"/>
      <c r="Z8" s="222"/>
      <c r="AA8" s="223"/>
      <c r="AB8" s="224"/>
      <c r="AC8" s="223"/>
      <c r="AD8" s="15"/>
      <c r="AE8" s="15"/>
      <c r="AF8" s="15"/>
      <c r="AG8" s="15"/>
      <c r="AH8" s="15"/>
    </row>
    <row r="9">
      <c r="A9" s="217"/>
      <c r="B9" s="218"/>
      <c r="C9" s="219"/>
      <c r="D9" s="220" t="s">
        <v>165</v>
      </c>
      <c r="E9" s="221"/>
      <c r="F9" s="222"/>
      <c r="G9" s="223"/>
      <c r="H9" s="222">
        <v>6000.0</v>
      </c>
      <c r="I9" s="223"/>
      <c r="J9" s="222"/>
      <c r="K9" s="223"/>
      <c r="L9" s="222"/>
      <c r="M9" s="223"/>
      <c r="N9" s="222"/>
      <c r="O9" s="223"/>
      <c r="P9" s="222"/>
      <c r="Q9" s="223"/>
      <c r="R9" s="222"/>
      <c r="S9" s="223"/>
      <c r="T9" s="222"/>
      <c r="U9" s="223"/>
      <c r="V9" s="222"/>
      <c r="W9" s="223"/>
      <c r="X9" s="222"/>
      <c r="Y9" s="223"/>
      <c r="Z9" s="222"/>
      <c r="AA9" s="223"/>
      <c r="AB9" s="224"/>
      <c r="AC9" s="223"/>
      <c r="AD9" s="15"/>
      <c r="AE9" s="15"/>
      <c r="AF9" s="15"/>
      <c r="AG9" s="15"/>
      <c r="AH9" s="15"/>
    </row>
    <row r="10">
      <c r="A10" s="217"/>
      <c r="B10" s="218"/>
      <c r="C10" s="219"/>
      <c r="D10" s="220" t="s">
        <v>166</v>
      </c>
      <c r="E10" s="221"/>
      <c r="F10" s="222"/>
      <c r="G10" s="223"/>
      <c r="H10" s="222"/>
      <c r="I10" s="223"/>
      <c r="J10" s="222"/>
      <c r="K10" s="223">
        <v>200.0</v>
      </c>
      <c r="L10" s="222"/>
      <c r="M10" s="223"/>
      <c r="N10" s="222"/>
      <c r="O10" s="223"/>
      <c r="P10" s="222"/>
      <c r="Q10" s="223"/>
      <c r="R10" s="222"/>
      <c r="S10" s="223"/>
      <c r="T10" s="222"/>
      <c r="U10" s="223"/>
      <c r="V10" s="222"/>
      <c r="W10" s="223"/>
      <c r="X10" s="222"/>
      <c r="Y10" s="223"/>
      <c r="Z10" s="222"/>
      <c r="AA10" s="223"/>
      <c r="AB10" s="224"/>
      <c r="AC10" s="223"/>
      <c r="AD10" s="15"/>
      <c r="AE10" s="15"/>
      <c r="AF10" s="15"/>
      <c r="AG10" s="15"/>
      <c r="AH10" s="15"/>
    </row>
    <row r="11">
      <c r="A11" s="217"/>
      <c r="B11" s="218"/>
      <c r="C11" s="219"/>
      <c r="D11" s="220"/>
      <c r="E11" s="221"/>
      <c r="F11" s="222"/>
      <c r="G11" s="223"/>
      <c r="H11" s="222"/>
      <c r="I11" s="223"/>
      <c r="J11" s="222"/>
      <c r="K11" s="223"/>
      <c r="L11" s="222"/>
      <c r="M11" s="223"/>
      <c r="N11" s="222"/>
      <c r="O11" s="223"/>
      <c r="P11" s="222"/>
      <c r="Q11" s="223"/>
      <c r="R11" s="222"/>
      <c r="S11" s="223"/>
      <c r="T11" s="222"/>
      <c r="U11" s="223"/>
      <c r="V11" s="222">
        <v>300.0</v>
      </c>
      <c r="W11" s="223"/>
      <c r="X11" s="222"/>
      <c r="Y11" s="223"/>
      <c r="Z11" s="222"/>
      <c r="AA11" s="223"/>
      <c r="AB11" s="224"/>
      <c r="AC11" s="223"/>
      <c r="AD11" s="15"/>
      <c r="AE11" s="15"/>
      <c r="AF11" s="15"/>
      <c r="AG11" s="15"/>
      <c r="AH11" s="15"/>
    </row>
    <row r="12">
      <c r="A12" s="217"/>
      <c r="B12" s="218"/>
      <c r="C12" s="219"/>
      <c r="D12" s="220"/>
      <c r="E12" s="221"/>
      <c r="F12" s="222"/>
      <c r="G12" s="223"/>
      <c r="H12" s="222"/>
      <c r="I12" s="223"/>
      <c r="J12" s="222"/>
      <c r="K12" s="223"/>
      <c r="L12" s="222"/>
      <c r="M12" s="223"/>
      <c r="N12" s="222"/>
      <c r="O12" s="223"/>
      <c r="P12" s="222"/>
      <c r="Q12" s="223"/>
      <c r="R12" s="222"/>
      <c r="S12" s="223"/>
      <c r="T12" s="222"/>
      <c r="U12" s="223"/>
      <c r="V12" s="222"/>
      <c r="W12" s="223"/>
      <c r="X12" s="222"/>
      <c r="Y12" s="223">
        <v>150.0</v>
      </c>
      <c r="Z12" s="222"/>
      <c r="AA12" s="223"/>
      <c r="AB12" s="224"/>
      <c r="AC12" s="223"/>
      <c r="AD12" s="15"/>
      <c r="AE12" s="15"/>
      <c r="AF12" s="15"/>
      <c r="AG12" s="15"/>
      <c r="AH12" s="15"/>
    </row>
    <row r="13">
      <c r="A13" s="217"/>
      <c r="B13" s="218"/>
      <c r="C13" s="219"/>
      <c r="D13" s="220"/>
      <c r="E13" s="221"/>
      <c r="F13" s="222"/>
      <c r="G13" s="223"/>
      <c r="H13" s="222"/>
      <c r="I13" s="223"/>
      <c r="J13" s="222"/>
      <c r="K13" s="223"/>
      <c r="L13" s="222"/>
      <c r="M13" s="223"/>
      <c r="N13" s="222"/>
      <c r="O13" s="223"/>
      <c r="P13" s="222"/>
      <c r="Q13" s="223"/>
      <c r="R13" s="222"/>
      <c r="S13" s="223"/>
      <c r="T13" s="222"/>
      <c r="U13" s="223"/>
      <c r="V13" s="222"/>
      <c r="W13" s="223"/>
      <c r="X13" s="222"/>
      <c r="Y13" s="223"/>
      <c r="Z13" s="222"/>
      <c r="AA13" s="223"/>
      <c r="AB13" s="224"/>
      <c r="AC13" s="223"/>
      <c r="AD13" s="15"/>
      <c r="AE13" s="15"/>
      <c r="AF13" s="15"/>
      <c r="AG13" s="15"/>
      <c r="AH13" s="15"/>
    </row>
    <row r="14">
      <c r="A14" s="217"/>
      <c r="B14" s="218"/>
      <c r="C14" s="219"/>
      <c r="D14" s="220"/>
      <c r="E14" s="221"/>
      <c r="F14" s="222"/>
      <c r="G14" s="223"/>
      <c r="H14" s="222"/>
      <c r="I14" s="223"/>
      <c r="J14" s="222"/>
      <c r="K14" s="223"/>
      <c r="L14" s="222"/>
      <c r="M14" s="223"/>
      <c r="N14" s="222"/>
      <c r="O14" s="223"/>
      <c r="P14" s="222"/>
      <c r="Q14" s="223"/>
      <c r="R14" s="222"/>
      <c r="S14" s="223"/>
      <c r="T14" s="222"/>
      <c r="U14" s="223"/>
      <c r="V14" s="222"/>
      <c r="W14" s="223"/>
      <c r="X14" s="222"/>
      <c r="Y14" s="223"/>
      <c r="Z14" s="222"/>
      <c r="AA14" s="223"/>
      <c r="AB14" s="224">
        <v>8000.0</v>
      </c>
      <c r="AC14" s="223">
        <v>2000.0</v>
      </c>
      <c r="AD14" s="15"/>
      <c r="AE14" s="15"/>
      <c r="AF14" s="15"/>
      <c r="AG14" s="15"/>
      <c r="AH14" s="15"/>
    </row>
    <row r="15">
      <c r="A15" s="217"/>
      <c r="B15" s="218"/>
      <c r="C15" s="219"/>
      <c r="D15" s="220"/>
      <c r="E15" s="221"/>
      <c r="F15" s="222"/>
      <c r="G15" s="223"/>
      <c r="H15" s="222"/>
      <c r="I15" s="223"/>
      <c r="J15" s="222"/>
      <c r="K15" s="223"/>
      <c r="L15" s="222"/>
      <c r="M15" s="223"/>
      <c r="N15" s="222"/>
      <c r="O15" s="223"/>
      <c r="P15" s="222"/>
      <c r="Q15" s="223"/>
      <c r="R15" s="222"/>
      <c r="S15" s="223"/>
      <c r="T15" s="222"/>
      <c r="U15" s="223"/>
      <c r="V15" s="222"/>
      <c r="W15" s="223"/>
      <c r="X15" s="222"/>
      <c r="Y15" s="223"/>
      <c r="Z15" s="222"/>
      <c r="AA15" s="223"/>
      <c r="AB15" s="224"/>
      <c r="AC15" s="223"/>
      <c r="AD15" s="15"/>
      <c r="AE15" s="15"/>
      <c r="AF15" s="15"/>
      <c r="AG15" s="15"/>
      <c r="AH15" s="15"/>
    </row>
    <row r="16">
      <c r="A16" s="217"/>
      <c r="B16" s="218"/>
      <c r="C16" s="219"/>
      <c r="D16" s="220"/>
      <c r="E16" s="221"/>
      <c r="F16" s="222"/>
      <c r="G16" s="223"/>
      <c r="H16" s="222"/>
      <c r="I16" s="223"/>
      <c r="J16" s="222"/>
      <c r="K16" s="223"/>
      <c r="L16" s="222"/>
      <c r="M16" s="223"/>
      <c r="N16" s="222"/>
      <c r="O16" s="223"/>
      <c r="P16" s="222"/>
      <c r="Q16" s="223"/>
      <c r="R16" s="222"/>
      <c r="S16" s="223"/>
      <c r="T16" s="222"/>
      <c r="U16" s="223"/>
      <c r="V16" s="222"/>
      <c r="W16" s="223"/>
      <c r="X16" s="222"/>
      <c r="Y16" s="223"/>
      <c r="Z16" s="222"/>
      <c r="AA16" s="223"/>
      <c r="AB16" s="224"/>
      <c r="AC16" s="223"/>
      <c r="AD16" s="15"/>
      <c r="AE16" s="15"/>
      <c r="AF16" s="15"/>
      <c r="AG16" s="15"/>
      <c r="AH16" s="15"/>
    </row>
    <row r="17">
      <c r="A17" s="217"/>
      <c r="B17" s="218"/>
      <c r="C17" s="219"/>
      <c r="D17" s="220"/>
      <c r="E17" s="221"/>
      <c r="F17" s="222"/>
      <c r="G17" s="223"/>
      <c r="H17" s="222"/>
      <c r="I17" s="223"/>
      <c r="J17" s="222"/>
      <c r="K17" s="223"/>
      <c r="L17" s="222"/>
      <c r="M17" s="223"/>
      <c r="N17" s="222"/>
      <c r="O17" s="223"/>
      <c r="P17" s="222"/>
      <c r="Q17" s="223"/>
      <c r="R17" s="222"/>
      <c r="S17" s="223"/>
      <c r="T17" s="222"/>
      <c r="U17" s="223"/>
      <c r="V17" s="222"/>
      <c r="W17" s="223"/>
      <c r="X17" s="222"/>
      <c r="Y17" s="223"/>
      <c r="Z17" s="222"/>
      <c r="AA17" s="223"/>
      <c r="AB17" s="224"/>
      <c r="AC17" s="223"/>
      <c r="AD17" s="15"/>
      <c r="AE17" s="15"/>
      <c r="AF17" s="15"/>
      <c r="AG17" s="15"/>
      <c r="AH17" s="15"/>
    </row>
    <row r="18">
      <c r="A18" s="217"/>
      <c r="B18" s="218"/>
      <c r="C18" s="219"/>
      <c r="D18" s="220"/>
      <c r="E18" s="221"/>
      <c r="F18" s="222"/>
      <c r="G18" s="223"/>
      <c r="H18" s="222"/>
      <c r="I18" s="223"/>
      <c r="J18" s="222"/>
      <c r="K18" s="223"/>
      <c r="L18" s="222"/>
      <c r="M18" s="223"/>
      <c r="N18" s="222"/>
      <c r="O18" s="223"/>
      <c r="P18" s="222"/>
      <c r="Q18" s="223"/>
      <c r="R18" s="222"/>
      <c r="S18" s="223"/>
      <c r="T18" s="222"/>
      <c r="U18" s="223"/>
      <c r="V18" s="222"/>
      <c r="W18" s="223"/>
      <c r="X18" s="222"/>
      <c r="Y18" s="223"/>
      <c r="Z18" s="222"/>
      <c r="AA18" s="223"/>
      <c r="AB18" s="224"/>
      <c r="AC18" s="223"/>
      <c r="AD18" s="15"/>
      <c r="AE18" s="15"/>
      <c r="AF18" s="15"/>
      <c r="AG18" s="15"/>
      <c r="AH18" s="15"/>
    </row>
    <row r="19">
      <c r="A19" s="217"/>
      <c r="B19" s="218"/>
      <c r="C19" s="219"/>
      <c r="D19" s="220"/>
      <c r="E19" s="221"/>
      <c r="F19" s="222"/>
      <c r="G19" s="223"/>
      <c r="H19" s="222"/>
      <c r="I19" s="223"/>
      <c r="J19" s="222"/>
      <c r="K19" s="223"/>
      <c r="L19" s="222"/>
      <c r="M19" s="223"/>
      <c r="N19" s="222"/>
      <c r="O19" s="223"/>
      <c r="P19" s="222"/>
      <c r="Q19" s="223"/>
      <c r="R19" s="222"/>
      <c r="S19" s="223"/>
      <c r="T19" s="222"/>
      <c r="U19" s="223"/>
      <c r="V19" s="222"/>
      <c r="W19" s="223"/>
      <c r="X19" s="222"/>
      <c r="Y19" s="223"/>
      <c r="Z19" s="222"/>
      <c r="AA19" s="223"/>
      <c r="AB19" s="224"/>
      <c r="AC19" s="223"/>
      <c r="AD19" s="15"/>
      <c r="AE19" s="15"/>
      <c r="AF19" s="15"/>
      <c r="AG19" s="15"/>
      <c r="AH19" s="15"/>
    </row>
    <row r="20">
      <c r="A20" s="217"/>
      <c r="B20" s="218"/>
      <c r="C20" s="219"/>
      <c r="D20" s="220"/>
      <c r="E20" s="221"/>
      <c r="F20" s="222"/>
      <c r="G20" s="223"/>
      <c r="H20" s="222"/>
      <c r="I20" s="223"/>
      <c r="J20" s="222"/>
      <c r="K20" s="223"/>
      <c r="L20" s="222"/>
      <c r="M20" s="223"/>
      <c r="N20" s="222"/>
      <c r="O20" s="223"/>
      <c r="P20" s="222"/>
      <c r="Q20" s="223"/>
      <c r="R20" s="222"/>
      <c r="S20" s="223"/>
      <c r="T20" s="222"/>
      <c r="U20" s="223"/>
      <c r="V20" s="222"/>
      <c r="W20" s="223"/>
      <c r="X20" s="222"/>
      <c r="Y20" s="223"/>
      <c r="Z20" s="222"/>
      <c r="AA20" s="223"/>
      <c r="AB20" s="224"/>
      <c r="AC20" s="223"/>
      <c r="AD20" s="15"/>
      <c r="AE20" s="15"/>
      <c r="AF20" s="15"/>
      <c r="AG20" s="15"/>
      <c r="AH20" s="15"/>
    </row>
    <row r="21" ht="15.75" customHeight="1">
      <c r="A21" s="217"/>
      <c r="B21" s="218"/>
      <c r="C21" s="219"/>
      <c r="D21" s="220"/>
      <c r="E21" s="221"/>
      <c r="F21" s="222"/>
      <c r="G21" s="223"/>
      <c r="H21" s="222"/>
      <c r="I21" s="223"/>
      <c r="J21" s="222"/>
      <c r="K21" s="223"/>
      <c r="L21" s="222"/>
      <c r="M21" s="223"/>
      <c r="N21" s="222"/>
      <c r="O21" s="223"/>
      <c r="P21" s="222"/>
      <c r="Q21" s="223"/>
      <c r="R21" s="222"/>
      <c r="S21" s="223"/>
      <c r="T21" s="222"/>
      <c r="U21" s="223"/>
      <c r="V21" s="222"/>
      <c r="W21" s="223"/>
      <c r="X21" s="222"/>
      <c r="Y21" s="223"/>
      <c r="Z21" s="222"/>
      <c r="AA21" s="223"/>
      <c r="AB21" s="224"/>
      <c r="AC21" s="223"/>
      <c r="AD21" s="15"/>
      <c r="AE21" s="15"/>
      <c r="AF21" s="15"/>
      <c r="AG21" s="15"/>
      <c r="AH21" s="15"/>
    </row>
    <row r="22" ht="15.75" customHeight="1">
      <c r="A22" s="217"/>
      <c r="B22" s="218"/>
      <c r="C22" s="219"/>
      <c r="D22" s="220"/>
      <c r="E22" s="221"/>
      <c r="F22" s="222"/>
      <c r="G22" s="223"/>
      <c r="H22" s="222"/>
      <c r="I22" s="223"/>
      <c r="J22" s="222"/>
      <c r="K22" s="223"/>
      <c r="L22" s="222"/>
      <c r="M22" s="223"/>
      <c r="N22" s="222"/>
      <c r="O22" s="223"/>
      <c r="P22" s="222"/>
      <c r="Q22" s="223"/>
      <c r="R22" s="222"/>
      <c r="S22" s="223"/>
      <c r="T22" s="222"/>
      <c r="U22" s="223"/>
      <c r="V22" s="222"/>
      <c r="W22" s="223"/>
      <c r="X22" s="222"/>
      <c r="Y22" s="223"/>
      <c r="Z22" s="222"/>
      <c r="AA22" s="223"/>
      <c r="AB22" s="224"/>
      <c r="AC22" s="223"/>
      <c r="AD22" s="15"/>
      <c r="AE22" s="15"/>
      <c r="AF22" s="15"/>
      <c r="AG22" s="15"/>
      <c r="AH22" s="15"/>
    </row>
    <row r="23" ht="15.75" customHeight="1">
      <c r="A23" s="217"/>
      <c r="B23" s="218"/>
      <c r="C23" s="219"/>
      <c r="D23" s="220"/>
      <c r="E23" s="221"/>
      <c r="F23" s="222"/>
      <c r="G23" s="223"/>
      <c r="H23" s="222"/>
      <c r="I23" s="223"/>
      <c r="J23" s="222"/>
      <c r="K23" s="223"/>
      <c r="L23" s="222"/>
      <c r="M23" s="223"/>
      <c r="N23" s="222"/>
      <c r="O23" s="223"/>
      <c r="P23" s="222"/>
      <c r="Q23" s="223"/>
      <c r="R23" s="222"/>
      <c r="S23" s="223"/>
      <c r="T23" s="222"/>
      <c r="U23" s="223"/>
      <c r="V23" s="222"/>
      <c r="W23" s="223"/>
      <c r="X23" s="222"/>
      <c r="Y23" s="223"/>
      <c r="Z23" s="222"/>
      <c r="AA23" s="223"/>
      <c r="AB23" s="224"/>
      <c r="AC23" s="223"/>
      <c r="AD23" s="15"/>
      <c r="AE23" s="15"/>
      <c r="AF23" s="15"/>
      <c r="AG23" s="15"/>
      <c r="AH23" s="15"/>
    </row>
    <row r="24" ht="15.75" customHeight="1">
      <c r="A24" s="217"/>
      <c r="B24" s="218"/>
      <c r="C24" s="219"/>
      <c r="D24" s="220"/>
      <c r="E24" s="221"/>
      <c r="F24" s="222"/>
      <c r="G24" s="223"/>
      <c r="H24" s="222"/>
      <c r="I24" s="223"/>
      <c r="J24" s="222"/>
      <c r="K24" s="223"/>
      <c r="L24" s="222"/>
      <c r="M24" s="223"/>
      <c r="N24" s="222"/>
      <c r="O24" s="223"/>
      <c r="P24" s="222"/>
      <c r="Q24" s="223"/>
      <c r="R24" s="222"/>
      <c r="S24" s="223"/>
      <c r="T24" s="222"/>
      <c r="U24" s="223"/>
      <c r="V24" s="222"/>
      <c r="W24" s="223"/>
      <c r="X24" s="222"/>
      <c r="Y24" s="223"/>
      <c r="Z24" s="222"/>
      <c r="AA24" s="223"/>
      <c r="AB24" s="224"/>
      <c r="AC24" s="223"/>
      <c r="AD24" s="15"/>
      <c r="AE24" s="15"/>
      <c r="AF24" s="15"/>
      <c r="AG24" s="15"/>
      <c r="AH24" s="15"/>
    </row>
    <row r="25" ht="15.75" customHeight="1">
      <c r="A25" s="217"/>
      <c r="B25" s="218"/>
      <c r="C25" s="219"/>
      <c r="D25" s="220"/>
      <c r="E25" s="221"/>
      <c r="F25" s="222"/>
      <c r="G25" s="223"/>
      <c r="H25" s="222"/>
      <c r="I25" s="223"/>
      <c r="J25" s="222"/>
      <c r="K25" s="223"/>
      <c r="L25" s="222"/>
      <c r="M25" s="223"/>
      <c r="N25" s="222"/>
      <c r="O25" s="223"/>
      <c r="P25" s="222"/>
      <c r="Q25" s="223"/>
      <c r="R25" s="222"/>
      <c r="S25" s="223"/>
      <c r="T25" s="222"/>
      <c r="U25" s="223"/>
      <c r="V25" s="222"/>
      <c r="W25" s="223"/>
      <c r="X25" s="222"/>
      <c r="Y25" s="223"/>
      <c r="Z25" s="222"/>
      <c r="AA25" s="223"/>
      <c r="AB25" s="224"/>
      <c r="AC25" s="223"/>
      <c r="AD25" s="15"/>
      <c r="AE25" s="15"/>
      <c r="AF25" s="15"/>
      <c r="AG25" s="15"/>
      <c r="AH25" s="15"/>
    </row>
    <row r="26" ht="15.75" customHeight="1">
      <c r="A26" s="217"/>
      <c r="B26" s="218"/>
      <c r="C26" s="219"/>
      <c r="D26" s="220"/>
      <c r="E26" s="221"/>
      <c r="F26" s="222"/>
      <c r="G26" s="223"/>
      <c r="H26" s="222"/>
      <c r="I26" s="223"/>
      <c r="J26" s="222"/>
      <c r="K26" s="223"/>
      <c r="L26" s="222"/>
      <c r="M26" s="223"/>
      <c r="N26" s="222"/>
      <c r="O26" s="223"/>
      <c r="P26" s="222"/>
      <c r="Q26" s="223"/>
      <c r="R26" s="222"/>
      <c r="S26" s="223"/>
      <c r="T26" s="222"/>
      <c r="U26" s="223"/>
      <c r="V26" s="222"/>
      <c r="W26" s="223"/>
      <c r="X26" s="222"/>
      <c r="Y26" s="223"/>
      <c r="Z26" s="222"/>
      <c r="AA26" s="223"/>
      <c r="AB26" s="224"/>
      <c r="AC26" s="223"/>
      <c r="AD26" s="15"/>
      <c r="AE26" s="15"/>
      <c r="AF26" s="15"/>
      <c r="AG26" s="15"/>
      <c r="AH26" s="15"/>
    </row>
    <row r="27" ht="15.75" customHeight="1">
      <c r="A27" s="217"/>
      <c r="B27" s="218"/>
      <c r="C27" s="219"/>
      <c r="D27" s="220"/>
      <c r="E27" s="221"/>
      <c r="F27" s="222"/>
      <c r="G27" s="223"/>
      <c r="H27" s="222"/>
      <c r="I27" s="223"/>
      <c r="J27" s="222"/>
      <c r="K27" s="223"/>
      <c r="L27" s="222"/>
      <c r="M27" s="223"/>
      <c r="N27" s="222"/>
      <c r="O27" s="223"/>
      <c r="P27" s="222"/>
      <c r="Q27" s="223"/>
      <c r="R27" s="222"/>
      <c r="S27" s="223"/>
      <c r="T27" s="222"/>
      <c r="U27" s="223"/>
      <c r="V27" s="222"/>
      <c r="W27" s="223"/>
      <c r="X27" s="222"/>
      <c r="Y27" s="223"/>
      <c r="Z27" s="222"/>
      <c r="AA27" s="223"/>
      <c r="AB27" s="224"/>
      <c r="AC27" s="223"/>
      <c r="AD27" s="15"/>
      <c r="AE27" s="15"/>
      <c r="AF27" s="15"/>
      <c r="AG27" s="15"/>
      <c r="AH27" s="15"/>
    </row>
    <row r="28" ht="15.75" customHeight="1">
      <c r="A28" s="217"/>
      <c r="B28" s="218"/>
      <c r="C28" s="219"/>
      <c r="D28" s="220"/>
      <c r="E28" s="221"/>
      <c r="F28" s="222"/>
      <c r="G28" s="223"/>
      <c r="H28" s="222"/>
      <c r="I28" s="223"/>
      <c r="J28" s="222"/>
      <c r="K28" s="223"/>
      <c r="L28" s="222"/>
      <c r="M28" s="223"/>
      <c r="N28" s="222"/>
      <c r="O28" s="223"/>
      <c r="P28" s="222"/>
      <c r="Q28" s="223"/>
      <c r="R28" s="222"/>
      <c r="S28" s="223"/>
      <c r="T28" s="222"/>
      <c r="U28" s="223"/>
      <c r="V28" s="222"/>
      <c r="W28" s="223"/>
      <c r="X28" s="222"/>
      <c r="Y28" s="223"/>
      <c r="Z28" s="222"/>
      <c r="AA28" s="223"/>
      <c r="AB28" s="224"/>
      <c r="AC28" s="223"/>
      <c r="AD28" s="15"/>
      <c r="AE28" s="15"/>
      <c r="AF28" s="15"/>
      <c r="AG28" s="15"/>
      <c r="AH28" s="15"/>
    </row>
    <row r="29" ht="15.75" customHeight="1">
      <c r="A29" s="217"/>
      <c r="B29" s="218"/>
      <c r="C29" s="219"/>
      <c r="D29" s="220"/>
      <c r="E29" s="221"/>
      <c r="F29" s="222"/>
      <c r="G29" s="223"/>
      <c r="H29" s="222"/>
      <c r="I29" s="223"/>
      <c r="J29" s="222"/>
      <c r="K29" s="223"/>
      <c r="L29" s="222"/>
      <c r="M29" s="223"/>
      <c r="N29" s="222"/>
      <c r="O29" s="223"/>
      <c r="P29" s="222"/>
      <c r="Q29" s="223"/>
      <c r="R29" s="222"/>
      <c r="S29" s="223"/>
      <c r="T29" s="222"/>
      <c r="U29" s="223"/>
      <c r="V29" s="222"/>
      <c r="W29" s="223"/>
      <c r="X29" s="222"/>
      <c r="Y29" s="223"/>
      <c r="Z29" s="222"/>
      <c r="AA29" s="223"/>
      <c r="AB29" s="224"/>
      <c r="AC29" s="223"/>
      <c r="AD29" s="15"/>
      <c r="AE29" s="15"/>
      <c r="AF29" s="15"/>
      <c r="AG29" s="15"/>
      <c r="AH29" s="15"/>
    </row>
    <row r="30" ht="15.75" customHeight="1">
      <c r="A30" s="217"/>
      <c r="B30" s="218"/>
      <c r="C30" s="219"/>
      <c r="D30" s="220"/>
      <c r="E30" s="221"/>
      <c r="F30" s="222"/>
      <c r="G30" s="223"/>
      <c r="H30" s="222"/>
      <c r="I30" s="223"/>
      <c r="J30" s="222"/>
      <c r="K30" s="223"/>
      <c r="L30" s="222"/>
      <c r="M30" s="223"/>
      <c r="N30" s="222"/>
      <c r="O30" s="223"/>
      <c r="P30" s="222"/>
      <c r="Q30" s="223"/>
      <c r="R30" s="222"/>
      <c r="S30" s="223"/>
      <c r="T30" s="222"/>
      <c r="U30" s="223"/>
      <c r="V30" s="222"/>
      <c r="W30" s="223"/>
      <c r="X30" s="222"/>
      <c r="Y30" s="223"/>
      <c r="Z30" s="222"/>
      <c r="AA30" s="223"/>
      <c r="AB30" s="224"/>
      <c r="AC30" s="223"/>
      <c r="AD30" s="15"/>
      <c r="AE30" s="15"/>
      <c r="AF30" s="15"/>
      <c r="AG30" s="15"/>
      <c r="AH30" s="15"/>
    </row>
    <row r="31" ht="15.75" customHeight="1">
      <c r="A31" s="217"/>
      <c r="B31" s="218"/>
      <c r="C31" s="219"/>
      <c r="D31" s="220"/>
      <c r="E31" s="221"/>
      <c r="F31" s="222"/>
      <c r="G31" s="223"/>
      <c r="H31" s="222"/>
      <c r="I31" s="223"/>
      <c r="J31" s="222"/>
      <c r="K31" s="223"/>
      <c r="L31" s="222"/>
      <c r="M31" s="223"/>
      <c r="N31" s="222"/>
      <c r="O31" s="223"/>
      <c r="P31" s="222"/>
      <c r="Q31" s="223"/>
      <c r="R31" s="222"/>
      <c r="S31" s="223"/>
      <c r="T31" s="222"/>
      <c r="U31" s="223"/>
      <c r="V31" s="222"/>
      <c r="W31" s="223"/>
      <c r="X31" s="222"/>
      <c r="Y31" s="223"/>
      <c r="Z31" s="222"/>
      <c r="AA31" s="223"/>
      <c r="AB31" s="224"/>
      <c r="AC31" s="223"/>
      <c r="AD31" s="15"/>
      <c r="AE31" s="15"/>
      <c r="AF31" s="15"/>
      <c r="AG31" s="15"/>
      <c r="AH31" s="15"/>
    </row>
    <row r="32" ht="15.75" customHeight="1">
      <c r="A32" s="217"/>
      <c r="B32" s="218"/>
      <c r="C32" s="219"/>
      <c r="D32" s="220"/>
      <c r="E32" s="221"/>
      <c r="F32" s="222"/>
      <c r="G32" s="223"/>
      <c r="H32" s="222"/>
      <c r="I32" s="223"/>
      <c r="J32" s="222"/>
      <c r="K32" s="223"/>
      <c r="L32" s="222"/>
      <c r="M32" s="223"/>
      <c r="N32" s="222"/>
      <c r="O32" s="223"/>
      <c r="P32" s="222"/>
      <c r="Q32" s="223"/>
      <c r="R32" s="222"/>
      <c r="S32" s="223"/>
      <c r="T32" s="222"/>
      <c r="U32" s="223"/>
      <c r="V32" s="222"/>
      <c r="W32" s="223"/>
      <c r="X32" s="222"/>
      <c r="Y32" s="223"/>
      <c r="Z32" s="222"/>
      <c r="AA32" s="223"/>
      <c r="AB32" s="224"/>
      <c r="AC32" s="223"/>
      <c r="AD32" s="15"/>
      <c r="AE32" s="15"/>
      <c r="AF32" s="15"/>
      <c r="AG32" s="15"/>
      <c r="AH32" s="15"/>
    </row>
    <row r="33" ht="15.75" customHeight="1">
      <c r="A33" s="217"/>
      <c r="B33" s="218"/>
      <c r="C33" s="219"/>
      <c r="D33" s="220"/>
      <c r="E33" s="221"/>
      <c r="F33" s="222"/>
      <c r="G33" s="223"/>
      <c r="H33" s="222"/>
      <c r="I33" s="223"/>
      <c r="J33" s="222"/>
      <c r="K33" s="223"/>
      <c r="L33" s="222"/>
      <c r="M33" s="223"/>
      <c r="N33" s="222"/>
      <c r="O33" s="223"/>
      <c r="P33" s="222"/>
      <c r="Q33" s="223"/>
      <c r="R33" s="222"/>
      <c r="S33" s="223"/>
      <c r="T33" s="222"/>
      <c r="U33" s="223"/>
      <c r="V33" s="222"/>
      <c r="W33" s="223"/>
      <c r="X33" s="222"/>
      <c r="Y33" s="223"/>
      <c r="Z33" s="222"/>
      <c r="AA33" s="223"/>
      <c r="AB33" s="224"/>
      <c r="AC33" s="223"/>
      <c r="AD33" s="15"/>
      <c r="AE33" s="15"/>
      <c r="AF33" s="15"/>
      <c r="AG33" s="15"/>
      <c r="AH33" s="15"/>
    </row>
    <row r="34" ht="15.75" customHeight="1">
      <c r="A34" s="217"/>
      <c r="B34" s="218"/>
      <c r="C34" s="219"/>
      <c r="D34" s="220"/>
      <c r="E34" s="221"/>
      <c r="F34" s="222"/>
      <c r="G34" s="223"/>
      <c r="H34" s="222"/>
      <c r="I34" s="223"/>
      <c r="J34" s="222"/>
      <c r="K34" s="223"/>
      <c r="L34" s="222"/>
      <c r="M34" s="223"/>
      <c r="N34" s="222"/>
      <c r="O34" s="223"/>
      <c r="P34" s="222"/>
      <c r="Q34" s="223"/>
      <c r="R34" s="222"/>
      <c r="S34" s="223"/>
      <c r="T34" s="222"/>
      <c r="U34" s="223"/>
      <c r="V34" s="222"/>
      <c r="W34" s="223"/>
      <c r="X34" s="222"/>
      <c r="Y34" s="223"/>
      <c r="Z34" s="222"/>
      <c r="AA34" s="223"/>
      <c r="AB34" s="224"/>
      <c r="AC34" s="223"/>
      <c r="AD34" s="15"/>
      <c r="AE34" s="15"/>
      <c r="AF34" s="15"/>
      <c r="AG34" s="15"/>
      <c r="AH34" s="15"/>
    </row>
    <row r="35" ht="15.75" customHeight="1">
      <c r="A35" s="217"/>
      <c r="B35" s="218"/>
      <c r="C35" s="219"/>
      <c r="D35" s="220"/>
      <c r="E35" s="221"/>
      <c r="F35" s="222"/>
      <c r="G35" s="223"/>
      <c r="H35" s="222"/>
      <c r="I35" s="223"/>
      <c r="J35" s="222"/>
      <c r="K35" s="223"/>
      <c r="L35" s="222"/>
      <c r="M35" s="223"/>
      <c r="N35" s="222"/>
      <c r="O35" s="223"/>
      <c r="P35" s="222"/>
      <c r="Q35" s="223"/>
      <c r="R35" s="222"/>
      <c r="S35" s="223"/>
      <c r="T35" s="222"/>
      <c r="U35" s="223"/>
      <c r="V35" s="222"/>
      <c r="W35" s="223"/>
      <c r="X35" s="222"/>
      <c r="Y35" s="223"/>
      <c r="Z35" s="222"/>
      <c r="AA35" s="223"/>
      <c r="AB35" s="224"/>
      <c r="AC35" s="223"/>
      <c r="AD35" s="15"/>
      <c r="AE35" s="15"/>
      <c r="AF35" s="15"/>
      <c r="AG35" s="15"/>
      <c r="AH35" s="15"/>
    </row>
    <row r="36" ht="15.75" customHeight="1">
      <c r="A36" s="217"/>
      <c r="B36" s="218"/>
      <c r="C36" s="219"/>
      <c r="D36" s="220"/>
      <c r="E36" s="221"/>
      <c r="F36" s="222"/>
      <c r="G36" s="223"/>
      <c r="H36" s="222"/>
      <c r="I36" s="223"/>
      <c r="J36" s="222"/>
      <c r="K36" s="223"/>
      <c r="L36" s="222"/>
      <c r="M36" s="223"/>
      <c r="N36" s="222"/>
      <c r="O36" s="223"/>
      <c r="P36" s="222"/>
      <c r="Q36" s="223"/>
      <c r="R36" s="222"/>
      <c r="S36" s="223"/>
      <c r="T36" s="222"/>
      <c r="U36" s="223"/>
      <c r="V36" s="222"/>
      <c r="W36" s="223"/>
      <c r="X36" s="222"/>
      <c r="Y36" s="223"/>
      <c r="Z36" s="222"/>
      <c r="AA36" s="223"/>
      <c r="AB36" s="224"/>
      <c r="AC36" s="223"/>
      <c r="AD36" s="15"/>
      <c r="AE36" s="15"/>
      <c r="AF36" s="15"/>
      <c r="AG36" s="15"/>
      <c r="AH36" s="15"/>
    </row>
    <row r="37" ht="15.75" customHeight="1">
      <c r="A37" s="217"/>
      <c r="B37" s="218"/>
      <c r="C37" s="219"/>
      <c r="D37" s="220"/>
      <c r="E37" s="221"/>
      <c r="F37" s="222"/>
      <c r="G37" s="223"/>
      <c r="H37" s="222"/>
      <c r="I37" s="223"/>
      <c r="J37" s="222"/>
      <c r="K37" s="223"/>
      <c r="L37" s="222"/>
      <c r="M37" s="223"/>
      <c r="N37" s="222"/>
      <c r="O37" s="223"/>
      <c r="P37" s="222"/>
      <c r="Q37" s="223"/>
      <c r="R37" s="222"/>
      <c r="S37" s="223"/>
      <c r="T37" s="222"/>
      <c r="U37" s="223"/>
      <c r="V37" s="222"/>
      <c r="W37" s="223"/>
      <c r="X37" s="222"/>
      <c r="Y37" s="223"/>
      <c r="Z37" s="222"/>
      <c r="AA37" s="223"/>
      <c r="AB37" s="224"/>
      <c r="AC37" s="223"/>
      <c r="AD37" s="15"/>
      <c r="AE37" s="15"/>
      <c r="AF37" s="15"/>
      <c r="AG37" s="15"/>
      <c r="AH37" s="15"/>
    </row>
    <row r="38" ht="15.75" customHeight="1">
      <c r="A38" s="217"/>
      <c r="B38" s="218"/>
      <c r="C38" s="219"/>
      <c r="D38" s="220"/>
      <c r="E38" s="221"/>
      <c r="F38" s="222"/>
      <c r="G38" s="223"/>
      <c r="H38" s="222"/>
      <c r="I38" s="223"/>
      <c r="J38" s="222"/>
      <c r="K38" s="223"/>
      <c r="L38" s="222"/>
      <c r="M38" s="223"/>
      <c r="N38" s="222"/>
      <c r="O38" s="223"/>
      <c r="P38" s="222"/>
      <c r="Q38" s="223"/>
      <c r="R38" s="222"/>
      <c r="S38" s="223"/>
      <c r="T38" s="222"/>
      <c r="U38" s="223"/>
      <c r="V38" s="222"/>
      <c r="W38" s="223"/>
      <c r="X38" s="222"/>
      <c r="Y38" s="223"/>
      <c r="Z38" s="222"/>
      <c r="AA38" s="223"/>
      <c r="AB38" s="224"/>
      <c r="AC38" s="223"/>
      <c r="AD38" s="15"/>
      <c r="AE38" s="15"/>
      <c r="AF38" s="15"/>
      <c r="AG38" s="15"/>
      <c r="AH38" s="15"/>
    </row>
    <row r="39" ht="15.75" customHeight="1">
      <c r="A39" s="217"/>
      <c r="B39" s="218"/>
      <c r="C39" s="219"/>
      <c r="D39" s="220"/>
      <c r="E39" s="221"/>
      <c r="F39" s="222"/>
      <c r="G39" s="223"/>
      <c r="H39" s="222"/>
      <c r="I39" s="223"/>
      <c r="J39" s="222"/>
      <c r="K39" s="223"/>
      <c r="L39" s="222"/>
      <c r="M39" s="223"/>
      <c r="N39" s="222"/>
      <c r="O39" s="223"/>
      <c r="P39" s="222"/>
      <c r="Q39" s="223"/>
      <c r="R39" s="222"/>
      <c r="S39" s="223"/>
      <c r="T39" s="222"/>
      <c r="U39" s="223"/>
      <c r="V39" s="222"/>
      <c r="W39" s="223"/>
      <c r="X39" s="222"/>
      <c r="Y39" s="223"/>
      <c r="Z39" s="222"/>
      <c r="AA39" s="223"/>
      <c r="AB39" s="224"/>
      <c r="AC39" s="223"/>
      <c r="AD39" s="15"/>
      <c r="AE39" s="15"/>
      <c r="AF39" s="15"/>
      <c r="AG39" s="15"/>
      <c r="AH39" s="15"/>
    </row>
    <row r="40" ht="15.75" customHeight="1">
      <c r="A40" s="217"/>
      <c r="B40" s="218"/>
      <c r="C40" s="219"/>
      <c r="D40" s="220"/>
      <c r="E40" s="221"/>
      <c r="F40" s="222"/>
      <c r="G40" s="223"/>
      <c r="H40" s="222"/>
      <c r="I40" s="223"/>
      <c r="J40" s="222"/>
      <c r="K40" s="223"/>
      <c r="L40" s="222"/>
      <c r="M40" s="223"/>
      <c r="N40" s="222"/>
      <c r="O40" s="223"/>
      <c r="P40" s="222"/>
      <c r="Q40" s="223"/>
      <c r="R40" s="222"/>
      <c r="S40" s="223"/>
      <c r="T40" s="222"/>
      <c r="U40" s="223"/>
      <c r="V40" s="222"/>
      <c r="W40" s="223"/>
      <c r="X40" s="222"/>
      <c r="Y40" s="223"/>
      <c r="Z40" s="222"/>
      <c r="AA40" s="223"/>
      <c r="AB40" s="224"/>
      <c r="AC40" s="223"/>
      <c r="AD40" s="15"/>
      <c r="AE40" s="15"/>
      <c r="AF40" s="15"/>
      <c r="AG40" s="15"/>
      <c r="AH40" s="15"/>
    </row>
    <row r="41" ht="15.75" customHeight="1">
      <c r="A41" s="217"/>
      <c r="B41" s="218"/>
      <c r="C41" s="219"/>
      <c r="D41" s="220"/>
      <c r="E41" s="221"/>
      <c r="F41" s="222"/>
      <c r="G41" s="223"/>
      <c r="H41" s="222"/>
      <c r="I41" s="223"/>
      <c r="J41" s="222"/>
      <c r="K41" s="223"/>
      <c r="L41" s="222"/>
      <c r="M41" s="223"/>
      <c r="N41" s="222"/>
      <c r="O41" s="223"/>
      <c r="P41" s="222"/>
      <c r="Q41" s="223"/>
      <c r="R41" s="222"/>
      <c r="S41" s="223"/>
      <c r="T41" s="222"/>
      <c r="U41" s="223"/>
      <c r="V41" s="222"/>
      <c r="W41" s="223"/>
      <c r="X41" s="222"/>
      <c r="Y41" s="223"/>
      <c r="Z41" s="222"/>
      <c r="AA41" s="223"/>
      <c r="AB41" s="224"/>
      <c r="AC41" s="223"/>
      <c r="AD41" s="15"/>
      <c r="AE41" s="15"/>
      <c r="AF41" s="15"/>
      <c r="AG41" s="15"/>
      <c r="AH41" s="15"/>
    </row>
    <row r="42" ht="15.75" customHeight="1">
      <c r="A42" s="217"/>
      <c r="B42" s="218"/>
      <c r="C42" s="219"/>
      <c r="D42" s="220"/>
      <c r="E42" s="221"/>
      <c r="F42" s="222"/>
      <c r="G42" s="223"/>
      <c r="H42" s="222"/>
      <c r="I42" s="223"/>
      <c r="J42" s="222"/>
      <c r="K42" s="223"/>
      <c r="L42" s="222"/>
      <c r="M42" s="223"/>
      <c r="N42" s="222"/>
      <c r="O42" s="223"/>
      <c r="P42" s="222"/>
      <c r="Q42" s="223"/>
      <c r="R42" s="222"/>
      <c r="S42" s="223"/>
      <c r="T42" s="222"/>
      <c r="U42" s="223"/>
      <c r="V42" s="222"/>
      <c r="W42" s="223"/>
      <c r="X42" s="222"/>
      <c r="Y42" s="223"/>
      <c r="Z42" s="222"/>
      <c r="AA42" s="223"/>
      <c r="AB42" s="224"/>
      <c r="AC42" s="223"/>
      <c r="AD42" s="15"/>
      <c r="AE42" s="15"/>
      <c r="AF42" s="15"/>
      <c r="AG42" s="15"/>
      <c r="AH42" s="15"/>
    </row>
    <row r="43" ht="15.75" customHeight="1">
      <c r="A43" s="217"/>
      <c r="B43" s="218"/>
      <c r="C43" s="219"/>
      <c r="D43" s="220"/>
      <c r="E43" s="221"/>
      <c r="F43" s="222"/>
      <c r="G43" s="223"/>
      <c r="H43" s="222"/>
      <c r="I43" s="223"/>
      <c r="J43" s="222"/>
      <c r="K43" s="223"/>
      <c r="L43" s="222"/>
      <c r="M43" s="223"/>
      <c r="N43" s="222"/>
      <c r="O43" s="223"/>
      <c r="P43" s="222"/>
      <c r="Q43" s="223"/>
      <c r="R43" s="222"/>
      <c r="S43" s="223"/>
      <c r="T43" s="222"/>
      <c r="U43" s="223"/>
      <c r="V43" s="222"/>
      <c r="W43" s="223"/>
      <c r="X43" s="222"/>
      <c r="Y43" s="223"/>
      <c r="Z43" s="222"/>
      <c r="AA43" s="223"/>
      <c r="AB43" s="224"/>
      <c r="AC43" s="223"/>
      <c r="AD43" s="15"/>
      <c r="AE43" s="15"/>
      <c r="AF43" s="15"/>
      <c r="AG43" s="15"/>
      <c r="AH43" s="15"/>
    </row>
    <row r="44" ht="15.75" customHeight="1">
      <c r="A44" s="217"/>
      <c r="B44" s="218"/>
      <c r="C44" s="219"/>
      <c r="D44" s="220"/>
      <c r="E44" s="221"/>
      <c r="F44" s="222"/>
      <c r="G44" s="223"/>
      <c r="H44" s="222"/>
      <c r="I44" s="223"/>
      <c r="J44" s="222"/>
      <c r="K44" s="223"/>
      <c r="L44" s="222"/>
      <c r="M44" s="223"/>
      <c r="N44" s="222"/>
      <c r="O44" s="223"/>
      <c r="P44" s="222"/>
      <c r="Q44" s="223"/>
      <c r="R44" s="222"/>
      <c r="S44" s="223"/>
      <c r="T44" s="222"/>
      <c r="U44" s="223"/>
      <c r="V44" s="222"/>
      <c r="W44" s="223"/>
      <c r="X44" s="222"/>
      <c r="Y44" s="223"/>
      <c r="Z44" s="222"/>
      <c r="AA44" s="223"/>
      <c r="AB44" s="224"/>
      <c r="AC44" s="223"/>
      <c r="AD44" s="15"/>
      <c r="AE44" s="15"/>
      <c r="AF44" s="15"/>
      <c r="AG44" s="15"/>
      <c r="AH44" s="15"/>
    </row>
    <row r="45" ht="15.75" customHeight="1">
      <c r="A45" s="217"/>
      <c r="B45" s="225"/>
      <c r="C45" s="219"/>
      <c r="D45" s="226"/>
      <c r="E45" s="221"/>
      <c r="F45" s="222"/>
      <c r="G45" s="223"/>
      <c r="H45" s="222"/>
      <c r="I45" s="223"/>
      <c r="J45" s="222"/>
      <c r="K45" s="223"/>
      <c r="L45" s="222"/>
      <c r="M45" s="223"/>
      <c r="N45" s="222"/>
      <c r="O45" s="223"/>
      <c r="P45" s="222"/>
      <c r="Q45" s="223"/>
      <c r="R45" s="222"/>
      <c r="S45" s="223"/>
      <c r="T45" s="222"/>
      <c r="U45" s="223"/>
      <c r="V45" s="222"/>
      <c r="W45" s="223"/>
      <c r="X45" s="222"/>
      <c r="Y45" s="223"/>
      <c r="Z45" s="222"/>
      <c r="AA45" s="223"/>
      <c r="AB45" s="224"/>
      <c r="AC45" s="223"/>
      <c r="AD45" s="15"/>
      <c r="AE45" s="15"/>
      <c r="AF45" s="15"/>
      <c r="AG45" s="15"/>
      <c r="AH45" s="15"/>
    </row>
    <row r="46" ht="15.75" customHeight="1">
      <c r="A46" s="217"/>
      <c r="B46" s="225"/>
      <c r="C46" s="219"/>
      <c r="D46" s="226"/>
      <c r="E46" s="221"/>
      <c r="F46" s="222"/>
      <c r="G46" s="223"/>
      <c r="H46" s="222"/>
      <c r="I46" s="223"/>
      <c r="J46" s="222"/>
      <c r="K46" s="223"/>
      <c r="L46" s="222"/>
      <c r="M46" s="223"/>
      <c r="N46" s="222"/>
      <c r="O46" s="223"/>
      <c r="P46" s="222"/>
      <c r="Q46" s="223"/>
      <c r="R46" s="222"/>
      <c r="S46" s="223"/>
      <c r="T46" s="222"/>
      <c r="U46" s="223"/>
      <c r="V46" s="222"/>
      <c r="W46" s="223"/>
      <c r="X46" s="222"/>
      <c r="Y46" s="223"/>
      <c r="Z46" s="222"/>
      <c r="AA46" s="223"/>
      <c r="AB46" s="224"/>
      <c r="AC46" s="223"/>
      <c r="AD46" s="15"/>
      <c r="AE46" s="15"/>
      <c r="AF46" s="15"/>
      <c r="AG46" s="15"/>
      <c r="AH46" s="15"/>
    </row>
    <row r="47" ht="15.75" customHeight="1">
      <c r="A47" s="217"/>
      <c r="B47" s="225"/>
      <c r="C47" s="219"/>
      <c r="D47" s="226"/>
      <c r="E47" s="221"/>
      <c r="F47" s="222"/>
      <c r="G47" s="223"/>
      <c r="H47" s="222"/>
      <c r="I47" s="223"/>
      <c r="J47" s="222"/>
      <c r="K47" s="223"/>
      <c r="L47" s="222"/>
      <c r="M47" s="223"/>
      <c r="N47" s="222"/>
      <c r="O47" s="223"/>
      <c r="P47" s="222"/>
      <c r="Q47" s="223"/>
      <c r="R47" s="222"/>
      <c r="S47" s="223"/>
      <c r="T47" s="222"/>
      <c r="U47" s="223"/>
      <c r="V47" s="222"/>
      <c r="W47" s="223"/>
      <c r="X47" s="222"/>
      <c r="Y47" s="223"/>
      <c r="Z47" s="222"/>
      <c r="AA47" s="223"/>
      <c r="AB47" s="224"/>
      <c r="AC47" s="223"/>
      <c r="AD47" s="15"/>
      <c r="AE47" s="15"/>
      <c r="AF47" s="15"/>
      <c r="AG47" s="15"/>
      <c r="AH47" s="15"/>
    </row>
    <row r="48" ht="15.75" customHeight="1">
      <c r="A48" s="217"/>
      <c r="B48" s="225"/>
      <c r="C48" s="219"/>
      <c r="D48" s="226"/>
      <c r="E48" s="221"/>
      <c r="F48" s="222"/>
      <c r="G48" s="223"/>
      <c r="H48" s="222"/>
      <c r="I48" s="223"/>
      <c r="J48" s="222"/>
      <c r="K48" s="223"/>
      <c r="L48" s="222"/>
      <c r="M48" s="223"/>
      <c r="N48" s="222"/>
      <c r="O48" s="223"/>
      <c r="P48" s="222"/>
      <c r="Q48" s="223"/>
      <c r="R48" s="222"/>
      <c r="S48" s="223"/>
      <c r="T48" s="222"/>
      <c r="U48" s="223"/>
      <c r="V48" s="222"/>
      <c r="W48" s="223"/>
      <c r="X48" s="222"/>
      <c r="Y48" s="223"/>
      <c r="Z48" s="222"/>
      <c r="AA48" s="223"/>
      <c r="AB48" s="224"/>
      <c r="AC48" s="223"/>
      <c r="AD48" s="15"/>
      <c r="AE48" s="15"/>
      <c r="AF48" s="15"/>
      <c r="AG48" s="15"/>
      <c r="AH48" s="15"/>
    </row>
    <row r="49" ht="15.75" customHeight="1">
      <c r="A49" s="217"/>
      <c r="B49" s="225"/>
      <c r="C49" s="219"/>
      <c r="D49" s="226"/>
      <c r="E49" s="221"/>
      <c r="F49" s="222"/>
      <c r="G49" s="223"/>
      <c r="H49" s="222"/>
      <c r="I49" s="223"/>
      <c r="J49" s="222"/>
      <c r="K49" s="223"/>
      <c r="L49" s="222"/>
      <c r="M49" s="223"/>
      <c r="N49" s="222"/>
      <c r="O49" s="223"/>
      <c r="P49" s="222"/>
      <c r="Q49" s="223"/>
      <c r="R49" s="222"/>
      <c r="S49" s="223"/>
      <c r="T49" s="222"/>
      <c r="U49" s="223"/>
      <c r="V49" s="222"/>
      <c r="W49" s="223"/>
      <c r="X49" s="222"/>
      <c r="Y49" s="223"/>
      <c r="Z49" s="222"/>
      <c r="AA49" s="223"/>
      <c r="AB49" s="224"/>
      <c r="AC49" s="223"/>
      <c r="AD49" s="15"/>
      <c r="AE49" s="15"/>
      <c r="AF49" s="15"/>
      <c r="AG49" s="15"/>
      <c r="AH49" s="15"/>
    </row>
    <row r="50" ht="15.75" customHeight="1">
      <c r="A50" s="217"/>
      <c r="B50" s="225"/>
      <c r="C50" s="219"/>
      <c r="D50" s="226"/>
      <c r="E50" s="221"/>
      <c r="F50" s="222"/>
      <c r="G50" s="223"/>
      <c r="H50" s="222"/>
      <c r="I50" s="223"/>
      <c r="J50" s="222"/>
      <c r="K50" s="223"/>
      <c r="L50" s="222"/>
      <c r="M50" s="223"/>
      <c r="N50" s="222"/>
      <c r="O50" s="223"/>
      <c r="P50" s="222"/>
      <c r="Q50" s="223"/>
      <c r="R50" s="222"/>
      <c r="S50" s="223"/>
      <c r="T50" s="222"/>
      <c r="U50" s="223"/>
      <c r="V50" s="222"/>
      <c r="W50" s="223"/>
      <c r="X50" s="222"/>
      <c r="Y50" s="223"/>
      <c r="Z50" s="222"/>
      <c r="AA50" s="223"/>
      <c r="AB50" s="224"/>
      <c r="AC50" s="223"/>
      <c r="AD50" s="15"/>
      <c r="AE50" s="15"/>
      <c r="AF50" s="15"/>
      <c r="AG50" s="15"/>
      <c r="AH50" s="15"/>
    </row>
    <row r="51" ht="15.75" customHeight="1">
      <c r="A51" s="217"/>
      <c r="B51" s="225"/>
      <c r="C51" s="219"/>
      <c r="D51" s="226"/>
      <c r="E51" s="221"/>
      <c r="F51" s="222"/>
      <c r="G51" s="223"/>
      <c r="H51" s="222"/>
      <c r="I51" s="223"/>
      <c r="J51" s="222"/>
      <c r="K51" s="223"/>
      <c r="L51" s="222"/>
      <c r="M51" s="223"/>
      <c r="N51" s="222"/>
      <c r="O51" s="223"/>
      <c r="P51" s="222"/>
      <c r="Q51" s="223"/>
      <c r="R51" s="222"/>
      <c r="S51" s="223"/>
      <c r="T51" s="222"/>
      <c r="U51" s="223"/>
      <c r="V51" s="222"/>
      <c r="W51" s="223"/>
      <c r="X51" s="222"/>
      <c r="Y51" s="223"/>
      <c r="Z51" s="222"/>
      <c r="AA51" s="223"/>
      <c r="AB51" s="224"/>
      <c r="AC51" s="223"/>
      <c r="AD51" s="15"/>
      <c r="AE51" s="15"/>
      <c r="AF51" s="15"/>
      <c r="AG51" s="15"/>
      <c r="AH51" s="15"/>
    </row>
    <row r="52" ht="15.75" customHeight="1">
      <c r="A52" s="217"/>
      <c r="B52" s="225"/>
      <c r="C52" s="219"/>
      <c r="D52" s="226"/>
      <c r="E52" s="221"/>
      <c r="F52" s="222"/>
      <c r="G52" s="223"/>
      <c r="H52" s="222"/>
      <c r="I52" s="223"/>
      <c r="J52" s="222"/>
      <c r="K52" s="223"/>
      <c r="L52" s="222"/>
      <c r="M52" s="223"/>
      <c r="N52" s="222"/>
      <c r="O52" s="223"/>
      <c r="P52" s="222"/>
      <c r="Q52" s="223"/>
      <c r="R52" s="222"/>
      <c r="S52" s="223"/>
      <c r="T52" s="222"/>
      <c r="U52" s="223"/>
      <c r="V52" s="222"/>
      <c r="W52" s="223"/>
      <c r="X52" s="222"/>
      <c r="Y52" s="223"/>
      <c r="Z52" s="222"/>
      <c r="AA52" s="223"/>
      <c r="AB52" s="224"/>
      <c r="AC52" s="223"/>
      <c r="AD52" s="15"/>
      <c r="AE52" s="15"/>
      <c r="AF52" s="15"/>
      <c r="AG52" s="15"/>
      <c r="AH52" s="15"/>
    </row>
    <row r="53" ht="15.75" customHeight="1">
      <c r="A53" s="217"/>
      <c r="B53" s="225"/>
      <c r="C53" s="227"/>
      <c r="D53" s="226"/>
      <c r="E53" s="221"/>
      <c r="F53" s="222"/>
      <c r="G53" s="223"/>
      <c r="H53" s="222"/>
      <c r="I53" s="223"/>
      <c r="J53" s="222"/>
      <c r="K53" s="223"/>
      <c r="L53" s="222"/>
      <c r="M53" s="223"/>
      <c r="N53" s="222"/>
      <c r="O53" s="223"/>
      <c r="P53" s="222"/>
      <c r="Q53" s="223"/>
      <c r="R53" s="222"/>
      <c r="S53" s="223"/>
      <c r="T53" s="222"/>
      <c r="U53" s="223"/>
      <c r="V53" s="222"/>
      <c r="W53" s="223"/>
      <c r="X53" s="222"/>
      <c r="Y53" s="223"/>
      <c r="Z53" s="222"/>
      <c r="AA53" s="223"/>
      <c r="AB53" s="224"/>
      <c r="AC53" s="223"/>
      <c r="AD53" s="15"/>
      <c r="AE53" s="15"/>
      <c r="AF53" s="15"/>
      <c r="AG53" s="15"/>
      <c r="AH53" s="15"/>
    </row>
    <row r="54" ht="15.75" customHeight="1">
      <c r="A54" s="217"/>
      <c r="B54" s="225"/>
      <c r="C54" s="227"/>
      <c r="D54" s="226"/>
      <c r="E54" s="221"/>
      <c r="F54" s="222"/>
      <c r="G54" s="223"/>
      <c r="H54" s="222"/>
      <c r="I54" s="223"/>
      <c r="J54" s="222"/>
      <c r="K54" s="223"/>
      <c r="L54" s="222"/>
      <c r="M54" s="223"/>
      <c r="N54" s="222"/>
      <c r="O54" s="223"/>
      <c r="P54" s="222"/>
      <c r="Q54" s="223"/>
      <c r="R54" s="222"/>
      <c r="S54" s="223"/>
      <c r="T54" s="222"/>
      <c r="U54" s="223"/>
      <c r="V54" s="222"/>
      <c r="W54" s="223"/>
      <c r="X54" s="222"/>
      <c r="Y54" s="223"/>
      <c r="Z54" s="222"/>
      <c r="AA54" s="223"/>
      <c r="AB54" s="224"/>
      <c r="AC54" s="223"/>
      <c r="AD54" s="15"/>
      <c r="AE54" s="15"/>
      <c r="AF54" s="15"/>
      <c r="AG54" s="15"/>
      <c r="AH54" s="15"/>
    </row>
    <row r="55" ht="15.75" customHeight="1">
      <c r="A55" s="217"/>
      <c r="B55" s="225"/>
      <c r="C55" s="227"/>
      <c r="D55" s="226"/>
      <c r="E55" s="221"/>
      <c r="F55" s="222"/>
      <c r="G55" s="223"/>
      <c r="H55" s="222"/>
      <c r="I55" s="223"/>
      <c r="J55" s="222"/>
      <c r="K55" s="223"/>
      <c r="L55" s="222"/>
      <c r="M55" s="223"/>
      <c r="N55" s="222"/>
      <c r="O55" s="223"/>
      <c r="P55" s="222"/>
      <c r="Q55" s="223"/>
      <c r="R55" s="222"/>
      <c r="S55" s="223"/>
      <c r="T55" s="222"/>
      <c r="U55" s="223"/>
      <c r="V55" s="222"/>
      <c r="W55" s="223"/>
      <c r="X55" s="222"/>
      <c r="Y55" s="223"/>
      <c r="Z55" s="222"/>
      <c r="AA55" s="223"/>
      <c r="AB55" s="224"/>
      <c r="AC55" s="223"/>
      <c r="AD55" s="15"/>
      <c r="AE55" s="15"/>
      <c r="AF55" s="15"/>
      <c r="AG55" s="15"/>
      <c r="AH55" s="15"/>
    </row>
    <row r="56" ht="15.75" customHeight="1">
      <c r="A56" s="217"/>
      <c r="B56" s="225"/>
      <c r="C56" s="227"/>
      <c r="D56" s="226"/>
      <c r="E56" s="221"/>
      <c r="F56" s="222"/>
      <c r="G56" s="223"/>
      <c r="H56" s="222"/>
      <c r="I56" s="223"/>
      <c r="J56" s="222"/>
      <c r="K56" s="223"/>
      <c r="L56" s="222"/>
      <c r="M56" s="223"/>
      <c r="N56" s="222"/>
      <c r="O56" s="223"/>
      <c r="P56" s="222"/>
      <c r="Q56" s="223"/>
      <c r="R56" s="222"/>
      <c r="S56" s="223"/>
      <c r="T56" s="222"/>
      <c r="U56" s="223"/>
      <c r="V56" s="222"/>
      <c r="W56" s="223"/>
      <c r="X56" s="222"/>
      <c r="Y56" s="223"/>
      <c r="Z56" s="222"/>
      <c r="AA56" s="223"/>
      <c r="AB56" s="224"/>
      <c r="AC56" s="223"/>
      <c r="AD56" s="15"/>
      <c r="AE56" s="15"/>
      <c r="AF56" s="15"/>
      <c r="AG56" s="15"/>
      <c r="AH56" s="15"/>
    </row>
    <row r="57" ht="15.75" customHeight="1">
      <c r="A57" s="217"/>
      <c r="B57" s="225"/>
      <c r="C57" s="227"/>
      <c r="D57" s="226"/>
      <c r="E57" s="221"/>
      <c r="F57" s="222"/>
      <c r="G57" s="223"/>
      <c r="H57" s="222"/>
      <c r="I57" s="223"/>
      <c r="J57" s="222"/>
      <c r="K57" s="223"/>
      <c r="L57" s="222"/>
      <c r="M57" s="223"/>
      <c r="N57" s="222"/>
      <c r="O57" s="223"/>
      <c r="P57" s="222"/>
      <c r="Q57" s="223"/>
      <c r="R57" s="222"/>
      <c r="S57" s="223"/>
      <c r="T57" s="222"/>
      <c r="U57" s="223"/>
      <c r="V57" s="222"/>
      <c r="W57" s="223"/>
      <c r="X57" s="222"/>
      <c r="Y57" s="223"/>
      <c r="Z57" s="222"/>
      <c r="AA57" s="223"/>
      <c r="AB57" s="224"/>
      <c r="AC57" s="223"/>
      <c r="AD57" s="15"/>
      <c r="AE57" s="15"/>
      <c r="AF57" s="15"/>
      <c r="AG57" s="15"/>
      <c r="AH57" s="15"/>
    </row>
    <row r="58" ht="15.75" customHeight="1">
      <c r="A58" s="217"/>
      <c r="B58" s="225"/>
      <c r="C58" s="227"/>
      <c r="D58" s="226"/>
      <c r="E58" s="221"/>
      <c r="F58" s="222"/>
      <c r="G58" s="223"/>
      <c r="H58" s="222"/>
      <c r="I58" s="223"/>
      <c r="J58" s="222"/>
      <c r="K58" s="223"/>
      <c r="L58" s="222"/>
      <c r="M58" s="223"/>
      <c r="N58" s="222"/>
      <c r="O58" s="223"/>
      <c r="P58" s="222"/>
      <c r="Q58" s="223"/>
      <c r="R58" s="222"/>
      <c r="S58" s="223"/>
      <c r="T58" s="222"/>
      <c r="U58" s="223"/>
      <c r="V58" s="222"/>
      <c r="W58" s="223"/>
      <c r="X58" s="222"/>
      <c r="Y58" s="223"/>
      <c r="Z58" s="228"/>
      <c r="AA58" s="228"/>
      <c r="AB58" s="224"/>
      <c r="AC58" s="223"/>
      <c r="AD58" s="15"/>
      <c r="AE58" s="15"/>
      <c r="AF58" s="15"/>
      <c r="AG58" s="15"/>
      <c r="AH58" s="15"/>
    </row>
    <row r="59" ht="15.75" customHeight="1">
      <c r="A59" s="217"/>
      <c r="B59" s="225"/>
      <c r="C59" s="227"/>
      <c r="D59" s="226"/>
      <c r="E59" s="221"/>
      <c r="F59" s="222"/>
      <c r="G59" s="223"/>
      <c r="H59" s="222"/>
      <c r="I59" s="223"/>
      <c r="J59" s="222"/>
      <c r="K59" s="223"/>
      <c r="L59" s="222"/>
      <c r="M59" s="223"/>
      <c r="N59" s="222"/>
      <c r="O59" s="223"/>
      <c r="P59" s="222"/>
      <c r="Q59" s="223"/>
      <c r="R59" s="222"/>
      <c r="S59" s="223"/>
      <c r="T59" s="222"/>
      <c r="U59" s="223"/>
      <c r="V59" s="222"/>
      <c r="W59" s="223"/>
      <c r="X59" s="222"/>
      <c r="Y59" s="223"/>
      <c r="Z59" s="228"/>
      <c r="AA59" s="228"/>
      <c r="AB59" s="224"/>
      <c r="AC59" s="223"/>
      <c r="AD59" s="15"/>
      <c r="AE59" s="15"/>
      <c r="AF59" s="15"/>
      <c r="AG59" s="15"/>
      <c r="AH59" s="15"/>
    </row>
    <row r="60" ht="15.75" customHeight="1">
      <c r="A60" s="217"/>
      <c r="B60" s="225"/>
      <c r="C60" s="227"/>
      <c r="D60" s="226"/>
      <c r="E60" s="221"/>
      <c r="F60" s="222"/>
      <c r="G60" s="223"/>
      <c r="H60" s="222"/>
      <c r="I60" s="223"/>
      <c r="J60" s="222"/>
      <c r="K60" s="223"/>
      <c r="L60" s="222"/>
      <c r="M60" s="223"/>
      <c r="N60" s="222"/>
      <c r="O60" s="223"/>
      <c r="P60" s="222"/>
      <c r="Q60" s="223"/>
      <c r="R60" s="222"/>
      <c r="S60" s="223"/>
      <c r="T60" s="222"/>
      <c r="U60" s="223"/>
      <c r="V60" s="222"/>
      <c r="W60" s="223"/>
      <c r="X60" s="222"/>
      <c r="Y60" s="223"/>
      <c r="Z60" s="228"/>
      <c r="AA60" s="228"/>
      <c r="AB60" s="224"/>
      <c r="AC60" s="223"/>
      <c r="AD60" s="15"/>
      <c r="AE60" s="15"/>
      <c r="AF60" s="15"/>
      <c r="AG60" s="15"/>
      <c r="AH60" s="15"/>
    </row>
    <row r="61" ht="15.75" customHeight="1">
      <c r="A61" s="217"/>
      <c r="B61" s="225"/>
      <c r="C61" s="227"/>
      <c r="D61" s="226"/>
      <c r="E61" s="221"/>
      <c r="F61" s="222"/>
      <c r="G61" s="223"/>
      <c r="H61" s="222"/>
      <c r="I61" s="223"/>
      <c r="J61" s="222"/>
      <c r="K61" s="223"/>
      <c r="L61" s="222"/>
      <c r="M61" s="223"/>
      <c r="N61" s="222"/>
      <c r="O61" s="223"/>
      <c r="P61" s="222"/>
      <c r="Q61" s="223"/>
      <c r="R61" s="222"/>
      <c r="S61" s="223"/>
      <c r="T61" s="222"/>
      <c r="U61" s="223"/>
      <c r="V61" s="222"/>
      <c r="W61" s="223"/>
      <c r="X61" s="222"/>
      <c r="Y61" s="223"/>
      <c r="Z61" s="228"/>
      <c r="AA61" s="228"/>
      <c r="AB61" s="224"/>
      <c r="AC61" s="223"/>
      <c r="AD61" s="15"/>
      <c r="AE61" s="15"/>
      <c r="AF61" s="15"/>
      <c r="AG61" s="15"/>
      <c r="AH61" s="15"/>
    </row>
    <row r="62" ht="15.75" customHeight="1">
      <c r="A62" s="217"/>
      <c r="B62" s="225"/>
      <c r="C62" s="227"/>
      <c r="D62" s="226"/>
      <c r="E62" s="221"/>
      <c r="F62" s="222"/>
      <c r="G62" s="223"/>
      <c r="H62" s="222"/>
      <c r="I62" s="223"/>
      <c r="J62" s="222"/>
      <c r="K62" s="223"/>
      <c r="L62" s="222"/>
      <c r="M62" s="223"/>
      <c r="N62" s="222"/>
      <c r="O62" s="223"/>
      <c r="P62" s="222"/>
      <c r="Q62" s="223"/>
      <c r="R62" s="222"/>
      <c r="S62" s="223"/>
      <c r="T62" s="222"/>
      <c r="U62" s="223"/>
      <c r="V62" s="222"/>
      <c r="W62" s="223"/>
      <c r="X62" s="222"/>
      <c r="Y62" s="223"/>
      <c r="Z62" s="228"/>
      <c r="AA62" s="228"/>
      <c r="AB62" s="224"/>
      <c r="AC62" s="223"/>
      <c r="AD62" s="15"/>
      <c r="AE62" s="15"/>
      <c r="AF62" s="15"/>
      <c r="AG62" s="15"/>
      <c r="AH62" s="15"/>
    </row>
    <row r="63" ht="15.75" customHeight="1">
      <c r="A63" s="217"/>
      <c r="B63" s="225"/>
      <c r="C63" s="227"/>
      <c r="D63" s="226"/>
      <c r="E63" s="221"/>
      <c r="F63" s="222"/>
      <c r="G63" s="223"/>
      <c r="H63" s="222"/>
      <c r="I63" s="223"/>
      <c r="J63" s="222"/>
      <c r="K63" s="223"/>
      <c r="L63" s="222"/>
      <c r="M63" s="223"/>
      <c r="N63" s="222"/>
      <c r="O63" s="223"/>
      <c r="P63" s="222"/>
      <c r="Q63" s="223"/>
      <c r="R63" s="222"/>
      <c r="S63" s="223"/>
      <c r="T63" s="222"/>
      <c r="U63" s="223"/>
      <c r="V63" s="222"/>
      <c r="W63" s="223"/>
      <c r="X63" s="222"/>
      <c r="Y63" s="223"/>
      <c r="Z63" s="228"/>
      <c r="AA63" s="228"/>
      <c r="AB63" s="224"/>
      <c r="AC63" s="223"/>
      <c r="AD63" s="15"/>
      <c r="AE63" s="15"/>
      <c r="AF63" s="15"/>
      <c r="AG63" s="15"/>
      <c r="AH63" s="15"/>
    </row>
    <row r="64" ht="15.75" customHeight="1">
      <c r="A64" s="217"/>
      <c r="B64" s="225"/>
      <c r="C64" s="227"/>
      <c r="D64" s="226"/>
      <c r="E64" s="221"/>
      <c r="F64" s="222"/>
      <c r="G64" s="223"/>
      <c r="H64" s="222"/>
      <c r="I64" s="223"/>
      <c r="J64" s="222"/>
      <c r="K64" s="223"/>
      <c r="L64" s="222"/>
      <c r="M64" s="223"/>
      <c r="N64" s="222"/>
      <c r="O64" s="223"/>
      <c r="P64" s="222"/>
      <c r="Q64" s="223"/>
      <c r="R64" s="222"/>
      <c r="S64" s="223"/>
      <c r="T64" s="222"/>
      <c r="U64" s="223"/>
      <c r="V64" s="222"/>
      <c r="W64" s="223"/>
      <c r="X64" s="222"/>
      <c r="Y64" s="223"/>
      <c r="Z64" s="228"/>
      <c r="AA64" s="228"/>
      <c r="AB64" s="224"/>
      <c r="AC64" s="223"/>
      <c r="AD64" s="15"/>
      <c r="AE64" s="15"/>
      <c r="AF64" s="15"/>
      <c r="AG64" s="15"/>
      <c r="AH64" s="15"/>
    </row>
    <row r="65" ht="15.75" customHeight="1">
      <c r="A65" s="217"/>
      <c r="B65" s="225"/>
      <c r="C65" s="227"/>
      <c r="D65" s="226"/>
      <c r="E65" s="221"/>
      <c r="F65" s="222"/>
      <c r="G65" s="223"/>
      <c r="H65" s="222"/>
      <c r="I65" s="223"/>
      <c r="J65" s="222"/>
      <c r="K65" s="223"/>
      <c r="L65" s="222"/>
      <c r="M65" s="223"/>
      <c r="N65" s="222"/>
      <c r="O65" s="223"/>
      <c r="P65" s="222"/>
      <c r="Q65" s="223"/>
      <c r="R65" s="222"/>
      <c r="S65" s="223"/>
      <c r="T65" s="222"/>
      <c r="U65" s="223"/>
      <c r="V65" s="222"/>
      <c r="W65" s="223"/>
      <c r="X65" s="222"/>
      <c r="Y65" s="223"/>
      <c r="Z65" s="228"/>
      <c r="AA65" s="228"/>
      <c r="AB65" s="224"/>
      <c r="AC65" s="223"/>
      <c r="AD65" s="15"/>
      <c r="AE65" s="15"/>
      <c r="AF65" s="15"/>
      <c r="AG65" s="15"/>
      <c r="AH65" s="15"/>
    </row>
    <row r="66" ht="15.75" customHeight="1">
      <c r="A66" s="217"/>
      <c r="B66" s="225"/>
      <c r="C66" s="227"/>
      <c r="D66" s="226"/>
      <c r="E66" s="221"/>
      <c r="F66" s="222"/>
      <c r="G66" s="223"/>
      <c r="H66" s="222"/>
      <c r="I66" s="223"/>
      <c r="J66" s="222"/>
      <c r="K66" s="223"/>
      <c r="L66" s="222"/>
      <c r="M66" s="223"/>
      <c r="N66" s="222"/>
      <c r="O66" s="223"/>
      <c r="P66" s="222"/>
      <c r="Q66" s="223"/>
      <c r="R66" s="222"/>
      <c r="S66" s="223"/>
      <c r="T66" s="222"/>
      <c r="U66" s="223"/>
      <c r="V66" s="222"/>
      <c r="W66" s="223"/>
      <c r="X66" s="222"/>
      <c r="Y66" s="223"/>
      <c r="Z66" s="228"/>
      <c r="AA66" s="228"/>
      <c r="AB66" s="224"/>
      <c r="AC66" s="223"/>
      <c r="AD66" s="15"/>
      <c r="AE66" s="15"/>
      <c r="AF66" s="15"/>
      <c r="AG66" s="15"/>
      <c r="AH66" s="15"/>
    </row>
    <row r="67" ht="15.75" customHeight="1">
      <c r="A67" s="217"/>
      <c r="B67" s="225"/>
      <c r="C67" s="227"/>
      <c r="D67" s="226"/>
      <c r="E67" s="221"/>
      <c r="F67" s="222"/>
      <c r="G67" s="223"/>
      <c r="H67" s="222"/>
      <c r="I67" s="223"/>
      <c r="J67" s="222"/>
      <c r="K67" s="223"/>
      <c r="L67" s="222"/>
      <c r="M67" s="223"/>
      <c r="N67" s="222"/>
      <c r="O67" s="223"/>
      <c r="P67" s="222"/>
      <c r="Q67" s="223"/>
      <c r="R67" s="222"/>
      <c r="S67" s="223"/>
      <c r="T67" s="222"/>
      <c r="U67" s="223"/>
      <c r="V67" s="222"/>
      <c r="W67" s="223"/>
      <c r="X67" s="222"/>
      <c r="Y67" s="223"/>
      <c r="Z67" s="228"/>
      <c r="AA67" s="228"/>
      <c r="AB67" s="224"/>
      <c r="AC67" s="223"/>
      <c r="AD67" s="15"/>
      <c r="AE67" s="15"/>
      <c r="AF67" s="15"/>
      <c r="AG67" s="15"/>
      <c r="AH67" s="15"/>
    </row>
    <row r="68" ht="15.75" customHeight="1">
      <c r="A68" s="217"/>
      <c r="B68" s="225"/>
      <c r="C68" s="227"/>
      <c r="D68" s="226"/>
      <c r="E68" s="221"/>
      <c r="F68" s="222"/>
      <c r="G68" s="223"/>
      <c r="H68" s="222"/>
      <c r="I68" s="223"/>
      <c r="J68" s="222"/>
      <c r="K68" s="223"/>
      <c r="L68" s="222"/>
      <c r="M68" s="223"/>
      <c r="N68" s="222"/>
      <c r="O68" s="223"/>
      <c r="P68" s="222"/>
      <c r="Q68" s="223"/>
      <c r="R68" s="222"/>
      <c r="S68" s="223"/>
      <c r="T68" s="222"/>
      <c r="U68" s="223"/>
      <c r="V68" s="222"/>
      <c r="W68" s="223"/>
      <c r="X68" s="222"/>
      <c r="Y68" s="223"/>
      <c r="Z68" s="228"/>
      <c r="AA68" s="228"/>
      <c r="AB68" s="224"/>
      <c r="AC68" s="223"/>
      <c r="AD68" s="15"/>
      <c r="AE68" s="15"/>
      <c r="AF68" s="15"/>
      <c r="AG68" s="15"/>
      <c r="AH68" s="15"/>
    </row>
    <row r="69" ht="15.75" customHeight="1">
      <c r="A69" s="217"/>
      <c r="B69" s="225"/>
      <c r="C69" s="227"/>
      <c r="D69" s="226"/>
      <c r="E69" s="221"/>
      <c r="F69" s="222"/>
      <c r="G69" s="223"/>
      <c r="H69" s="222"/>
      <c r="I69" s="223"/>
      <c r="J69" s="222"/>
      <c r="K69" s="223"/>
      <c r="L69" s="222"/>
      <c r="M69" s="223"/>
      <c r="N69" s="222"/>
      <c r="O69" s="223"/>
      <c r="P69" s="222"/>
      <c r="Q69" s="223"/>
      <c r="R69" s="222"/>
      <c r="S69" s="223"/>
      <c r="T69" s="222"/>
      <c r="U69" s="223"/>
      <c r="V69" s="222"/>
      <c r="W69" s="223"/>
      <c r="X69" s="222"/>
      <c r="Y69" s="223"/>
      <c r="Z69" s="228"/>
      <c r="AA69" s="228"/>
      <c r="AB69" s="224"/>
      <c r="AC69" s="223"/>
      <c r="AD69" s="15"/>
      <c r="AE69" s="15"/>
      <c r="AF69" s="15"/>
      <c r="AG69" s="15"/>
      <c r="AH69" s="15"/>
    </row>
    <row r="70" ht="15.75" customHeight="1">
      <c r="A70" s="217"/>
      <c r="B70" s="225"/>
      <c r="C70" s="227"/>
      <c r="D70" s="226"/>
      <c r="E70" s="221"/>
      <c r="F70" s="222"/>
      <c r="G70" s="223"/>
      <c r="H70" s="222"/>
      <c r="I70" s="223"/>
      <c r="J70" s="222"/>
      <c r="K70" s="223"/>
      <c r="L70" s="222"/>
      <c r="M70" s="223"/>
      <c r="N70" s="222"/>
      <c r="O70" s="223"/>
      <c r="P70" s="222"/>
      <c r="Q70" s="223"/>
      <c r="R70" s="222"/>
      <c r="S70" s="223"/>
      <c r="T70" s="222"/>
      <c r="U70" s="223"/>
      <c r="V70" s="222"/>
      <c r="W70" s="223"/>
      <c r="X70" s="222"/>
      <c r="Y70" s="223"/>
      <c r="Z70" s="228"/>
      <c r="AA70" s="228"/>
      <c r="AB70" s="224"/>
      <c r="AC70" s="223"/>
      <c r="AD70" s="15"/>
      <c r="AE70" s="15"/>
      <c r="AF70" s="15"/>
      <c r="AG70" s="15"/>
      <c r="AH70" s="15"/>
    </row>
    <row r="71" ht="15.75" customHeight="1">
      <c r="A71" s="217"/>
      <c r="B71" s="225"/>
      <c r="C71" s="227"/>
      <c r="D71" s="226"/>
      <c r="E71" s="221"/>
      <c r="F71" s="222"/>
      <c r="G71" s="223"/>
      <c r="H71" s="222"/>
      <c r="I71" s="223"/>
      <c r="J71" s="222"/>
      <c r="K71" s="223"/>
      <c r="L71" s="222"/>
      <c r="M71" s="223"/>
      <c r="N71" s="222"/>
      <c r="O71" s="223"/>
      <c r="P71" s="222"/>
      <c r="Q71" s="223"/>
      <c r="R71" s="222"/>
      <c r="S71" s="223"/>
      <c r="T71" s="222"/>
      <c r="U71" s="223"/>
      <c r="V71" s="222"/>
      <c r="W71" s="223"/>
      <c r="X71" s="222"/>
      <c r="Y71" s="223"/>
      <c r="Z71" s="228"/>
      <c r="AA71" s="228"/>
      <c r="AB71" s="224"/>
      <c r="AC71" s="223"/>
      <c r="AD71" s="15"/>
      <c r="AE71" s="15"/>
      <c r="AF71" s="15"/>
      <c r="AG71" s="15"/>
      <c r="AH71" s="15"/>
    </row>
    <row r="72" ht="15.75" customHeight="1">
      <c r="A72" s="217"/>
      <c r="B72" s="225"/>
      <c r="C72" s="227"/>
      <c r="D72" s="226"/>
      <c r="E72" s="221"/>
      <c r="F72" s="222"/>
      <c r="G72" s="223"/>
      <c r="H72" s="222"/>
      <c r="I72" s="223"/>
      <c r="J72" s="222"/>
      <c r="K72" s="223"/>
      <c r="L72" s="222"/>
      <c r="M72" s="223"/>
      <c r="N72" s="222"/>
      <c r="O72" s="223"/>
      <c r="P72" s="222"/>
      <c r="Q72" s="223"/>
      <c r="R72" s="222"/>
      <c r="S72" s="223"/>
      <c r="T72" s="222"/>
      <c r="U72" s="223"/>
      <c r="V72" s="222"/>
      <c r="W72" s="223"/>
      <c r="X72" s="222"/>
      <c r="Y72" s="223"/>
      <c r="Z72" s="228"/>
      <c r="AA72" s="228"/>
      <c r="AB72" s="224"/>
      <c r="AC72" s="223"/>
      <c r="AD72" s="15"/>
      <c r="AE72" s="15"/>
      <c r="AF72" s="15"/>
      <c r="AG72" s="15"/>
      <c r="AH72" s="15"/>
    </row>
    <row r="73" ht="15.75" customHeight="1">
      <c r="A73" s="217"/>
      <c r="B73" s="225"/>
      <c r="C73" s="227"/>
      <c r="D73" s="226"/>
      <c r="E73" s="221"/>
      <c r="F73" s="222"/>
      <c r="G73" s="223"/>
      <c r="H73" s="222"/>
      <c r="I73" s="223"/>
      <c r="J73" s="222"/>
      <c r="K73" s="223"/>
      <c r="L73" s="222"/>
      <c r="M73" s="223"/>
      <c r="N73" s="222"/>
      <c r="O73" s="223"/>
      <c r="P73" s="222"/>
      <c r="Q73" s="223"/>
      <c r="R73" s="222"/>
      <c r="S73" s="223"/>
      <c r="T73" s="222"/>
      <c r="U73" s="223"/>
      <c r="V73" s="222"/>
      <c r="W73" s="223"/>
      <c r="X73" s="222"/>
      <c r="Y73" s="223"/>
      <c r="Z73" s="228"/>
      <c r="AA73" s="228"/>
      <c r="AB73" s="224"/>
      <c r="AC73" s="223"/>
      <c r="AD73" s="15"/>
      <c r="AE73" s="15"/>
      <c r="AF73" s="15"/>
      <c r="AG73" s="15"/>
      <c r="AH73" s="15"/>
    </row>
    <row r="74" ht="15.75" customHeight="1">
      <c r="A74" s="217"/>
      <c r="B74" s="225"/>
      <c r="C74" s="227"/>
      <c r="D74" s="226"/>
      <c r="E74" s="221"/>
      <c r="F74" s="222"/>
      <c r="G74" s="223"/>
      <c r="H74" s="222"/>
      <c r="I74" s="223"/>
      <c r="J74" s="222"/>
      <c r="K74" s="223"/>
      <c r="L74" s="222"/>
      <c r="M74" s="223"/>
      <c r="N74" s="222"/>
      <c r="O74" s="223"/>
      <c r="P74" s="222"/>
      <c r="Q74" s="223"/>
      <c r="R74" s="222"/>
      <c r="S74" s="223"/>
      <c r="T74" s="222"/>
      <c r="U74" s="223"/>
      <c r="V74" s="222"/>
      <c r="W74" s="223"/>
      <c r="X74" s="222"/>
      <c r="Y74" s="223"/>
      <c r="Z74" s="228"/>
      <c r="AA74" s="228"/>
      <c r="AB74" s="224"/>
      <c r="AC74" s="223"/>
      <c r="AD74" s="15"/>
      <c r="AE74" s="15"/>
      <c r="AF74" s="15"/>
      <c r="AG74" s="15"/>
      <c r="AH74" s="15"/>
    </row>
    <row r="75" ht="15.75" customHeight="1">
      <c r="A75" s="217"/>
      <c r="B75" s="225"/>
      <c r="C75" s="227"/>
      <c r="D75" s="226"/>
      <c r="E75" s="221"/>
      <c r="F75" s="222"/>
      <c r="G75" s="223"/>
      <c r="H75" s="222"/>
      <c r="I75" s="223"/>
      <c r="J75" s="222"/>
      <c r="K75" s="223"/>
      <c r="L75" s="222"/>
      <c r="M75" s="223"/>
      <c r="N75" s="222"/>
      <c r="O75" s="223"/>
      <c r="P75" s="222"/>
      <c r="Q75" s="223"/>
      <c r="R75" s="222"/>
      <c r="S75" s="223"/>
      <c r="T75" s="222"/>
      <c r="U75" s="223"/>
      <c r="V75" s="222"/>
      <c r="W75" s="223"/>
      <c r="X75" s="222"/>
      <c r="Y75" s="223"/>
      <c r="Z75" s="228"/>
      <c r="AA75" s="228"/>
      <c r="AB75" s="224"/>
      <c r="AC75" s="223"/>
      <c r="AD75" s="15"/>
      <c r="AE75" s="15"/>
      <c r="AF75" s="15"/>
      <c r="AG75" s="15"/>
      <c r="AH75" s="15"/>
    </row>
    <row r="76" ht="15.75" customHeight="1">
      <c r="A76" s="217"/>
      <c r="B76" s="225"/>
      <c r="C76" s="227"/>
      <c r="D76" s="226"/>
      <c r="E76" s="221"/>
      <c r="F76" s="222"/>
      <c r="G76" s="223"/>
      <c r="H76" s="222"/>
      <c r="I76" s="223"/>
      <c r="J76" s="222"/>
      <c r="K76" s="223"/>
      <c r="L76" s="222"/>
      <c r="M76" s="223"/>
      <c r="N76" s="222"/>
      <c r="O76" s="223"/>
      <c r="P76" s="222"/>
      <c r="Q76" s="223"/>
      <c r="R76" s="222"/>
      <c r="S76" s="223"/>
      <c r="T76" s="222"/>
      <c r="U76" s="223"/>
      <c r="V76" s="222"/>
      <c r="W76" s="223"/>
      <c r="X76" s="222"/>
      <c r="Y76" s="223"/>
      <c r="Z76" s="228"/>
      <c r="AA76" s="228"/>
      <c r="AB76" s="224"/>
      <c r="AC76" s="223"/>
      <c r="AD76" s="15"/>
      <c r="AE76" s="15"/>
      <c r="AF76" s="15"/>
      <c r="AG76" s="15"/>
      <c r="AH76" s="15"/>
    </row>
    <row r="77" ht="15.75" customHeight="1">
      <c r="A77" s="217"/>
      <c r="B77" s="225"/>
      <c r="C77" s="227"/>
      <c r="D77" s="226"/>
      <c r="E77" s="221"/>
      <c r="F77" s="222"/>
      <c r="G77" s="223"/>
      <c r="H77" s="222"/>
      <c r="I77" s="223"/>
      <c r="J77" s="222"/>
      <c r="K77" s="223"/>
      <c r="L77" s="222"/>
      <c r="M77" s="223"/>
      <c r="N77" s="222"/>
      <c r="O77" s="223"/>
      <c r="P77" s="222"/>
      <c r="Q77" s="223"/>
      <c r="R77" s="222"/>
      <c r="S77" s="223"/>
      <c r="T77" s="222"/>
      <c r="U77" s="223"/>
      <c r="V77" s="222"/>
      <c r="W77" s="223"/>
      <c r="X77" s="222"/>
      <c r="Y77" s="223"/>
      <c r="Z77" s="228"/>
      <c r="AA77" s="228"/>
      <c r="AB77" s="224"/>
      <c r="AC77" s="223"/>
      <c r="AD77" s="15"/>
      <c r="AE77" s="15"/>
      <c r="AF77" s="15"/>
      <c r="AG77" s="15"/>
      <c r="AH77" s="15"/>
    </row>
    <row r="78" ht="15.75" customHeight="1">
      <c r="A78" s="217"/>
      <c r="B78" s="225"/>
      <c r="C78" s="227"/>
      <c r="D78" s="226"/>
      <c r="E78" s="221"/>
      <c r="F78" s="222"/>
      <c r="G78" s="223"/>
      <c r="H78" s="222"/>
      <c r="I78" s="223"/>
      <c r="J78" s="222"/>
      <c r="K78" s="223"/>
      <c r="L78" s="222"/>
      <c r="M78" s="223"/>
      <c r="N78" s="222"/>
      <c r="O78" s="223"/>
      <c r="P78" s="222"/>
      <c r="Q78" s="223"/>
      <c r="R78" s="222"/>
      <c r="S78" s="223"/>
      <c r="T78" s="222"/>
      <c r="U78" s="223"/>
      <c r="V78" s="222"/>
      <c r="W78" s="223"/>
      <c r="X78" s="222"/>
      <c r="Y78" s="223"/>
      <c r="Z78" s="228"/>
      <c r="AA78" s="228"/>
      <c r="AB78" s="224"/>
      <c r="AC78" s="223"/>
      <c r="AD78" s="15"/>
      <c r="AE78" s="15"/>
      <c r="AF78" s="15"/>
      <c r="AG78" s="15"/>
      <c r="AH78" s="15"/>
    </row>
    <row r="79" ht="15.75" customHeight="1">
      <c r="A79" s="217"/>
      <c r="B79" s="225"/>
      <c r="C79" s="227"/>
      <c r="D79" s="226"/>
      <c r="E79" s="221"/>
      <c r="F79" s="222"/>
      <c r="G79" s="223"/>
      <c r="H79" s="222"/>
      <c r="I79" s="223"/>
      <c r="J79" s="222"/>
      <c r="K79" s="223"/>
      <c r="L79" s="222"/>
      <c r="M79" s="223"/>
      <c r="N79" s="222"/>
      <c r="O79" s="223"/>
      <c r="P79" s="222"/>
      <c r="Q79" s="223"/>
      <c r="R79" s="222"/>
      <c r="S79" s="223"/>
      <c r="T79" s="222"/>
      <c r="U79" s="223"/>
      <c r="V79" s="222"/>
      <c r="W79" s="223"/>
      <c r="X79" s="222"/>
      <c r="Y79" s="223"/>
      <c r="Z79" s="228"/>
      <c r="AA79" s="228"/>
      <c r="AB79" s="224"/>
      <c r="AC79" s="223"/>
      <c r="AD79" s="15"/>
      <c r="AE79" s="15"/>
      <c r="AF79" s="15"/>
      <c r="AG79" s="15"/>
      <c r="AH79" s="15"/>
    </row>
    <row r="80" ht="15.75" customHeight="1">
      <c r="A80" s="217"/>
      <c r="B80" s="225"/>
      <c r="C80" s="227"/>
      <c r="D80" s="226"/>
      <c r="E80" s="221"/>
      <c r="F80" s="222"/>
      <c r="G80" s="223"/>
      <c r="H80" s="222"/>
      <c r="I80" s="223"/>
      <c r="J80" s="222"/>
      <c r="K80" s="223"/>
      <c r="L80" s="222"/>
      <c r="M80" s="223"/>
      <c r="N80" s="222"/>
      <c r="O80" s="223"/>
      <c r="P80" s="222"/>
      <c r="Q80" s="223"/>
      <c r="R80" s="222"/>
      <c r="S80" s="223"/>
      <c r="T80" s="222"/>
      <c r="U80" s="223"/>
      <c r="V80" s="222"/>
      <c r="W80" s="223"/>
      <c r="X80" s="222"/>
      <c r="Y80" s="223"/>
      <c r="Z80" s="228"/>
      <c r="AA80" s="228"/>
      <c r="AB80" s="224"/>
      <c r="AC80" s="223"/>
      <c r="AD80" s="15"/>
      <c r="AE80" s="15"/>
      <c r="AF80" s="15"/>
      <c r="AG80" s="15"/>
      <c r="AH80" s="15"/>
    </row>
    <row r="81" ht="15.75" customHeight="1">
      <c r="A81" s="217"/>
      <c r="B81" s="225"/>
      <c r="C81" s="227"/>
      <c r="D81" s="226"/>
      <c r="E81" s="221"/>
      <c r="F81" s="222"/>
      <c r="G81" s="223"/>
      <c r="H81" s="222"/>
      <c r="I81" s="223"/>
      <c r="J81" s="222"/>
      <c r="K81" s="223"/>
      <c r="L81" s="222"/>
      <c r="M81" s="223"/>
      <c r="N81" s="222"/>
      <c r="O81" s="223"/>
      <c r="P81" s="222"/>
      <c r="Q81" s="223"/>
      <c r="R81" s="222"/>
      <c r="S81" s="223"/>
      <c r="T81" s="222"/>
      <c r="U81" s="223"/>
      <c r="V81" s="222"/>
      <c r="W81" s="223"/>
      <c r="X81" s="222"/>
      <c r="Y81" s="223"/>
      <c r="Z81" s="228"/>
      <c r="AA81" s="228"/>
      <c r="AB81" s="224"/>
      <c r="AC81" s="223"/>
      <c r="AD81" s="15"/>
      <c r="AE81" s="15"/>
      <c r="AF81" s="15"/>
      <c r="AG81" s="15"/>
      <c r="AH81" s="15"/>
    </row>
    <row r="82" ht="15.75" customHeight="1">
      <c r="A82" s="217"/>
      <c r="B82" s="225"/>
      <c r="C82" s="227"/>
      <c r="D82" s="226"/>
      <c r="E82" s="221"/>
      <c r="F82" s="222"/>
      <c r="G82" s="223"/>
      <c r="H82" s="222"/>
      <c r="I82" s="223"/>
      <c r="J82" s="222"/>
      <c r="K82" s="223"/>
      <c r="L82" s="222"/>
      <c r="M82" s="223"/>
      <c r="N82" s="222"/>
      <c r="O82" s="223"/>
      <c r="P82" s="222"/>
      <c r="Q82" s="223"/>
      <c r="R82" s="222"/>
      <c r="S82" s="229"/>
      <c r="T82" s="222"/>
      <c r="U82" s="229"/>
      <c r="V82" s="222"/>
      <c r="W82" s="229"/>
      <c r="X82" s="222"/>
      <c r="Y82" s="223"/>
      <c r="Z82" s="228"/>
      <c r="AA82" s="228"/>
      <c r="AB82" s="224"/>
      <c r="AC82" s="223"/>
      <c r="AD82" s="15"/>
      <c r="AE82" s="15"/>
      <c r="AF82" s="15"/>
      <c r="AG82" s="15"/>
      <c r="AH82" s="15"/>
    </row>
    <row r="83" ht="15.75" customHeight="1">
      <c r="A83" s="217"/>
      <c r="B83" s="225"/>
      <c r="C83" s="227"/>
      <c r="D83" s="226"/>
      <c r="E83" s="221"/>
      <c r="F83" s="222"/>
      <c r="G83" s="223"/>
      <c r="H83" s="222"/>
      <c r="I83" s="223"/>
      <c r="J83" s="222"/>
      <c r="K83" s="223"/>
      <c r="L83" s="222"/>
      <c r="M83" s="223"/>
      <c r="N83" s="222"/>
      <c r="O83" s="223"/>
      <c r="P83" s="222"/>
      <c r="Q83" s="223"/>
      <c r="R83" s="222"/>
      <c r="S83" s="229"/>
      <c r="T83" s="222"/>
      <c r="U83" s="229"/>
      <c r="V83" s="222"/>
      <c r="W83" s="229"/>
      <c r="X83" s="222"/>
      <c r="Y83" s="223"/>
      <c r="Z83" s="228"/>
      <c r="AA83" s="228"/>
      <c r="AB83" s="224"/>
      <c r="AC83" s="223"/>
      <c r="AD83" s="15"/>
      <c r="AE83" s="15"/>
      <c r="AF83" s="15"/>
      <c r="AG83" s="15"/>
      <c r="AH83" s="15"/>
    </row>
    <row r="84" ht="15.75" customHeight="1">
      <c r="A84" s="217"/>
      <c r="B84" s="225"/>
      <c r="C84" s="227"/>
      <c r="D84" s="226"/>
      <c r="E84" s="221"/>
      <c r="F84" s="222"/>
      <c r="G84" s="223"/>
      <c r="H84" s="222"/>
      <c r="I84" s="223"/>
      <c r="J84" s="222"/>
      <c r="K84" s="223"/>
      <c r="L84" s="222"/>
      <c r="M84" s="223"/>
      <c r="N84" s="222"/>
      <c r="O84" s="223"/>
      <c r="P84" s="222"/>
      <c r="Q84" s="223"/>
      <c r="R84" s="222"/>
      <c r="S84" s="223"/>
      <c r="T84" s="222"/>
      <c r="U84" s="223"/>
      <c r="V84" s="222"/>
      <c r="W84" s="223"/>
      <c r="X84" s="222"/>
      <c r="Y84" s="223"/>
      <c r="Z84" s="228"/>
      <c r="AA84" s="228"/>
      <c r="AB84" s="224"/>
      <c r="AC84" s="223"/>
      <c r="AD84" s="15"/>
      <c r="AE84" s="15"/>
      <c r="AF84" s="15"/>
      <c r="AG84" s="15"/>
      <c r="AH84" s="15"/>
    </row>
    <row r="85" ht="15.75" customHeight="1">
      <c r="A85" s="217"/>
      <c r="B85" s="225"/>
      <c r="C85" s="227"/>
      <c r="D85" s="226"/>
      <c r="E85" s="221"/>
      <c r="F85" s="222"/>
      <c r="G85" s="223"/>
      <c r="H85" s="222"/>
      <c r="I85" s="223"/>
      <c r="J85" s="222"/>
      <c r="K85" s="223"/>
      <c r="L85" s="222"/>
      <c r="M85" s="223"/>
      <c r="N85" s="222"/>
      <c r="O85" s="223"/>
      <c r="P85" s="222"/>
      <c r="Q85" s="223"/>
      <c r="R85" s="222"/>
      <c r="S85" s="223"/>
      <c r="T85" s="222"/>
      <c r="U85" s="223"/>
      <c r="V85" s="222"/>
      <c r="W85" s="223"/>
      <c r="X85" s="222"/>
      <c r="Y85" s="223"/>
      <c r="Z85" s="228"/>
      <c r="AA85" s="228"/>
      <c r="AB85" s="224"/>
      <c r="AC85" s="223"/>
      <c r="AD85" s="15"/>
      <c r="AE85" s="15"/>
      <c r="AF85" s="15"/>
      <c r="AG85" s="15"/>
      <c r="AH85" s="15"/>
    </row>
    <row r="86" ht="15.75" customHeight="1">
      <c r="A86" s="217"/>
      <c r="B86" s="225"/>
      <c r="C86" s="227"/>
      <c r="D86" s="226"/>
      <c r="E86" s="221"/>
      <c r="F86" s="222"/>
      <c r="G86" s="223"/>
      <c r="H86" s="222"/>
      <c r="I86" s="223"/>
      <c r="J86" s="222"/>
      <c r="K86" s="223"/>
      <c r="L86" s="222"/>
      <c r="M86" s="223"/>
      <c r="N86" s="222"/>
      <c r="O86" s="223"/>
      <c r="P86" s="222"/>
      <c r="Q86" s="223"/>
      <c r="R86" s="222"/>
      <c r="S86" s="223"/>
      <c r="T86" s="222"/>
      <c r="U86" s="223"/>
      <c r="V86" s="222"/>
      <c r="W86" s="223"/>
      <c r="X86" s="222"/>
      <c r="Y86" s="223"/>
      <c r="Z86" s="228"/>
      <c r="AA86" s="228"/>
      <c r="AB86" s="224"/>
      <c r="AC86" s="223"/>
      <c r="AD86" s="15"/>
      <c r="AE86" s="15"/>
      <c r="AF86" s="15"/>
      <c r="AG86" s="15"/>
      <c r="AH86" s="15"/>
    </row>
    <row r="87" ht="15.75" customHeight="1">
      <c r="A87" s="217"/>
      <c r="B87" s="225"/>
      <c r="C87" s="227"/>
      <c r="D87" s="226"/>
      <c r="E87" s="221"/>
      <c r="F87" s="222"/>
      <c r="G87" s="223"/>
      <c r="H87" s="222"/>
      <c r="I87" s="223"/>
      <c r="J87" s="222"/>
      <c r="K87" s="223"/>
      <c r="L87" s="222"/>
      <c r="M87" s="223"/>
      <c r="N87" s="222"/>
      <c r="O87" s="223"/>
      <c r="P87" s="222"/>
      <c r="Q87" s="223"/>
      <c r="R87" s="222"/>
      <c r="S87" s="223"/>
      <c r="T87" s="222"/>
      <c r="U87" s="223"/>
      <c r="V87" s="222"/>
      <c r="W87" s="223"/>
      <c r="X87" s="222"/>
      <c r="Y87" s="223"/>
      <c r="Z87" s="228"/>
      <c r="AA87" s="228"/>
      <c r="AB87" s="224"/>
      <c r="AC87" s="223"/>
      <c r="AD87" s="15"/>
      <c r="AE87" s="15"/>
      <c r="AF87" s="15"/>
      <c r="AG87" s="15"/>
      <c r="AH87" s="15"/>
    </row>
    <row r="88" ht="15.75" customHeight="1">
      <c r="A88" s="217"/>
      <c r="B88" s="225"/>
      <c r="C88" s="227"/>
      <c r="D88" s="226"/>
      <c r="E88" s="221"/>
      <c r="F88" s="222"/>
      <c r="G88" s="223"/>
      <c r="H88" s="222"/>
      <c r="I88" s="223"/>
      <c r="J88" s="222"/>
      <c r="K88" s="223"/>
      <c r="L88" s="222"/>
      <c r="M88" s="223"/>
      <c r="N88" s="222"/>
      <c r="O88" s="223"/>
      <c r="P88" s="222"/>
      <c r="Q88" s="223"/>
      <c r="R88" s="222"/>
      <c r="S88" s="223"/>
      <c r="T88" s="222"/>
      <c r="U88" s="223"/>
      <c r="V88" s="222"/>
      <c r="W88" s="223"/>
      <c r="X88" s="222"/>
      <c r="Y88" s="223"/>
      <c r="Z88" s="228"/>
      <c r="AA88" s="228"/>
      <c r="AB88" s="224"/>
      <c r="AC88" s="223"/>
      <c r="AD88" s="15"/>
      <c r="AE88" s="15"/>
      <c r="AF88" s="15"/>
      <c r="AG88" s="15"/>
      <c r="AH88" s="15"/>
    </row>
    <row r="89" ht="15.75" customHeight="1">
      <c r="A89" s="217"/>
      <c r="B89" s="225"/>
      <c r="C89" s="227"/>
      <c r="D89" s="226"/>
      <c r="E89" s="221"/>
      <c r="F89" s="222"/>
      <c r="G89" s="223"/>
      <c r="H89" s="222"/>
      <c r="I89" s="223"/>
      <c r="J89" s="222"/>
      <c r="K89" s="223"/>
      <c r="L89" s="222"/>
      <c r="M89" s="223"/>
      <c r="N89" s="222"/>
      <c r="O89" s="223"/>
      <c r="P89" s="222"/>
      <c r="Q89" s="223"/>
      <c r="R89" s="222"/>
      <c r="S89" s="223"/>
      <c r="T89" s="222"/>
      <c r="U89" s="223"/>
      <c r="V89" s="222"/>
      <c r="W89" s="223"/>
      <c r="X89" s="222"/>
      <c r="Y89" s="223"/>
      <c r="Z89" s="228"/>
      <c r="AA89" s="228"/>
      <c r="AB89" s="224"/>
      <c r="AC89" s="223"/>
      <c r="AD89" s="15"/>
      <c r="AE89" s="15"/>
      <c r="AF89" s="15"/>
      <c r="AG89" s="15"/>
      <c r="AH89" s="15"/>
    </row>
    <row r="90" ht="15.75" customHeight="1">
      <c r="A90" s="217"/>
      <c r="B90" s="225"/>
      <c r="C90" s="227"/>
      <c r="D90" s="226"/>
      <c r="E90" s="221"/>
      <c r="F90" s="222"/>
      <c r="G90" s="223"/>
      <c r="H90" s="222"/>
      <c r="I90" s="223"/>
      <c r="J90" s="222"/>
      <c r="K90" s="223"/>
      <c r="L90" s="222"/>
      <c r="M90" s="223"/>
      <c r="N90" s="222"/>
      <c r="O90" s="223"/>
      <c r="P90" s="222"/>
      <c r="Q90" s="223"/>
      <c r="R90" s="222"/>
      <c r="S90" s="223"/>
      <c r="T90" s="222"/>
      <c r="U90" s="223"/>
      <c r="V90" s="222"/>
      <c r="W90" s="223"/>
      <c r="X90" s="222"/>
      <c r="Y90" s="223"/>
      <c r="Z90" s="228"/>
      <c r="AA90" s="228"/>
      <c r="AB90" s="224"/>
      <c r="AC90" s="223"/>
      <c r="AD90" s="15"/>
      <c r="AE90" s="15"/>
      <c r="AF90" s="15"/>
      <c r="AG90" s="15"/>
      <c r="AH90" s="15"/>
    </row>
    <row r="91" ht="15.75" customHeight="1">
      <c r="A91" s="217"/>
      <c r="B91" s="225"/>
      <c r="C91" s="227"/>
      <c r="D91" s="226"/>
      <c r="E91" s="221"/>
      <c r="F91" s="222"/>
      <c r="G91" s="223"/>
      <c r="H91" s="222"/>
      <c r="I91" s="223"/>
      <c r="J91" s="222"/>
      <c r="K91" s="223"/>
      <c r="L91" s="222"/>
      <c r="M91" s="223"/>
      <c r="N91" s="222"/>
      <c r="O91" s="223"/>
      <c r="P91" s="222"/>
      <c r="Q91" s="223"/>
      <c r="R91" s="222"/>
      <c r="S91" s="223"/>
      <c r="T91" s="222"/>
      <c r="U91" s="223"/>
      <c r="V91" s="222"/>
      <c r="W91" s="223"/>
      <c r="X91" s="222"/>
      <c r="Y91" s="223"/>
      <c r="Z91" s="228"/>
      <c r="AA91" s="228"/>
      <c r="AB91" s="224"/>
      <c r="AC91" s="223"/>
      <c r="AD91" s="15"/>
      <c r="AE91" s="15"/>
      <c r="AF91" s="15"/>
      <c r="AG91" s="15"/>
      <c r="AH91" s="15"/>
    </row>
    <row r="92" ht="15.75" customHeight="1">
      <c r="A92" s="217"/>
      <c r="B92" s="225"/>
      <c r="C92" s="227"/>
      <c r="D92" s="226"/>
      <c r="E92" s="221"/>
      <c r="F92" s="222"/>
      <c r="G92" s="223"/>
      <c r="H92" s="222"/>
      <c r="I92" s="223"/>
      <c r="J92" s="222"/>
      <c r="K92" s="223"/>
      <c r="L92" s="222"/>
      <c r="M92" s="223"/>
      <c r="N92" s="222"/>
      <c r="O92" s="223"/>
      <c r="P92" s="222"/>
      <c r="Q92" s="223"/>
      <c r="R92" s="222"/>
      <c r="S92" s="223"/>
      <c r="T92" s="222"/>
      <c r="U92" s="223"/>
      <c r="V92" s="222"/>
      <c r="W92" s="223"/>
      <c r="X92" s="222"/>
      <c r="Y92" s="223"/>
      <c r="Z92" s="228"/>
      <c r="AA92" s="228"/>
      <c r="AB92" s="224"/>
      <c r="AC92" s="223"/>
      <c r="AD92" s="15"/>
      <c r="AE92" s="15"/>
      <c r="AF92" s="15"/>
      <c r="AG92" s="15"/>
      <c r="AH92" s="15"/>
    </row>
    <row r="93" ht="15.75" customHeight="1">
      <c r="A93" s="217"/>
      <c r="B93" s="225"/>
      <c r="C93" s="227"/>
      <c r="D93" s="226"/>
      <c r="E93" s="221"/>
      <c r="F93" s="222"/>
      <c r="G93" s="223"/>
      <c r="H93" s="222"/>
      <c r="I93" s="223"/>
      <c r="J93" s="222"/>
      <c r="K93" s="223"/>
      <c r="L93" s="222"/>
      <c r="M93" s="223"/>
      <c r="N93" s="222"/>
      <c r="O93" s="223"/>
      <c r="P93" s="222"/>
      <c r="Q93" s="223"/>
      <c r="R93" s="222"/>
      <c r="S93" s="223"/>
      <c r="T93" s="222"/>
      <c r="U93" s="223"/>
      <c r="V93" s="222"/>
      <c r="W93" s="223"/>
      <c r="X93" s="222"/>
      <c r="Y93" s="223"/>
      <c r="Z93" s="228"/>
      <c r="AA93" s="228"/>
      <c r="AB93" s="224"/>
      <c r="AC93" s="223"/>
      <c r="AD93" s="15"/>
      <c r="AE93" s="15"/>
      <c r="AF93" s="15"/>
      <c r="AG93" s="15"/>
      <c r="AH93" s="15"/>
    </row>
    <row r="94" ht="15.75" customHeight="1">
      <c r="A94" s="217"/>
      <c r="B94" s="225"/>
      <c r="C94" s="227"/>
      <c r="D94" s="226"/>
      <c r="E94" s="221"/>
      <c r="F94" s="222"/>
      <c r="G94" s="223"/>
      <c r="H94" s="222"/>
      <c r="I94" s="223"/>
      <c r="J94" s="222"/>
      <c r="K94" s="223"/>
      <c r="L94" s="222"/>
      <c r="M94" s="223"/>
      <c r="N94" s="222"/>
      <c r="O94" s="223"/>
      <c r="P94" s="222"/>
      <c r="Q94" s="223"/>
      <c r="R94" s="222"/>
      <c r="S94" s="223"/>
      <c r="T94" s="222"/>
      <c r="U94" s="223"/>
      <c r="V94" s="222"/>
      <c r="W94" s="223"/>
      <c r="X94" s="222"/>
      <c r="Y94" s="223"/>
      <c r="Z94" s="228"/>
      <c r="AA94" s="228"/>
      <c r="AB94" s="224"/>
      <c r="AC94" s="223"/>
      <c r="AD94" s="15"/>
      <c r="AE94" s="15"/>
      <c r="AF94" s="15"/>
      <c r="AG94" s="15"/>
      <c r="AH94" s="15"/>
    </row>
    <row r="95" ht="15.75" customHeight="1">
      <c r="A95" s="217"/>
      <c r="B95" s="225"/>
      <c r="C95" s="227"/>
      <c r="D95" s="226"/>
      <c r="E95" s="221"/>
      <c r="F95" s="222"/>
      <c r="G95" s="223"/>
      <c r="H95" s="222"/>
      <c r="I95" s="223"/>
      <c r="J95" s="222"/>
      <c r="K95" s="223"/>
      <c r="L95" s="222"/>
      <c r="M95" s="223"/>
      <c r="N95" s="222"/>
      <c r="O95" s="223"/>
      <c r="P95" s="222"/>
      <c r="Q95" s="223"/>
      <c r="R95" s="222"/>
      <c r="S95" s="223"/>
      <c r="T95" s="222"/>
      <c r="U95" s="223"/>
      <c r="V95" s="222"/>
      <c r="W95" s="223"/>
      <c r="X95" s="222"/>
      <c r="Y95" s="223"/>
      <c r="Z95" s="228"/>
      <c r="AA95" s="228"/>
      <c r="AB95" s="224"/>
      <c r="AC95" s="223"/>
      <c r="AD95" s="15"/>
      <c r="AE95" s="15"/>
      <c r="AF95" s="15"/>
      <c r="AG95" s="15"/>
      <c r="AH95" s="15"/>
    </row>
    <row r="96" ht="15.75" customHeight="1">
      <c r="A96" s="217"/>
      <c r="B96" s="225"/>
      <c r="C96" s="227"/>
      <c r="D96" s="226"/>
      <c r="E96" s="221"/>
      <c r="F96" s="222"/>
      <c r="G96" s="223"/>
      <c r="H96" s="222"/>
      <c r="I96" s="223"/>
      <c r="J96" s="222"/>
      <c r="K96" s="223"/>
      <c r="L96" s="222"/>
      <c r="M96" s="223"/>
      <c r="N96" s="222"/>
      <c r="O96" s="223"/>
      <c r="P96" s="222"/>
      <c r="Q96" s="223"/>
      <c r="R96" s="222"/>
      <c r="S96" s="223"/>
      <c r="T96" s="222"/>
      <c r="U96" s="223"/>
      <c r="V96" s="222"/>
      <c r="W96" s="223"/>
      <c r="X96" s="222"/>
      <c r="Y96" s="223"/>
      <c r="Z96" s="228"/>
      <c r="AA96" s="228"/>
      <c r="AB96" s="224"/>
      <c r="AC96" s="223"/>
      <c r="AD96" s="15"/>
      <c r="AE96" s="15"/>
      <c r="AF96" s="15"/>
      <c r="AG96" s="15"/>
      <c r="AH96" s="15"/>
    </row>
    <row r="97" ht="15.75" customHeight="1">
      <c r="A97" s="217"/>
      <c r="B97" s="225"/>
      <c r="C97" s="227"/>
      <c r="D97" s="226"/>
      <c r="E97" s="221"/>
      <c r="F97" s="222"/>
      <c r="G97" s="223"/>
      <c r="H97" s="222"/>
      <c r="I97" s="223"/>
      <c r="J97" s="222"/>
      <c r="K97" s="223"/>
      <c r="L97" s="222"/>
      <c r="M97" s="223"/>
      <c r="N97" s="222"/>
      <c r="O97" s="223"/>
      <c r="P97" s="222"/>
      <c r="Q97" s="223"/>
      <c r="R97" s="222"/>
      <c r="S97" s="223"/>
      <c r="T97" s="222"/>
      <c r="U97" s="223"/>
      <c r="V97" s="222"/>
      <c r="W97" s="223"/>
      <c r="X97" s="222"/>
      <c r="Y97" s="223"/>
      <c r="Z97" s="228"/>
      <c r="AA97" s="228"/>
      <c r="AB97" s="224"/>
      <c r="AC97" s="223"/>
      <c r="AD97" s="15"/>
      <c r="AE97" s="15"/>
      <c r="AF97" s="15"/>
      <c r="AG97" s="15"/>
      <c r="AH97" s="15"/>
    </row>
    <row r="98" ht="15.75" customHeight="1">
      <c r="A98" s="217"/>
      <c r="B98" s="225"/>
      <c r="C98" s="227"/>
      <c r="D98" s="226"/>
      <c r="E98" s="221"/>
      <c r="F98" s="222"/>
      <c r="G98" s="223"/>
      <c r="H98" s="222"/>
      <c r="I98" s="223"/>
      <c r="J98" s="222"/>
      <c r="K98" s="223"/>
      <c r="L98" s="222"/>
      <c r="M98" s="223"/>
      <c r="N98" s="222"/>
      <c r="O98" s="223"/>
      <c r="P98" s="222"/>
      <c r="Q98" s="223"/>
      <c r="R98" s="222"/>
      <c r="S98" s="223"/>
      <c r="T98" s="222"/>
      <c r="U98" s="223"/>
      <c r="V98" s="222"/>
      <c r="W98" s="223"/>
      <c r="X98" s="222"/>
      <c r="Y98" s="223"/>
      <c r="Z98" s="228"/>
      <c r="AA98" s="228"/>
      <c r="AB98" s="224"/>
      <c r="AC98" s="223"/>
      <c r="AD98" s="15"/>
      <c r="AE98" s="15"/>
      <c r="AF98" s="15"/>
      <c r="AG98" s="15"/>
      <c r="AH98" s="15"/>
    </row>
    <row r="99" ht="15.75" customHeight="1">
      <c r="A99" s="217"/>
      <c r="B99" s="225"/>
      <c r="C99" s="227"/>
      <c r="D99" s="226"/>
      <c r="E99" s="221"/>
      <c r="F99" s="222"/>
      <c r="G99" s="223"/>
      <c r="H99" s="222"/>
      <c r="I99" s="223"/>
      <c r="J99" s="222"/>
      <c r="K99" s="223"/>
      <c r="L99" s="222"/>
      <c r="M99" s="223"/>
      <c r="N99" s="222"/>
      <c r="O99" s="223"/>
      <c r="P99" s="222"/>
      <c r="Q99" s="223"/>
      <c r="R99" s="222"/>
      <c r="S99" s="223"/>
      <c r="T99" s="222"/>
      <c r="U99" s="223"/>
      <c r="V99" s="222"/>
      <c r="W99" s="223"/>
      <c r="X99" s="222"/>
      <c r="Y99" s="223"/>
      <c r="Z99" s="228"/>
      <c r="AA99" s="228"/>
      <c r="AB99" s="224"/>
      <c r="AC99" s="223"/>
      <c r="AD99" s="15"/>
      <c r="AE99" s="15"/>
      <c r="AF99" s="15"/>
      <c r="AG99" s="15"/>
      <c r="AH99" s="15"/>
    </row>
    <row r="100" ht="15.75" customHeight="1">
      <c r="A100" s="217"/>
      <c r="B100" s="225"/>
      <c r="C100" s="227"/>
      <c r="D100" s="226"/>
      <c r="E100" s="221"/>
      <c r="F100" s="222"/>
      <c r="G100" s="223"/>
      <c r="H100" s="222"/>
      <c r="I100" s="223"/>
      <c r="J100" s="222"/>
      <c r="K100" s="223"/>
      <c r="L100" s="222"/>
      <c r="M100" s="223"/>
      <c r="N100" s="222"/>
      <c r="O100" s="223"/>
      <c r="P100" s="222"/>
      <c r="Q100" s="223"/>
      <c r="R100" s="222"/>
      <c r="S100" s="223"/>
      <c r="T100" s="222"/>
      <c r="U100" s="223"/>
      <c r="V100" s="222"/>
      <c r="W100" s="223"/>
      <c r="X100" s="222"/>
      <c r="Y100" s="223"/>
      <c r="Z100" s="228"/>
      <c r="AA100" s="228"/>
      <c r="AB100" s="224"/>
      <c r="AC100" s="223"/>
      <c r="AD100" s="15"/>
      <c r="AE100" s="15"/>
      <c r="AF100" s="15"/>
      <c r="AG100" s="15"/>
      <c r="AH100" s="15"/>
    </row>
    <row r="101" ht="15.75" customHeight="1">
      <c r="A101" s="217"/>
      <c r="B101" s="225"/>
      <c r="C101" s="227"/>
      <c r="D101" s="226"/>
      <c r="E101" s="221"/>
      <c r="F101" s="222"/>
      <c r="G101" s="223"/>
      <c r="H101" s="222"/>
      <c r="I101" s="223"/>
      <c r="J101" s="222"/>
      <c r="K101" s="223"/>
      <c r="L101" s="222"/>
      <c r="M101" s="223"/>
      <c r="N101" s="222"/>
      <c r="O101" s="223"/>
      <c r="P101" s="222"/>
      <c r="Q101" s="223"/>
      <c r="R101" s="222"/>
      <c r="S101" s="223"/>
      <c r="T101" s="222"/>
      <c r="U101" s="223"/>
      <c r="V101" s="222"/>
      <c r="W101" s="223"/>
      <c r="X101" s="222"/>
      <c r="Y101" s="223"/>
      <c r="Z101" s="228"/>
      <c r="AA101" s="228"/>
      <c r="AB101" s="224"/>
      <c r="AC101" s="223"/>
      <c r="AD101" s="15"/>
      <c r="AE101" s="15"/>
      <c r="AF101" s="15"/>
      <c r="AG101" s="15"/>
      <c r="AH101" s="15"/>
    </row>
    <row r="102" ht="15.75" customHeight="1">
      <c r="A102" s="217"/>
      <c r="B102" s="225"/>
      <c r="C102" s="227"/>
      <c r="D102" s="226"/>
      <c r="E102" s="221"/>
      <c r="F102" s="222"/>
      <c r="G102" s="223"/>
      <c r="H102" s="222"/>
      <c r="I102" s="223"/>
      <c r="J102" s="222"/>
      <c r="K102" s="223"/>
      <c r="L102" s="222"/>
      <c r="M102" s="223"/>
      <c r="N102" s="222"/>
      <c r="O102" s="223"/>
      <c r="P102" s="222"/>
      <c r="Q102" s="223"/>
      <c r="R102" s="222"/>
      <c r="S102" s="223"/>
      <c r="T102" s="222"/>
      <c r="U102" s="223"/>
      <c r="V102" s="222"/>
      <c r="W102" s="223"/>
      <c r="X102" s="222"/>
      <c r="Y102" s="223"/>
      <c r="Z102" s="228"/>
      <c r="AA102" s="228"/>
      <c r="AB102" s="224"/>
      <c r="AC102" s="223"/>
      <c r="AD102" s="15"/>
      <c r="AE102" s="15"/>
      <c r="AF102" s="15"/>
      <c r="AG102" s="15"/>
      <c r="AH102" s="15"/>
    </row>
    <row r="103" ht="15.75" customHeight="1">
      <c r="A103" s="217"/>
      <c r="B103" s="225"/>
      <c r="C103" s="227"/>
      <c r="D103" s="226"/>
      <c r="E103" s="221"/>
      <c r="F103" s="222"/>
      <c r="G103" s="223"/>
      <c r="H103" s="222"/>
      <c r="I103" s="223"/>
      <c r="J103" s="222"/>
      <c r="K103" s="223"/>
      <c r="L103" s="222"/>
      <c r="M103" s="223"/>
      <c r="N103" s="222"/>
      <c r="O103" s="223"/>
      <c r="P103" s="222"/>
      <c r="Q103" s="223"/>
      <c r="R103" s="222"/>
      <c r="S103" s="223"/>
      <c r="T103" s="222"/>
      <c r="U103" s="223"/>
      <c r="V103" s="222"/>
      <c r="W103" s="223"/>
      <c r="X103" s="222"/>
      <c r="Y103" s="223"/>
      <c r="Z103" s="228"/>
      <c r="AA103" s="228"/>
      <c r="AB103" s="224"/>
      <c r="AC103" s="223"/>
      <c r="AD103" s="15"/>
      <c r="AE103" s="15"/>
      <c r="AF103" s="15"/>
      <c r="AG103" s="15"/>
      <c r="AH103" s="15"/>
    </row>
    <row r="104" ht="15.75" customHeight="1">
      <c r="A104" s="217"/>
      <c r="B104" s="225"/>
      <c r="C104" s="227"/>
      <c r="D104" s="226"/>
      <c r="E104" s="221"/>
      <c r="F104" s="222"/>
      <c r="G104" s="223"/>
      <c r="H104" s="222"/>
      <c r="I104" s="223"/>
      <c r="J104" s="222"/>
      <c r="K104" s="223"/>
      <c r="L104" s="222"/>
      <c r="M104" s="223"/>
      <c r="N104" s="222"/>
      <c r="O104" s="223"/>
      <c r="P104" s="222"/>
      <c r="Q104" s="223"/>
      <c r="R104" s="222"/>
      <c r="S104" s="223"/>
      <c r="T104" s="222"/>
      <c r="U104" s="223"/>
      <c r="V104" s="222"/>
      <c r="W104" s="223"/>
      <c r="X104" s="222"/>
      <c r="Y104" s="223"/>
      <c r="Z104" s="228"/>
      <c r="AA104" s="228"/>
      <c r="AB104" s="224"/>
      <c r="AC104" s="223"/>
      <c r="AD104" s="15"/>
      <c r="AE104" s="15"/>
      <c r="AF104" s="15"/>
      <c r="AG104" s="15"/>
      <c r="AH104" s="15"/>
    </row>
    <row r="105" ht="15.75" customHeight="1">
      <c r="A105" s="217"/>
      <c r="B105" s="225"/>
      <c r="C105" s="227"/>
      <c r="D105" s="226"/>
      <c r="E105" s="221"/>
      <c r="F105" s="222"/>
      <c r="G105" s="223"/>
      <c r="H105" s="222"/>
      <c r="I105" s="223"/>
      <c r="J105" s="222"/>
      <c r="K105" s="223"/>
      <c r="L105" s="222"/>
      <c r="M105" s="223"/>
      <c r="N105" s="222"/>
      <c r="O105" s="223"/>
      <c r="P105" s="222"/>
      <c r="Q105" s="223"/>
      <c r="R105" s="222"/>
      <c r="S105" s="223"/>
      <c r="T105" s="222"/>
      <c r="U105" s="223"/>
      <c r="V105" s="222"/>
      <c r="W105" s="223"/>
      <c r="X105" s="222"/>
      <c r="Y105" s="223"/>
      <c r="Z105" s="228"/>
      <c r="AA105" s="228"/>
      <c r="AB105" s="224"/>
      <c r="AC105" s="223"/>
      <c r="AD105" s="15"/>
      <c r="AE105" s="15"/>
      <c r="AF105" s="15"/>
      <c r="AG105" s="15"/>
      <c r="AH105" s="15"/>
    </row>
    <row r="106" ht="15.75" customHeight="1">
      <c r="A106" s="217"/>
      <c r="B106" s="225"/>
      <c r="C106" s="227"/>
      <c r="D106" s="226"/>
      <c r="E106" s="221"/>
      <c r="F106" s="222"/>
      <c r="G106" s="223"/>
      <c r="H106" s="222"/>
      <c r="I106" s="223"/>
      <c r="J106" s="222"/>
      <c r="K106" s="223"/>
      <c r="L106" s="222"/>
      <c r="M106" s="223"/>
      <c r="N106" s="222"/>
      <c r="O106" s="223"/>
      <c r="P106" s="222"/>
      <c r="Q106" s="223"/>
      <c r="R106" s="222"/>
      <c r="S106" s="223"/>
      <c r="T106" s="222"/>
      <c r="U106" s="223"/>
      <c r="V106" s="222"/>
      <c r="W106" s="223"/>
      <c r="X106" s="222"/>
      <c r="Y106" s="223"/>
      <c r="Z106" s="228"/>
      <c r="AA106" s="228"/>
      <c r="AB106" s="224"/>
      <c r="AC106" s="223"/>
      <c r="AD106" s="15"/>
      <c r="AE106" s="15"/>
      <c r="AF106" s="15"/>
      <c r="AG106" s="15"/>
      <c r="AH106" s="15"/>
    </row>
    <row r="107" ht="15.75" customHeight="1">
      <c r="A107" s="217"/>
      <c r="B107" s="225"/>
      <c r="C107" s="227"/>
      <c r="D107" s="226"/>
      <c r="E107" s="221"/>
      <c r="F107" s="222"/>
      <c r="G107" s="223"/>
      <c r="H107" s="222"/>
      <c r="I107" s="223"/>
      <c r="J107" s="222"/>
      <c r="K107" s="223"/>
      <c r="L107" s="222"/>
      <c r="M107" s="223"/>
      <c r="N107" s="222"/>
      <c r="O107" s="223"/>
      <c r="P107" s="222"/>
      <c r="Q107" s="223"/>
      <c r="R107" s="222"/>
      <c r="S107" s="223"/>
      <c r="T107" s="222"/>
      <c r="U107" s="223"/>
      <c r="V107" s="222"/>
      <c r="W107" s="223"/>
      <c r="X107" s="222"/>
      <c r="Y107" s="223"/>
      <c r="Z107" s="228"/>
      <c r="AA107" s="228"/>
      <c r="AB107" s="224"/>
      <c r="AC107" s="223"/>
      <c r="AD107" s="15"/>
      <c r="AE107" s="15"/>
      <c r="AF107" s="15"/>
      <c r="AG107" s="15"/>
      <c r="AH107" s="15"/>
    </row>
    <row r="108" ht="15.75" customHeight="1">
      <c r="A108" s="217"/>
      <c r="B108" s="225"/>
      <c r="C108" s="227"/>
      <c r="D108" s="226"/>
      <c r="E108" s="221"/>
      <c r="F108" s="222"/>
      <c r="G108" s="223"/>
      <c r="H108" s="222"/>
      <c r="I108" s="223"/>
      <c r="J108" s="222"/>
      <c r="K108" s="223"/>
      <c r="L108" s="222"/>
      <c r="M108" s="223"/>
      <c r="N108" s="222"/>
      <c r="O108" s="223"/>
      <c r="P108" s="222"/>
      <c r="Q108" s="223"/>
      <c r="R108" s="222"/>
      <c r="S108" s="223"/>
      <c r="T108" s="222"/>
      <c r="U108" s="223"/>
      <c r="V108" s="222"/>
      <c r="W108" s="223"/>
      <c r="X108" s="222"/>
      <c r="Y108" s="223"/>
      <c r="Z108" s="228"/>
      <c r="AA108" s="228"/>
      <c r="AB108" s="224"/>
      <c r="AC108" s="223"/>
      <c r="AD108" s="15"/>
      <c r="AE108" s="15"/>
      <c r="AF108" s="15"/>
      <c r="AG108" s="15"/>
      <c r="AH108" s="15"/>
    </row>
    <row r="109" ht="15.75" customHeight="1">
      <c r="A109" s="217"/>
      <c r="B109" s="225"/>
      <c r="C109" s="227"/>
      <c r="D109" s="226"/>
      <c r="E109" s="221"/>
      <c r="F109" s="222"/>
      <c r="G109" s="223"/>
      <c r="H109" s="222"/>
      <c r="I109" s="223"/>
      <c r="J109" s="222"/>
      <c r="K109" s="223"/>
      <c r="L109" s="222"/>
      <c r="M109" s="223"/>
      <c r="N109" s="222"/>
      <c r="O109" s="223"/>
      <c r="P109" s="222"/>
      <c r="Q109" s="223"/>
      <c r="R109" s="222"/>
      <c r="S109" s="223"/>
      <c r="T109" s="222"/>
      <c r="U109" s="223"/>
      <c r="V109" s="222"/>
      <c r="W109" s="223"/>
      <c r="X109" s="222"/>
      <c r="Y109" s="223"/>
      <c r="Z109" s="228"/>
      <c r="AA109" s="228"/>
      <c r="AB109" s="224"/>
      <c r="AC109" s="223"/>
      <c r="AD109" s="15"/>
      <c r="AE109" s="15"/>
      <c r="AF109" s="15"/>
      <c r="AG109" s="15"/>
      <c r="AH109" s="15"/>
    </row>
    <row r="110" ht="15.75" customHeight="1">
      <c r="A110" s="217"/>
      <c r="B110" s="225"/>
      <c r="C110" s="227"/>
      <c r="D110" s="226"/>
      <c r="E110" s="221"/>
      <c r="F110" s="222"/>
      <c r="G110" s="223"/>
      <c r="H110" s="222"/>
      <c r="I110" s="223"/>
      <c r="J110" s="222"/>
      <c r="K110" s="223"/>
      <c r="L110" s="222"/>
      <c r="M110" s="223"/>
      <c r="N110" s="222"/>
      <c r="O110" s="223"/>
      <c r="P110" s="222"/>
      <c r="Q110" s="223"/>
      <c r="R110" s="222"/>
      <c r="S110" s="223"/>
      <c r="T110" s="222"/>
      <c r="U110" s="223"/>
      <c r="V110" s="222"/>
      <c r="W110" s="223"/>
      <c r="X110" s="222"/>
      <c r="Y110" s="223"/>
      <c r="Z110" s="228"/>
      <c r="AA110" s="228"/>
      <c r="AB110" s="224"/>
      <c r="AC110" s="223"/>
      <c r="AD110" s="15"/>
      <c r="AE110" s="15"/>
      <c r="AF110" s="15"/>
      <c r="AG110" s="15"/>
      <c r="AH110" s="15"/>
    </row>
    <row r="111" ht="15.75" customHeight="1">
      <c r="A111" s="217"/>
      <c r="B111" s="225"/>
      <c r="C111" s="227"/>
      <c r="D111" s="226"/>
      <c r="E111" s="221"/>
      <c r="F111" s="222"/>
      <c r="G111" s="223"/>
      <c r="H111" s="222"/>
      <c r="I111" s="223"/>
      <c r="J111" s="222"/>
      <c r="K111" s="223"/>
      <c r="L111" s="222"/>
      <c r="M111" s="223"/>
      <c r="N111" s="222"/>
      <c r="O111" s="223"/>
      <c r="P111" s="222"/>
      <c r="Q111" s="223"/>
      <c r="R111" s="222"/>
      <c r="S111" s="223"/>
      <c r="T111" s="222"/>
      <c r="U111" s="223"/>
      <c r="V111" s="222"/>
      <c r="W111" s="223"/>
      <c r="X111" s="222"/>
      <c r="Y111" s="223"/>
      <c r="Z111" s="228"/>
      <c r="AA111" s="228"/>
      <c r="AB111" s="224"/>
      <c r="AC111" s="223"/>
      <c r="AD111" s="15"/>
      <c r="AE111" s="15"/>
      <c r="AF111" s="15"/>
      <c r="AG111" s="15"/>
      <c r="AH111" s="15"/>
    </row>
    <row r="112" ht="15.75" customHeight="1">
      <c r="A112" s="217"/>
      <c r="B112" s="225"/>
      <c r="C112" s="227"/>
      <c r="D112" s="226"/>
      <c r="E112" s="221"/>
      <c r="F112" s="222"/>
      <c r="G112" s="223"/>
      <c r="H112" s="222"/>
      <c r="I112" s="223"/>
      <c r="J112" s="222"/>
      <c r="K112" s="223"/>
      <c r="L112" s="222"/>
      <c r="M112" s="223"/>
      <c r="N112" s="222"/>
      <c r="O112" s="223"/>
      <c r="P112" s="222"/>
      <c r="Q112" s="223"/>
      <c r="R112" s="222"/>
      <c r="S112" s="223"/>
      <c r="T112" s="222"/>
      <c r="U112" s="223"/>
      <c r="V112" s="222"/>
      <c r="W112" s="223"/>
      <c r="X112" s="222"/>
      <c r="Y112" s="223"/>
      <c r="Z112" s="228"/>
      <c r="AA112" s="228"/>
      <c r="AB112" s="224"/>
      <c r="AC112" s="223"/>
      <c r="AD112" s="15"/>
      <c r="AE112" s="15"/>
      <c r="AF112" s="15"/>
      <c r="AG112" s="15"/>
      <c r="AH112" s="15"/>
    </row>
    <row r="113" ht="15.75" customHeight="1">
      <c r="A113" s="217"/>
      <c r="B113" s="225"/>
      <c r="C113" s="227"/>
      <c r="D113" s="226"/>
      <c r="E113" s="221"/>
      <c r="F113" s="222"/>
      <c r="G113" s="223"/>
      <c r="H113" s="222"/>
      <c r="I113" s="223"/>
      <c r="J113" s="222"/>
      <c r="K113" s="223"/>
      <c r="L113" s="222"/>
      <c r="M113" s="223"/>
      <c r="N113" s="222"/>
      <c r="O113" s="223"/>
      <c r="P113" s="222"/>
      <c r="Q113" s="223"/>
      <c r="R113" s="222"/>
      <c r="S113" s="223"/>
      <c r="T113" s="222"/>
      <c r="U113" s="223"/>
      <c r="V113" s="222"/>
      <c r="W113" s="223"/>
      <c r="X113" s="222"/>
      <c r="Y113" s="223"/>
      <c r="Z113" s="228"/>
      <c r="AA113" s="228"/>
      <c r="AB113" s="224"/>
      <c r="AC113" s="223"/>
      <c r="AD113" s="15"/>
      <c r="AE113" s="15"/>
      <c r="AF113" s="15"/>
      <c r="AG113" s="15"/>
      <c r="AH113" s="15"/>
    </row>
    <row r="114" ht="15.75" customHeight="1">
      <c r="A114" s="217"/>
      <c r="B114" s="225"/>
      <c r="C114" s="227"/>
      <c r="D114" s="226"/>
      <c r="E114" s="221"/>
      <c r="F114" s="222"/>
      <c r="G114" s="223"/>
      <c r="H114" s="222"/>
      <c r="I114" s="223"/>
      <c r="J114" s="222"/>
      <c r="K114" s="223"/>
      <c r="L114" s="222"/>
      <c r="M114" s="223"/>
      <c r="N114" s="222"/>
      <c r="O114" s="223"/>
      <c r="P114" s="222"/>
      <c r="Q114" s="223"/>
      <c r="R114" s="222"/>
      <c r="S114" s="223"/>
      <c r="T114" s="222"/>
      <c r="U114" s="223"/>
      <c r="V114" s="222"/>
      <c r="W114" s="223"/>
      <c r="X114" s="222"/>
      <c r="Y114" s="223"/>
      <c r="Z114" s="228"/>
      <c r="AA114" s="228"/>
      <c r="AB114" s="224"/>
      <c r="AC114" s="223"/>
      <c r="AD114" s="15"/>
      <c r="AE114" s="15"/>
      <c r="AF114" s="15"/>
      <c r="AG114" s="15"/>
      <c r="AH114" s="15"/>
    </row>
    <row r="115" ht="15.75" customHeight="1">
      <c r="A115" s="217"/>
      <c r="B115" s="225"/>
      <c r="C115" s="227"/>
      <c r="D115" s="226"/>
      <c r="E115" s="221"/>
      <c r="F115" s="222"/>
      <c r="G115" s="223"/>
      <c r="H115" s="222"/>
      <c r="I115" s="223"/>
      <c r="J115" s="222"/>
      <c r="K115" s="223"/>
      <c r="L115" s="222"/>
      <c r="M115" s="223"/>
      <c r="N115" s="222"/>
      <c r="O115" s="223"/>
      <c r="P115" s="222"/>
      <c r="Q115" s="223"/>
      <c r="R115" s="222"/>
      <c r="S115" s="223"/>
      <c r="T115" s="222"/>
      <c r="U115" s="223"/>
      <c r="V115" s="222"/>
      <c r="W115" s="223"/>
      <c r="X115" s="222"/>
      <c r="Y115" s="223"/>
      <c r="Z115" s="228"/>
      <c r="AA115" s="228"/>
      <c r="AB115" s="224"/>
      <c r="AC115" s="223"/>
      <c r="AD115" s="15"/>
      <c r="AE115" s="15"/>
      <c r="AF115" s="15"/>
      <c r="AG115" s="15"/>
      <c r="AH115" s="15"/>
    </row>
    <row r="116" ht="15.75" customHeight="1">
      <c r="A116" s="217"/>
      <c r="B116" s="225"/>
      <c r="C116" s="227"/>
      <c r="D116" s="226"/>
      <c r="E116" s="221"/>
      <c r="F116" s="222"/>
      <c r="G116" s="223"/>
      <c r="H116" s="222"/>
      <c r="I116" s="223"/>
      <c r="J116" s="222"/>
      <c r="K116" s="223"/>
      <c r="L116" s="222"/>
      <c r="M116" s="223"/>
      <c r="N116" s="222"/>
      <c r="O116" s="223"/>
      <c r="P116" s="222"/>
      <c r="Q116" s="223"/>
      <c r="R116" s="222"/>
      <c r="S116" s="223"/>
      <c r="T116" s="222"/>
      <c r="U116" s="223"/>
      <c r="V116" s="222"/>
      <c r="W116" s="223"/>
      <c r="X116" s="222"/>
      <c r="Y116" s="223"/>
      <c r="Z116" s="228"/>
      <c r="AA116" s="228"/>
      <c r="AB116" s="224"/>
      <c r="AC116" s="223"/>
      <c r="AD116" s="15"/>
      <c r="AE116" s="15"/>
      <c r="AF116" s="15"/>
      <c r="AG116" s="15"/>
      <c r="AH116" s="15"/>
    </row>
    <row r="117" ht="15.75" customHeight="1">
      <c r="A117" s="217"/>
      <c r="B117" s="225"/>
      <c r="C117" s="227"/>
      <c r="D117" s="226"/>
      <c r="E117" s="221"/>
      <c r="F117" s="222"/>
      <c r="G117" s="223"/>
      <c r="H117" s="222"/>
      <c r="I117" s="223"/>
      <c r="J117" s="222"/>
      <c r="K117" s="223"/>
      <c r="L117" s="222"/>
      <c r="M117" s="223"/>
      <c r="N117" s="222"/>
      <c r="O117" s="223"/>
      <c r="P117" s="222"/>
      <c r="Q117" s="223"/>
      <c r="R117" s="222"/>
      <c r="S117" s="223"/>
      <c r="T117" s="222"/>
      <c r="U117" s="223"/>
      <c r="V117" s="222"/>
      <c r="W117" s="223"/>
      <c r="X117" s="222"/>
      <c r="Y117" s="223"/>
      <c r="Z117" s="228"/>
      <c r="AA117" s="228"/>
      <c r="AB117" s="224"/>
      <c r="AC117" s="223"/>
      <c r="AD117" s="15"/>
      <c r="AE117" s="15"/>
      <c r="AF117" s="15"/>
      <c r="AG117" s="15"/>
      <c r="AH117" s="15"/>
    </row>
    <row r="118" ht="15.75" customHeight="1">
      <c r="A118" s="217"/>
      <c r="B118" s="225"/>
      <c r="C118" s="227"/>
      <c r="D118" s="226"/>
      <c r="E118" s="221"/>
      <c r="F118" s="222"/>
      <c r="G118" s="223"/>
      <c r="H118" s="222"/>
      <c r="I118" s="223"/>
      <c r="J118" s="222"/>
      <c r="K118" s="223"/>
      <c r="L118" s="222"/>
      <c r="M118" s="223"/>
      <c r="N118" s="222"/>
      <c r="O118" s="223"/>
      <c r="P118" s="222"/>
      <c r="Q118" s="223"/>
      <c r="R118" s="222"/>
      <c r="S118" s="223"/>
      <c r="T118" s="222"/>
      <c r="U118" s="223"/>
      <c r="V118" s="222"/>
      <c r="W118" s="223"/>
      <c r="X118" s="222"/>
      <c r="Y118" s="223"/>
      <c r="Z118" s="228"/>
      <c r="AA118" s="228"/>
      <c r="AB118" s="224"/>
      <c r="AC118" s="223"/>
      <c r="AD118" s="15"/>
      <c r="AE118" s="15"/>
      <c r="AF118" s="15"/>
      <c r="AG118" s="15"/>
      <c r="AH118" s="15"/>
    </row>
    <row r="119" ht="15.75" customHeight="1">
      <c r="A119" s="217"/>
      <c r="B119" s="225"/>
      <c r="C119" s="227"/>
      <c r="D119" s="226"/>
      <c r="E119" s="221"/>
      <c r="F119" s="222"/>
      <c r="G119" s="223"/>
      <c r="H119" s="222"/>
      <c r="I119" s="223"/>
      <c r="J119" s="222"/>
      <c r="K119" s="223"/>
      <c r="L119" s="222"/>
      <c r="M119" s="223"/>
      <c r="N119" s="222"/>
      <c r="O119" s="223"/>
      <c r="P119" s="222"/>
      <c r="Q119" s="223"/>
      <c r="R119" s="222"/>
      <c r="S119" s="223"/>
      <c r="T119" s="222"/>
      <c r="U119" s="223"/>
      <c r="V119" s="222"/>
      <c r="W119" s="223"/>
      <c r="X119" s="222"/>
      <c r="Y119" s="223"/>
      <c r="Z119" s="228"/>
      <c r="AA119" s="228"/>
      <c r="AB119" s="224"/>
      <c r="AC119" s="223"/>
      <c r="AD119" s="15"/>
      <c r="AE119" s="15"/>
      <c r="AF119" s="15"/>
      <c r="AG119" s="15"/>
      <c r="AH119" s="15"/>
    </row>
    <row r="120" ht="15.75" customHeight="1">
      <c r="A120" s="217"/>
      <c r="B120" s="225"/>
      <c r="C120" s="227"/>
      <c r="D120" s="226"/>
      <c r="E120" s="221"/>
      <c r="F120" s="222"/>
      <c r="G120" s="223"/>
      <c r="H120" s="222"/>
      <c r="I120" s="223"/>
      <c r="J120" s="222"/>
      <c r="K120" s="223"/>
      <c r="L120" s="222"/>
      <c r="M120" s="223"/>
      <c r="N120" s="222"/>
      <c r="O120" s="223"/>
      <c r="P120" s="222"/>
      <c r="Q120" s="223"/>
      <c r="R120" s="222"/>
      <c r="S120" s="223"/>
      <c r="T120" s="222"/>
      <c r="U120" s="223"/>
      <c r="V120" s="222"/>
      <c r="W120" s="223"/>
      <c r="X120" s="222"/>
      <c r="Y120" s="223"/>
      <c r="Z120" s="228"/>
      <c r="AA120" s="228"/>
      <c r="AB120" s="224"/>
      <c r="AC120" s="223"/>
      <c r="AD120" s="15"/>
      <c r="AE120" s="15"/>
      <c r="AF120" s="15"/>
      <c r="AG120" s="15"/>
      <c r="AH120" s="15"/>
    </row>
    <row r="121" ht="15.75" customHeight="1">
      <c r="A121" s="217"/>
      <c r="B121" s="225"/>
      <c r="C121" s="227"/>
      <c r="D121" s="226"/>
      <c r="E121" s="221"/>
      <c r="F121" s="222"/>
      <c r="G121" s="223"/>
      <c r="H121" s="222"/>
      <c r="I121" s="223"/>
      <c r="J121" s="222"/>
      <c r="K121" s="223"/>
      <c r="L121" s="222"/>
      <c r="M121" s="223"/>
      <c r="N121" s="222"/>
      <c r="O121" s="223"/>
      <c r="P121" s="222"/>
      <c r="Q121" s="223"/>
      <c r="R121" s="222"/>
      <c r="S121" s="223"/>
      <c r="T121" s="222"/>
      <c r="U121" s="223"/>
      <c r="V121" s="222"/>
      <c r="W121" s="223"/>
      <c r="X121" s="222"/>
      <c r="Y121" s="223"/>
      <c r="Z121" s="228"/>
      <c r="AA121" s="228"/>
      <c r="AB121" s="224"/>
      <c r="AC121" s="223"/>
      <c r="AD121" s="15"/>
      <c r="AE121" s="15"/>
      <c r="AF121" s="15"/>
      <c r="AG121" s="15"/>
      <c r="AH121" s="15"/>
    </row>
    <row r="122" ht="15.75" customHeight="1">
      <c r="A122" s="217"/>
      <c r="B122" s="225"/>
      <c r="C122" s="227"/>
      <c r="D122" s="226"/>
      <c r="E122" s="221"/>
      <c r="F122" s="222"/>
      <c r="G122" s="223"/>
      <c r="H122" s="222"/>
      <c r="I122" s="223"/>
      <c r="J122" s="222"/>
      <c r="K122" s="223"/>
      <c r="L122" s="222"/>
      <c r="M122" s="223"/>
      <c r="N122" s="222"/>
      <c r="O122" s="223"/>
      <c r="P122" s="222"/>
      <c r="Q122" s="223"/>
      <c r="R122" s="222"/>
      <c r="S122" s="223"/>
      <c r="T122" s="222"/>
      <c r="U122" s="223"/>
      <c r="V122" s="222"/>
      <c r="W122" s="223"/>
      <c r="X122" s="222"/>
      <c r="Y122" s="223"/>
      <c r="Z122" s="228"/>
      <c r="AA122" s="228"/>
      <c r="AB122" s="224"/>
      <c r="AC122" s="223"/>
      <c r="AD122" s="15"/>
      <c r="AE122" s="15"/>
      <c r="AF122" s="15"/>
      <c r="AG122" s="15"/>
      <c r="AH122" s="15"/>
    </row>
    <row r="123" ht="15.75" customHeight="1">
      <c r="A123" s="217"/>
      <c r="B123" s="225"/>
      <c r="C123" s="227"/>
      <c r="D123" s="226"/>
      <c r="E123" s="221"/>
      <c r="F123" s="222"/>
      <c r="G123" s="223"/>
      <c r="H123" s="222"/>
      <c r="I123" s="223"/>
      <c r="J123" s="222"/>
      <c r="K123" s="223"/>
      <c r="L123" s="222"/>
      <c r="M123" s="223"/>
      <c r="N123" s="222"/>
      <c r="O123" s="223"/>
      <c r="P123" s="222"/>
      <c r="Q123" s="223"/>
      <c r="R123" s="222"/>
      <c r="S123" s="223"/>
      <c r="T123" s="222"/>
      <c r="U123" s="223"/>
      <c r="V123" s="222"/>
      <c r="W123" s="223"/>
      <c r="X123" s="222"/>
      <c r="Y123" s="223"/>
      <c r="Z123" s="228"/>
      <c r="AA123" s="228"/>
      <c r="AB123" s="224"/>
      <c r="AC123" s="223"/>
      <c r="AD123" s="15"/>
      <c r="AE123" s="15"/>
      <c r="AF123" s="15"/>
      <c r="AG123" s="15"/>
      <c r="AH123" s="15"/>
    </row>
    <row r="124" ht="15.75" customHeight="1">
      <c r="A124" s="217"/>
      <c r="B124" s="225"/>
      <c r="C124" s="227"/>
      <c r="D124" s="226"/>
      <c r="E124" s="221"/>
      <c r="F124" s="222"/>
      <c r="G124" s="223"/>
      <c r="H124" s="222"/>
      <c r="I124" s="223"/>
      <c r="J124" s="222"/>
      <c r="K124" s="223"/>
      <c r="L124" s="222"/>
      <c r="M124" s="223"/>
      <c r="N124" s="222"/>
      <c r="O124" s="223"/>
      <c r="P124" s="222"/>
      <c r="Q124" s="223"/>
      <c r="R124" s="222"/>
      <c r="S124" s="223"/>
      <c r="T124" s="222"/>
      <c r="U124" s="223"/>
      <c r="V124" s="222"/>
      <c r="W124" s="223"/>
      <c r="X124" s="222"/>
      <c r="Y124" s="223"/>
      <c r="Z124" s="228"/>
      <c r="AA124" s="228"/>
      <c r="AB124" s="224"/>
      <c r="AC124" s="223"/>
      <c r="AD124" s="15"/>
      <c r="AE124" s="15"/>
      <c r="AF124" s="15"/>
      <c r="AG124" s="15"/>
      <c r="AH124" s="15"/>
    </row>
    <row r="125" ht="15.75" customHeight="1">
      <c r="A125" s="217"/>
      <c r="B125" s="225"/>
      <c r="C125" s="227"/>
      <c r="D125" s="226"/>
      <c r="E125" s="221"/>
      <c r="F125" s="222"/>
      <c r="G125" s="223"/>
      <c r="H125" s="222"/>
      <c r="I125" s="223"/>
      <c r="J125" s="222"/>
      <c r="K125" s="223"/>
      <c r="L125" s="222"/>
      <c r="M125" s="223"/>
      <c r="N125" s="222"/>
      <c r="O125" s="223"/>
      <c r="P125" s="222"/>
      <c r="Q125" s="223"/>
      <c r="R125" s="222"/>
      <c r="S125" s="223"/>
      <c r="T125" s="222"/>
      <c r="U125" s="223"/>
      <c r="V125" s="222"/>
      <c r="W125" s="223"/>
      <c r="X125" s="222"/>
      <c r="Y125" s="223"/>
      <c r="Z125" s="228"/>
      <c r="AA125" s="228"/>
      <c r="AB125" s="224"/>
      <c r="AC125" s="223"/>
      <c r="AD125" s="15"/>
      <c r="AE125" s="15"/>
      <c r="AF125" s="15"/>
      <c r="AG125" s="15"/>
      <c r="AH125" s="15"/>
    </row>
    <row r="126" ht="15.75" customHeight="1">
      <c r="A126" s="217"/>
      <c r="B126" s="225"/>
      <c r="C126" s="227"/>
      <c r="D126" s="226"/>
      <c r="E126" s="221"/>
      <c r="F126" s="222"/>
      <c r="G126" s="223"/>
      <c r="H126" s="222"/>
      <c r="I126" s="223"/>
      <c r="J126" s="222"/>
      <c r="K126" s="223"/>
      <c r="L126" s="222"/>
      <c r="M126" s="223"/>
      <c r="N126" s="222"/>
      <c r="O126" s="223"/>
      <c r="P126" s="222"/>
      <c r="Q126" s="223"/>
      <c r="R126" s="222"/>
      <c r="S126" s="223"/>
      <c r="T126" s="222"/>
      <c r="U126" s="223"/>
      <c r="V126" s="222"/>
      <c r="W126" s="223"/>
      <c r="X126" s="222"/>
      <c r="Y126" s="223"/>
      <c r="Z126" s="228"/>
      <c r="AA126" s="228"/>
      <c r="AB126" s="224"/>
      <c r="AC126" s="223"/>
      <c r="AD126" s="15"/>
      <c r="AE126" s="15"/>
      <c r="AF126" s="15"/>
      <c r="AG126" s="15"/>
      <c r="AH126" s="15"/>
    </row>
    <row r="127" ht="15.75" customHeight="1">
      <c r="A127" s="217"/>
      <c r="B127" s="225"/>
      <c r="C127" s="227"/>
      <c r="D127" s="226"/>
      <c r="E127" s="221"/>
      <c r="F127" s="222"/>
      <c r="G127" s="223"/>
      <c r="H127" s="222"/>
      <c r="I127" s="223"/>
      <c r="J127" s="222"/>
      <c r="K127" s="223"/>
      <c r="L127" s="222"/>
      <c r="M127" s="223"/>
      <c r="N127" s="222"/>
      <c r="O127" s="223"/>
      <c r="P127" s="222"/>
      <c r="Q127" s="223"/>
      <c r="R127" s="222"/>
      <c r="S127" s="223"/>
      <c r="T127" s="222"/>
      <c r="U127" s="223"/>
      <c r="V127" s="222"/>
      <c r="W127" s="223"/>
      <c r="X127" s="222"/>
      <c r="Y127" s="223"/>
      <c r="Z127" s="228"/>
      <c r="AA127" s="228"/>
      <c r="AB127" s="224"/>
      <c r="AC127" s="223"/>
      <c r="AD127" s="15"/>
      <c r="AE127" s="15"/>
      <c r="AF127" s="15"/>
      <c r="AG127" s="15"/>
      <c r="AH127" s="15"/>
    </row>
    <row r="128" ht="15.75" customHeight="1">
      <c r="A128" s="217"/>
      <c r="B128" s="225"/>
      <c r="C128" s="227"/>
      <c r="D128" s="226"/>
      <c r="E128" s="221"/>
      <c r="F128" s="222"/>
      <c r="G128" s="223"/>
      <c r="H128" s="222"/>
      <c r="I128" s="223"/>
      <c r="J128" s="222"/>
      <c r="K128" s="223"/>
      <c r="L128" s="222"/>
      <c r="M128" s="223"/>
      <c r="N128" s="222"/>
      <c r="O128" s="223"/>
      <c r="P128" s="222"/>
      <c r="Q128" s="223"/>
      <c r="R128" s="222"/>
      <c r="S128" s="223"/>
      <c r="T128" s="222"/>
      <c r="U128" s="223"/>
      <c r="V128" s="222"/>
      <c r="W128" s="223"/>
      <c r="X128" s="222"/>
      <c r="Y128" s="223"/>
      <c r="Z128" s="228"/>
      <c r="AA128" s="228"/>
      <c r="AB128" s="224"/>
      <c r="AC128" s="223"/>
      <c r="AD128" s="15"/>
      <c r="AE128" s="15"/>
      <c r="AF128" s="15"/>
      <c r="AG128" s="15"/>
      <c r="AH128" s="15"/>
    </row>
    <row r="129" ht="15.75" customHeight="1">
      <c r="A129" s="217"/>
      <c r="B129" s="225"/>
      <c r="C129" s="227"/>
      <c r="D129" s="226"/>
      <c r="E129" s="221"/>
      <c r="F129" s="222"/>
      <c r="G129" s="223"/>
      <c r="H129" s="222"/>
      <c r="I129" s="223"/>
      <c r="J129" s="222"/>
      <c r="K129" s="223"/>
      <c r="L129" s="222"/>
      <c r="M129" s="223"/>
      <c r="N129" s="222"/>
      <c r="O129" s="223"/>
      <c r="P129" s="222"/>
      <c r="Q129" s="223"/>
      <c r="R129" s="222"/>
      <c r="S129" s="223"/>
      <c r="T129" s="222"/>
      <c r="U129" s="223"/>
      <c r="V129" s="222"/>
      <c r="W129" s="223"/>
      <c r="X129" s="222"/>
      <c r="Y129" s="223"/>
      <c r="Z129" s="228"/>
      <c r="AA129" s="228"/>
      <c r="AB129" s="224"/>
      <c r="AC129" s="223"/>
      <c r="AD129" s="15"/>
      <c r="AE129" s="15"/>
      <c r="AF129" s="15"/>
      <c r="AG129" s="15"/>
      <c r="AH129" s="15"/>
    </row>
    <row r="130" ht="15.75" customHeight="1">
      <c r="A130" s="217"/>
      <c r="B130" s="225"/>
      <c r="C130" s="227"/>
      <c r="D130" s="226"/>
      <c r="E130" s="221"/>
      <c r="F130" s="222"/>
      <c r="G130" s="223"/>
      <c r="H130" s="222"/>
      <c r="I130" s="223"/>
      <c r="J130" s="222"/>
      <c r="K130" s="223"/>
      <c r="L130" s="222"/>
      <c r="M130" s="223"/>
      <c r="N130" s="222"/>
      <c r="O130" s="223"/>
      <c r="P130" s="222"/>
      <c r="Q130" s="223"/>
      <c r="R130" s="222"/>
      <c r="S130" s="223"/>
      <c r="T130" s="222"/>
      <c r="U130" s="223"/>
      <c r="V130" s="222"/>
      <c r="W130" s="223"/>
      <c r="X130" s="222"/>
      <c r="Y130" s="223"/>
      <c r="Z130" s="228"/>
      <c r="AA130" s="228"/>
      <c r="AB130" s="224"/>
      <c r="AC130" s="223"/>
      <c r="AD130" s="15"/>
      <c r="AE130" s="15"/>
      <c r="AF130" s="15"/>
      <c r="AG130" s="15"/>
      <c r="AH130" s="15"/>
    </row>
    <row r="131" ht="15.75" customHeight="1">
      <c r="A131" s="217"/>
      <c r="B131" s="225"/>
      <c r="C131" s="227"/>
      <c r="D131" s="226"/>
      <c r="E131" s="221"/>
      <c r="F131" s="222"/>
      <c r="G131" s="223"/>
      <c r="H131" s="222"/>
      <c r="I131" s="223"/>
      <c r="J131" s="222"/>
      <c r="K131" s="223"/>
      <c r="L131" s="222"/>
      <c r="M131" s="223"/>
      <c r="N131" s="222"/>
      <c r="O131" s="223"/>
      <c r="P131" s="222"/>
      <c r="Q131" s="223"/>
      <c r="R131" s="222"/>
      <c r="S131" s="223"/>
      <c r="T131" s="222"/>
      <c r="U131" s="223"/>
      <c r="V131" s="222"/>
      <c r="W131" s="223"/>
      <c r="X131" s="222"/>
      <c r="Y131" s="223"/>
      <c r="Z131" s="228"/>
      <c r="AA131" s="228"/>
      <c r="AB131" s="224"/>
      <c r="AC131" s="223"/>
      <c r="AD131" s="15"/>
      <c r="AE131" s="15"/>
      <c r="AF131" s="15"/>
      <c r="AG131" s="15"/>
      <c r="AH131" s="15"/>
    </row>
    <row r="132" ht="15.75" customHeight="1">
      <c r="A132" s="217"/>
      <c r="B132" s="225"/>
      <c r="C132" s="227"/>
      <c r="D132" s="226"/>
      <c r="E132" s="221"/>
      <c r="F132" s="222"/>
      <c r="G132" s="223"/>
      <c r="H132" s="222"/>
      <c r="I132" s="223"/>
      <c r="J132" s="222"/>
      <c r="K132" s="223"/>
      <c r="L132" s="222"/>
      <c r="M132" s="223"/>
      <c r="N132" s="222"/>
      <c r="O132" s="223"/>
      <c r="P132" s="222"/>
      <c r="Q132" s="223"/>
      <c r="R132" s="222"/>
      <c r="S132" s="223"/>
      <c r="T132" s="222"/>
      <c r="U132" s="223"/>
      <c r="V132" s="222"/>
      <c r="W132" s="223"/>
      <c r="X132" s="222"/>
      <c r="Y132" s="223"/>
      <c r="Z132" s="228"/>
      <c r="AA132" s="228"/>
      <c r="AB132" s="224"/>
      <c r="AC132" s="223"/>
      <c r="AD132" s="15"/>
      <c r="AE132" s="15"/>
      <c r="AF132" s="15"/>
      <c r="AG132" s="15"/>
      <c r="AH132" s="15"/>
    </row>
    <row r="133" ht="15.75" customHeight="1">
      <c r="A133" s="217"/>
      <c r="B133" s="225"/>
      <c r="C133" s="227"/>
      <c r="D133" s="226"/>
      <c r="E133" s="221"/>
      <c r="F133" s="222"/>
      <c r="G133" s="223"/>
      <c r="H133" s="222"/>
      <c r="I133" s="223"/>
      <c r="J133" s="222"/>
      <c r="K133" s="223"/>
      <c r="L133" s="222"/>
      <c r="M133" s="223"/>
      <c r="N133" s="222"/>
      <c r="O133" s="223"/>
      <c r="P133" s="222"/>
      <c r="Q133" s="223"/>
      <c r="R133" s="222"/>
      <c r="S133" s="223"/>
      <c r="T133" s="222"/>
      <c r="U133" s="223"/>
      <c r="V133" s="222"/>
      <c r="W133" s="223"/>
      <c r="X133" s="222"/>
      <c r="Y133" s="223"/>
      <c r="Z133" s="228"/>
      <c r="AA133" s="228"/>
      <c r="AB133" s="224"/>
      <c r="AC133" s="223"/>
      <c r="AD133" s="15"/>
      <c r="AE133" s="15"/>
      <c r="AF133" s="15"/>
      <c r="AG133" s="15"/>
      <c r="AH133" s="15"/>
    </row>
    <row r="134" ht="15.75" customHeight="1">
      <c r="A134" s="217"/>
      <c r="B134" s="225"/>
      <c r="C134" s="227"/>
      <c r="D134" s="226"/>
      <c r="E134" s="221"/>
      <c r="F134" s="222"/>
      <c r="G134" s="223"/>
      <c r="H134" s="222"/>
      <c r="I134" s="223"/>
      <c r="J134" s="222"/>
      <c r="K134" s="223"/>
      <c r="L134" s="222"/>
      <c r="M134" s="223"/>
      <c r="N134" s="222"/>
      <c r="O134" s="223"/>
      <c r="P134" s="222"/>
      <c r="Q134" s="223"/>
      <c r="R134" s="222"/>
      <c r="S134" s="223"/>
      <c r="T134" s="222"/>
      <c r="U134" s="223"/>
      <c r="V134" s="222"/>
      <c r="W134" s="223"/>
      <c r="X134" s="222"/>
      <c r="Y134" s="223"/>
      <c r="Z134" s="228"/>
      <c r="AA134" s="228"/>
      <c r="AB134" s="224"/>
      <c r="AC134" s="223"/>
      <c r="AD134" s="15"/>
      <c r="AE134" s="15"/>
      <c r="AF134" s="15"/>
      <c r="AG134" s="15"/>
      <c r="AH134" s="15"/>
    </row>
    <row r="135" ht="15.75" customHeight="1">
      <c r="A135" s="217"/>
      <c r="B135" s="225"/>
      <c r="C135" s="227"/>
      <c r="D135" s="226"/>
      <c r="E135" s="221"/>
      <c r="F135" s="222"/>
      <c r="G135" s="223"/>
      <c r="H135" s="222"/>
      <c r="I135" s="223"/>
      <c r="J135" s="222"/>
      <c r="K135" s="223"/>
      <c r="L135" s="222"/>
      <c r="M135" s="223"/>
      <c r="N135" s="222"/>
      <c r="O135" s="223"/>
      <c r="P135" s="222"/>
      <c r="Q135" s="223"/>
      <c r="R135" s="222"/>
      <c r="S135" s="223"/>
      <c r="T135" s="222"/>
      <c r="U135" s="223"/>
      <c r="V135" s="222"/>
      <c r="W135" s="223"/>
      <c r="X135" s="222"/>
      <c r="Y135" s="223"/>
      <c r="Z135" s="228"/>
      <c r="AA135" s="228"/>
      <c r="AB135" s="224"/>
      <c r="AC135" s="223"/>
      <c r="AD135" s="15"/>
      <c r="AE135" s="15"/>
      <c r="AF135" s="15"/>
      <c r="AG135" s="15"/>
      <c r="AH135" s="15"/>
    </row>
    <row r="136" ht="15.75" customHeight="1">
      <c r="A136" s="217"/>
      <c r="B136" s="225"/>
      <c r="C136" s="227"/>
      <c r="D136" s="226"/>
      <c r="E136" s="221"/>
      <c r="F136" s="222"/>
      <c r="G136" s="223"/>
      <c r="H136" s="222"/>
      <c r="I136" s="223"/>
      <c r="J136" s="222"/>
      <c r="K136" s="223"/>
      <c r="L136" s="222"/>
      <c r="M136" s="223"/>
      <c r="N136" s="222"/>
      <c r="O136" s="223"/>
      <c r="P136" s="222"/>
      <c r="Q136" s="223"/>
      <c r="R136" s="222"/>
      <c r="S136" s="223"/>
      <c r="T136" s="222"/>
      <c r="U136" s="223"/>
      <c r="V136" s="222"/>
      <c r="W136" s="223"/>
      <c r="X136" s="222"/>
      <c r="Y136" s="223"/>
      <c r="Z136" s="228"/>
      <c r="AA136" s="228"/>
      <c r="AB136" s="224"/>
      <c r="AC136" s="223"/>
      <c r="AD136" s="15"/>
      <c r="AE136" s="15"/>
      <c r="AF136" s="15"/>
      <c r="AG136" s="15"/>
      <c r="AH136" s="15"/>
    </row>
    <row r="137" ht="15.75" customHeight="1">
      <c r="A137" s="217"/>
      <c r="B137" s="225"/>
      <c r="C137" s="227"/>
      <c r="D137" s="226"/>
      <c r="E137" s="221"/>
      <c r="F137" s="222"/>
      <c r="G137" s="223"/>
      <c r="H137" s="222"/>
      <c r="I137" s="223"/>
      <c r="J137" s="222"/>
      <c r="K137" s="223"/>
      <c r="L137" s="222"/>
      <c r="M137" s="223"/>
      <c r="N137" s="222"/>
      <c r="O137" s="223"/>
      <c r="P137" s="222"/>
      <c r="Q137" s="223"/>
      <c r="R137" s="222"/>
      <c r="S137" s="223"/>
      <c r="T137" s="222"/>
      <c r="U137" s="223"/>
      <c r="V137" s="222"/>
      <c r="W137" s="223"/>
      <c r="X137" s="222"/>
      <c r="Y137" s="223"/>
      <c r="Z137" s="228"/>
      <c r="AA137" s="228"/>
      <c r="AB137" s="224"/>
      <c r="AC137" s="223"/>
      <c r="AD137" s="15"/>
      <c r="AE137" s="15"/>
      <c r="AF137" s="15"/>
      <c r="AG137" s="15"/>
      <c r="AH137" s="15"/>
    </row>
    <row r="138" ht="15.75" customHeight="1">
      <c r="A138" s="217"/>
      <c r="B138" s="225"/>
      <c r="C138" s="227"/>
      <c r="D138" s="226"/>
      <c r="E138" s="221"/>
      <c r="F138" s="222"/>
      <c r="G138" s="223"/>
      <c r="H138" s="222"/>
      <c r="I138" s="223"/>
      <c r="J138" s="222"/>
      <c r="K138" s="223"/>
      <c r="L138" s="222"/>
      <c r="M138" s="223"/>
      <c r="N138" s="222"/>
      <c r="O138" s="223"/>
      <c r="P138" s="222"/>
      <c r="Q138" s="223"/>
      <c r="R138" s="222"/>
      <c r="S138" s="223"/>
      <c r="T138" s="222"/>
      <c r="U138" s="223"/>
      <c r="V138" s="222"/>
      <c r="W138" s="223"/>
      <c r="X138" s="222"/>
      <c r="Y138" s="223"/>
      <c r="Z138" s="228"/>
      <c r="AA138" s="228"/>
      <c r="AB138" s="224"/>
      <c r="AC138" s="223"/>
      <c r="AD138" s="15"/>
      <c r="AE138" s="15"/>
      <c r="AF138" s="15"/>
      <c r="AG138" s="15"/>
      <c r="AH138" s="15"/>
    </row>
    <row r="139" ht="15.75" customHeight="1">
      <c r="A139" s="217"/>
      <c r="B139" s="225"/>
      <c r="C139" s="227"/>
      <c r="D139" s="226"/>
      <c r="E139" s="221"/>
      <c r="F139" s="222"/>
      <c r="G139" s="223"/>
      <c r="H139" s="222"/>
      <c r="I139" s="223"/>
      <c r="J139" s="222"/>
      <c r="K139" s="223"/>
      <c r="L139" s="222"/>
      <c r="M139" s="223"/>
      <c r="N139" s="222"/>
      <c r="O139" s="223"/>
      <c r="P139" s="222"/>
      <c r="Q139" s="223"/>
      <c r="R139" s="222"/>
      <c r="S139" s="223"/>
      <c r="T139" s="222"/>
      <c r="U139" s="223"/>
      <c r="V139" s="222"/>
      <c r="W139" s="223"/>
      <c r="X139" s="222"/>
      <c r="Y139" s="223"/>
      <c r="Z139" s="228"/>
      <c r="AA139" s="228"/>
      <c r="AB139" s="224"/>
      <c r="AC139" s="223"/>
      <c r="AD139" s="15"/>
      <c r="AE139" s="15"/>
      <c r="AF139" s="15"/>
      <c r="AG139" s="15"/>
      <c r="AH139" s="15"/>
    </row>
    <row r="140" ht="15.75" customHeight="1">
      <c r="A140" s="217"/>
      <c r="B140" s="225"/>
      <c r="C140" s="227"/>
      <c r="D140" s="226"/>
      <c r="E140" s="221"/>
      <c r="F140" s="222"/>
      <c r="G140" s="223"/>
      <c r="H140" s="222"/>
      <c r="I140" s="223"/>
      <c r="J140" s="222"/>
      <c r="K140" s="223"/>
      <c r="L140" s="222"/>
      <c r="M140" s="223"/>
      <c r="N140" s="222"/>
      <c r="O140" s="223"/>
      <c r="P140" s="222"/>
      <c r="Q140" s="223"/>
      <c r="R140" s="222"/>
      <c r="S140" s="223"/>
      <c r="T140" s="222"/>
      <c r="U140" s="223"/>
      <c r="V140" s="222"/>
      <c r="W140" s="223"/>
      <c r="X140" s="222"/>
      <c r="Y140" s="223"/>
      <c r="Z140" s="228"/>
      <c r="AA140" s="228"/>
      <c r="AB140" s="224"/>
      <c r="AC140" s="223"/>
      <c r="AD140" s="15"/>
      <c r="AE140" s="15"/>
      <c r="AF140" s="15"/>
      <c r="AG140" s="15"/>
      <c r="AH140" s="15"/>
    </row>
    <row r="141" ht="15.75" customHeight="1">
      <c r="A141" s="217"/>
      <c r="B141" s="225"/>
      <c r="C141" s="227"/>
      <c r="D141" s="226"/>
      <c r="E141" s="221"/>
      <c r="F141" s="222"/>
      <c r="G141" s="223"/>
      <c r="H141" s="222"/>
      <c r="I141" s="223"/>
      <c r="J141" s="222"/>
      <c r="K141" s="223"/>
      <c r="L141" s="222"/>
      <c r="M141" s="223"/>
      <c r="N141" s="222"/>
      <c r="O141" s="223"/>
      <c r="P141" s="222"/>
      <c r="Q141" s="223"/>
      <c r="R141" s="222"/>
      <c r="S141" s="223"/>
      <c r="T141" s="222"/>
      <c r="U141" s="223"/>
      <c r="V141" s="222"/>
      <c r="W141" s="223"/>
      <c r="X141" s="222"/>
      <c r="Y141" s="223"/>
      <c r="Z141" s="228"/>
      <c r="AA141" s="228"/>
      <c r="AB141" s="224"/>
      <c r="AC141" s="223"/>
      <c r="AD141" s="15"/>
      <c r="AE141" s="15"/>
      <c r="AF141" s="15"/>
      <c r="AG141" s="15"/>
      <c r="AH141" s="15"/>
    </row>
    <row r="142" ht="15.75" customHeight="1">
      <c r="A142" s="217"/>
      <c r="B142" s="225"/>
      <c r="C142" s="227"/>
      <c r="D142" s="226"/>
      <c r="E142" s="221"/>
      <c r="F142" s="222"/>
      <c r="G142" s="223"/>
      <c r="H142" s="222"/>
      <c r="I142" s="223"/>
      <c r="J142" s="222"/>
      <c r="K142" s="223"/>
      <c r="L142" s="222"/>
      <c r="M142" s="223"/>
      <c r="N142" s="222"/>
      <c r="O142" s="223"/>
      <c r="P142" s="222"/>
      <c r="Q142" s="223"/>
      <c r="R142" s="222"/>
      <c r="S142" s="223"/>
      <c r="T142" s="222"/>
      <c r="U142" s="223"/>
      <c r="V142" s="222"/>
      <c r="W142" s="223"/>
      <c r="X142" s="222"/>
      <c r="Y142" s="223"/>
      <c r="Z142" s="228"/>
      <c r="AA142" s="228"/>
      <c r="AB142" s="224"/>
      <c r="AC142" s="223"/>
      <c r="AD142" s="15"/>
      <c r="AE142" s="15"/>
      <c r="AF142" s="15"/>
      <c r="AG142" s="15"/>
      <c r="AH142" s="15"/>
    </row>
    <row r="143" ht="15.75" customHeight="1">
      <c r="A143" s="217"/>
      <c r="B143" s="225"/>
      <c r="C143" s="227"/>
      <c r="D143" s="226"/>
      <c r="E143" s="221"/>
      <c r="F143" s="222"/>
      <c r="G143" s="223"/>
      <c r="H143" s="222"/>
      <c r="I143" s="223"/>
      <c r="J143" s="222"/>
      <c r="K143" s="223"/>
      <c r="L143" s="222"/>
      <c r="M143" s="223"/>
      <c r="N143" s="222"/>
      <c r="O143" s="223"/>
      <c r="P143" s="222"/>
      <c r="Q143" s="223"/>
      <c r="R143" s="222"/>
      <c r="S143" s="223"/>
      <c r="T143" s="222"/>
      <c r="U143" s="223"/>
      <c r="V143" s="222"/>
      <c r="W143" s="223"/>
      <c r="X143" s="222"/>
      <c r="Y143" s="223"/>
      <c r="Z143" s="228"/>
      <c r="AA143" s="228"/>
      <c r="AB143" s="224"/>
      <c r="AC143" s="223"/>
      <c r="AD143" s="15"/>
      <c r="AE143" s="15"/>
      <c r="AF143" s="15"/>
      <c r="AG143" s="15"/>
      <c r="AH143" s="15"/>
    </row>
    <row r="144" ht="15.75" customHeight="1">
      <c r="A144" s="217"/>
      <c r="B144" s="225"/>
      <c r="C144" s="227"/>
      <c r="D144" s="226"/>
      <c r="E144" s="221"/>
      <c r="F144" s="222"/>
      <c r="G144" s="223"/>
      <c r="H144" s="222"/>
      <c r="I144" s="223"/>
      <c r="J144" s="222"/>
      <c r="K144" s="223"/>
      <c r="L144" s="222"/>
      <c r="M144" s="223"/>
      <c r="N144" s="222"/>
      <c r="O144" s="223"/>
      <c r="P144" s="222"/>
      <c r="Q144" s="223"/>
      <c r="R144" s="222"/>
      <c r="S144" s="223"/>
      <c r="T144" s="222"/>
      <c r="U144" s="223"/>
      <c r="V144" s="222"/>
      <c r="W144" s="223"/>
      <c r="X144" s="222"/>
      <c r="Y144" s="223"/>
      <c r="Z144" s="228"/>
      <c r="AA144" s="228"/>
      <c r="AB144" s="224"/>
      <c r="AC144" s="223"/>
      <c r="AD144" s="15"/>
      <c r="AE144" s="15"/>
      <c r="AF144" s="15"/>
      <c r="AG144" s="15"/>
      <c r="AH144" s="15"/>
    </row>
    <row r="145" ht="15.75" customHeight="1">
      <c r="A145" s="217"/>
      <c r="B145" s="225"/>
      <c r="C145" s="227"/>
      <c r="D145" s="226"/>
      <c r="E145" s="221"/>
      <c r="F145" s="222"/>
      <c r="G145" s="223"/>
      <c r="H145" s="222"/>
      <c r="I145" s="223"/>
      <c r="J145" s="222"/>
      <c r="K145" s="223"/>
      <c r="L145" s="222"/>
      <c r="M145" s="223"/>
      <c r="N145" s="222"/>
      <c r="O145" s="223"/>
      <c r="P145" s="222"/>
      <c r="Q145" s="223"/>
      <c r="R145" s="222"/>
      <c r="S145" s="223"/>
      <c r="T145" s="222"/>
      <c r="U145" s="223"/>
      <c r="V145" s="222"/>
      <c r="W145" s="223"/>
      <c r="X145" s="222"/>
      <c r="Y145" s="223"/>
      <c r="Z145" s="228"/>
      <c r="AA145" s="228"/>
      <c r="AB145" s="224"/>
      <c r="AC145" s="223"/>
      <c r="AD145" s="15"/>
      <c r="AE145" s="15"/>
      <c r="AF145" s="15"/>
      <c r="AG145" s="15"/>
      <c r="AH145" s="15"/>
    </row>
    <row r="146" ht="15.75" customHeight="1">
      <c r="A146" s="217"/>
      <c r="B146" s="225"/>
      <c r="C146" s="227"/>
      <c r="D146" s="226"/>
      <c r="E146" s="221"/>
      <c r="F146" s="222"/>
      <c r="G146" s="223"/>
      <c r="H146" s="222"/>
      <c r="I146" s="223"/>
      <c r="J146" s="222"/>
      <c r="K146" s="223"/>
      <c r="L146" s="222"/>
      <c r="M146" s="223"/>
      <c r="N146" s="222"/>
      <c r="O146" s="223"/>
      <c r="P146" s="222"/>
      <c r="Q146" s="223"/>
      <c r="R146" s="222"/>
      <c r="S146" s="223"/>
      <c r="T146" s="222"/>
      <c r="U146" s="223"/>
      <c r="V146" s="222"/>
      <c r="W146" s="223"/>
      <c r="X146" s="222"/>
      <c r="Y146" s="223"/>
      <c r="Z146" s="228"/>
      <c r="AA146" s="228"/>
      <c r="AB146" s="224"/>
      <c r="AC146" s="223"/>
      <c r="AD146" s="15"/>
      <c r="AE146" s="15"/>
      <c r="AF146" s="15"/>
      <c r="AG146" s="15"/>
      <c r="AH146" s="15"/>
    </row>
    <row r="147" ht="15.75" customHeight="1">
      <c r="A147" s="217"/>
      <c r="B147" s="225"/>
      <c r="C147" s="227"/>
      <c r="D147" s="226"/>
      <c r="E147" s="221"/>
      <c r="F147" s="222"/>
      <c r="G147" s="223"/>
      <c r="H147" s="222"/>
      <c r="I147" s="223"/>
      <c r="J147" s="222"/>
      <c r="K147" s="223"/>
      <c r="L147" s="222"/>
      <c r="M147" s="223"/>
      <c r="N147" s="222"/>
      <c r="O147" s="223"/>
      <c r="P147" s="222"/>
      <c r="Q147" s="223"/>
      <c r="R147" s="222"/>
      <c r="S147" s="223"/>
      <c r="T147" s="222"/>
      <c r="U147" s="223"/>
      <c r="V147" s="222"/>
      <c r="W147" s="223"/>
      <c r="X147" s="222"/>
      <c r="Y147" s="223"/>
      <c r="Z147" s="228"/>
      <c r="AA147" s="228"/>
      <c r="AB147" s="224"/>
      <c r="AC147" s="223"/>
      <c r="AD147" s="15"/>
      <c r="AE147" s="15"/>
      <c r="AF147" s="15"/>
      <c r="AG147" s="15"/>
      <c r="AH147" s="15"/>
    </row>
    <row r="148" ht="15.75" customHeight="1">
      <c r="A148" s="217"/>
      <c r="B148" s="225"/>
      <c r="C148" s="227"/>
      <c r="D148" s="226"/>
      <c r="E148" s="221"/>
      <c r="F148" s="222"/>
      <c r="G148" s="223"/>
      <c r="H148" s="222"/>
      <c r="I148" s="223"/>
      <c r="J148" s="222"/>
      <c r="K148" s="223"/>
      <c r="L148" s="222"/>
      <c r="M148" s="223"/>
      <c r="N148" s="222"/>
      <c r="O148" s="223"/>
      <c r="P148" s="222"/>
      <c r="Q148" s="223"/>
      <c r="R148" s="222"/>
      <c r="S148" s="223"/>
      <c r="T148" s="222"/>
      <c r="U148" s="223"/>
      <c r="V148" s="222"/>
      <c r="W148" s="223"/>
      <c r="X148" s="222"/>
      <c r="Y148" s="223"/>
      <c r="Z148" s="228"/>
      <c r="AA148" s="228"/>
      <c r="AB148" s="224"/>
      <c r="AC148" s="223"/>
      <c r="AD148" s="15"/>
      <c r="AE148" s="15"/>
      <c r="AF148" s="15"/>
      <c r="AG148" s="15"/>
      <c r="AH148" s="15"/>
    </row>
    <row r="149" ht="15.75" customHeight="1">
      <c r="A149" s="217"/>
      <c r="B149" s="225"/>
      <c r="C149" s="227"/>
      <c r="D149" s="226"/>
      <c r="E149" s="221"/>
      <c r="F149" s="222"/>
      <c r="G149" s="223"/>
      <c r="H149" s="222"/>
      <c r="I149" s="223"/>
      <c r="J149" s="222"/>
      <c r="K149" s="223"/>
      <c r="L149" s="222"/>
      <c r="M149" s="223"/>
      <c r="N149" s="222"/>
      <c r="O149" s="223"/>
      <c r="P149" s="222"/>
      <c r="Q149" s="223"/>
      <c r="R149" s="222"/>
      <c r="S149" s="223"/>
      <c r="T149" s="222"/>
      <c r="U149" s="223"/>
      <c r="V149" s="222"/>
      <c r="W149" s="223"/>
      <c r="X149" s="222"/>
      <c r="Y149" s="223"/>
      <c r="Z149" s="228"/>
      <c r="AA149" s="228"/>
      <c r="AB149" s="224"/>
      <c r="AC149" s="223"/>
      <c r="AD149" s="15"/>
      <c r="AE149" s="15"/>
      <c r="AF149" s="15"/>
      <c r="AG149" s="15"/>
      <c r="AH149" s="15"/>
    </row>
    <row r="150" ht="15.75" customHeight="1">
      <c r="A150" s="217"/>
      <c r="B150" s="225"/>
      <c r="C150" s="227"/>
      <c r="D150" s="226"/>
      <c r="E150" s="221"/>
      <c r="F150" s="222"/>
      <c r="G150" s="223"/>
      <c r="H150" s="222"/>
      <c r="I150" s="223"/>
      <c r="J150" s="222"/>
      <c r="K150" s="223"/>
      <c r="L150" s="222"/>
      <c r="M150" s="223"/>
      <c r="N150" s="222"/>
      <c r="O150" s="223"/>
      <c r="P150" s="222"/>
      <c r="Q150" s="223"/>
      <c r="R150" s="222"/>
      <c r="S150" s="223"/>
      <c r="T150" s="222"/>
      <c r="U150" s="223"/>
      <c r="V150" s="222"/>
      <c r="W150" s="223"/>
      <c r="X150" s="222"/>
      <c r="Y150" s="223"/>
      <c r="Z150" s="228"/>
      <c r="AA150" s="228"/>
      <c r="AB150" s="224"/>
      <c r="AC150" s="223"/>
      <c r="AD150" s="15"/>
      <c r="AE150" s="15"/>
      <c r="AF150" s="15"/>
      <c r="AG150" s="15"/>
      <c r="AH150" s="15"/>
    </row>
    <row r="151" ht="15.75" customHeight="1">
      <c r="A151" s="217"/>
      <c r="B151" s="225"/>
      <c r="C151" s="227"/>
      <c r="D151" s="226"/>
      <c r="E151" s="221"/>
      <c r="F151" s="222"/>
      <c r="G151" s="223"/>
      <c r="H151" s="222"/>
      <c r="I151" s="223"/>
      <c r="J151" s="222"/>
      <c r="K151" s="223"/>
      <c r="L151" s="222"/>
      <c r="M151" s="223"/>
      <c r="N151" s="222"/>
      <c r="O151" s="223"/>
      <c r="P151" s="222"/>
      <c r="Q151" s="223"/>
      <c r="R151" s="222"/>
      <c r="S151" s="223"/>
      <c r="T151" s="222"/>
      <c r="U151" s="223"/>
      <c r="V151" s="222"/>
      <c r="W151" s="223"/>
      <c r="X151" s="222"/>
      <c r="Y151" s="223"/>
      <c r="Z151" s="228"/>
      <c r="AA151" s="228"/>
      <c r="AB151" s="224"/>
      <c r="AC151" s="223"/>
      <c r="AD151" s="15"/>
      <c r="AE151" s="15"/>
      <c r="AF151" s="15"/>
      <c r="AG151" s="15"/>
      <c r="AH151" s="15"/>
    </row>
    <row r="152" ht="15.75" customHeight="1">
      <c r="A152" s="217"/>
      <c r="B152" s="225"/>
      <c r="C152" s="227"/>
      <c r="D152" s="226"/>
      <c r="E152" s="221"/>
      <c r="F152" s="222"/>
      <c r="G152" s="223"/>
      <c r="H152" s="222"/>
      <c r="I152" s="223"/>
      <c r="J152" s="222"/>
      <c r="K152" s="223"/>
      <c r="L152" s="222"/>
      <c r="M152" s="223"/>
      <c r="N152" s="222"/>
      <c r="O152" s="223"/>
      <c r="P152" s="222"/>
      <c r="Q152" s="223"/>
      <c r="R152" s="222"/>
      <c r="S152" s="223"/>
      <c r="T152" s="222"/>
      <c r="U152" s="223"/>
      <c r="V152" s="222"/>
      <c r="W152" s="223"/>
      <c r="X152" s="222"/>
      <c r="Y152" s="223"/>
      <c r="Z152" s="228"/>
      <c r="AA152" s="228"/>
      <c r="AB152" s="224"/>
      <c r="AC152" s="223"/>
      <c r="AD152" s="15"/>
      <c r="AE152" s="15"/>
      <c r="AF152" s="15"/>
      <c r="AG152" s="15"/>
      <c r="AH152" s="15"/>
    </row>
    <row r="153" ht="15.75" customHeight="1">
      <c r="A153" s="217"/>
      <c r="B153" s="225"/>
      <c r="C153" s="227"/>
      <c r="D153" s="226"/>
      <c r="E153" s="221"/>
      <c r="F153" s="222"/>
      <c r="G153" s="223"/>
      <c r="H153" s="222"/>
      <c r="I153" s="223"/>
      <c r="J153" s="222"/>
      <c r="K153" s="223"/>
      <c r="L153" s="222"/>
      <c r="M153" s="223"/>
      <c r="N153" s="222"/>
      <c r="O153" s="223"/>
      <c r="P153" s="222"/>
      <c r="Q153" s="223"/>
      <c r="R153" s="222"/>
      <c r="S153" s="223"/>
      <c r="T153" s="222"/>
      <c r="U153" s="223"/>
      <c r="V153" s="222"/>
      <c r="W153" s="223"/>
      <c r="X153" s="222"/>
      <c r="Y153" s="223"/>
      <c r="Z153" s="228"/>
      <c r="AA153" s="228"/>
      <c r="AB153" s="224"/>
      <c r="AC153" s="223"/>
      <c r="AD153" s="15"/>
      <c r="AE153" s="15"/>
      <c r="AF153" s="15"/>
      <c r="AG153" s="15"/>
      <c r="AH153" s="15"/>
    </row>
    <row r="154" ht="15.75" customHeight="1">
      <c r="A154" s="217"/>
      <c r="B154" s="225"/>
      <c r="C154" s="227"/>
      <c r="D154" s="226"/>
      <c r="E154" s="221"/>
      <c r="F154" s="222"/>
      <c r="G154" s="223"/>
      <c r="H154" s="222"/>
      <c r="I154" s="223"/>
      <c r="J154" s="222"/>
      <c r="K154" s="223"/>
      <c r="L154" s="222"/>
      <c r="M154" s="223"/>
      <c r="N154" s="222"/>
      <c r="O154" s="223"/>
      <c r="P154" s="222"/>
      <c r="Q154" s="223"/>
      <c r="R154" s="222"/>
      <c r="S154" s="223"/>
      <c r="T154" s="222"/>
      <c r="U154" s="223"/>
      <c r="V154" s="222"/>
      <c r="W154" s="223"/>
      <c r="X154" s="222"/>
      <c r="Y154" s="223"/>
      <c r="Z154" s="228"/>
      <c r="AA154" s="228"/>
      <c r="AB154" s="224"/>
      <c r="AC154" s="223"/>
      <c r="AD154" s="15"/>
      <c r="AE154" s="15"/>
      <c r="AF154" s="15"/>
      <c r="AG154" s="15"/>
      <c r="AH154" s="15"/>
    </row>
    <row r="155" ht="15.75" customHeight="1">
      <c r="A155" s="217"/>
      <c r="B155" s="225"/>
      <c r="C155" s="227"/>
      <c r="D155" s="226"/>
      <c r="E155" s="221"/>
      <c r="F155" s="222"/>
      <c r="G155" s="223"/>
      <c r="H155" s="222"/>
      <c r="I155" s="223"/>
      <c r="J155" s="222"/>
      <c r="K155" s="223"/>
      <c r="L155" s="222"/>
      <c r="M155" s="223"/>
      <c r="N155" s="222"/>
      <c r="O155" s="223"/>
      <c r="P155" s="222"/>
      <c r="Q155" s="223"/>
      <c r="R155" s="222"/>
      <c r="S155" s="223"/>
      <c r="T155" s="222"/>
      <c r="U155" s="223"/>
      <c r="V155" s="222"/>
      <c r="W155" s="223"/>
      <c r="X155" s="222"/>
      <c r="Y155" s="223"/>
      <c r="Z155" s="228"/>
      <c r="AA155" s="228"/>
      <c r="AB155" s="224"/>
      <c r="AC155" s="223"/>
      <c r="AD155" s="15"/>
      <c r="AE155" s="15"/>
      <c r="AF155" s="15"/>
      <c r="AG155" s="15"/>
      <c r="AH155" s="15"/>
    </row>
    <row r="156" ht="15.75" customHeight="1">
      <c r="A156" s="217"/>
      <c r="B156" s="225"/>
      <c r="C156" s="227"/>
      <c r="D156" s="226"/>
      <c r="E156" s="221"/>
      <c r="F156" s="222"/>
      <c r="G156" s="223"/>
      <c r="H156" s="222"/>
      <c r="I156" s="223"/>
      <c r="J156" s="222"/>
      <c r="K156" s="223"/>
      <c r="L156" s="222"/>
      <c r="M156" s="223"/>
      <c r="N156" s="222"/>
      <c r="O156" s="223"/>
      <c r="P156" s="222"/>
      <c r="Q156" s="223"/>
      <c r="R156" s="222"/>
      <c r="S156" s="223"/>
      <c r="T156" s="222"/>
      <c r="U156" s="223"/>
      <c r="V156" s="222"/>
      <c r="W156" s="223"/>
      <c r="X156" s="222"/>
      <c r="Y156" s="223"/>
      <c r="Z156" s="228"/>
      <c r="AA156" s="228"/>
      <c r="AB156" s="224"/>
      <c r="AC156" s="223"/>
      <c r="AD156" s="15"/>
      <c r="AE156" s="15"/>
      <c r="AF156" s="15"/>
      <c r="AG156" s="15"/>
      <c r="AH156" s="15"/>
    </row>
    <row r="157" ht="15.75" customHeight="1">
      <c r="A157" s="217"/>
      <c r="B157" s="225"/>
      <c r="C157" s="227"/>
      <c r="D157" s="226"/>
      <c r="E157" s="221"/>
      <c r="F157" s="222"/>
      <c r="G157" s="223"/>
      <c r="H157" s="222"/>
      <c r="I157" s="223"/>
      <c r="J157" s="222"/>
      <c r="K157" s="223"/>
      <c r="L157" s="222"/>
      <c r="M157" s="223"/>
      <c r="N157" s="222"/>
      <c r="O157" s="223"/>
      <c r="P157" s="222"/>
      <c r="Q157" s="223"/>
      <c r="R157" s="222"/>
      <c r="S157" s="223"/>
      <c r="T157" s="222"/>
      <c r="U157" s="223"/>
      <c r="V157" s="222"/>
      <c r="W157" s="223"/>
      <c r="X157" s="222"/>
      <c r="Y157" s="223"/>
      <c r="Z157" s="228"/>
      <c r="AA157" s="228"/>
      <c r="AB157" s="224"/>
      <c r="AC157" s="223"/>
      <c r="AD157" s="15"/>
      <c r="AE157" s="15"/>
      <c r="AF157" s="15"/>
      <c r="AG157" s="15"/>
      <c r="AH157" s="15"/>
    </row>
    <row r="158" ht="15.75" customHeight="1">
      <c r="A158" s="217"/>
      <c r="B158" s="225"/>
      <c r="C158" s="227"/>
      <c r="D158" s="226"/>
      <c r="E158" s="221"/>
      <c r="F158" s="222"/>
      <c r="G158" s="223"/>
      <c r="H158" s="222"/>
      <c r="I158" s="223"/>
      <c r="J158" s="222"/>
      <c r="K158" s="223"/>
      <c r="L158" s="222"/>
      <c r="M158" s="223"/>
      <c r="N158" s="222"/>
      <c r="O158" s="223"/>
      <c r="P158" s="222"/>
      <c r="Q158" s="223"/>
      <c r="R158" s="222"/>
      <c r="S158" s="223"/>
      <c r="T158" s="222"/>
      <c r="U158" s="223"/>
      <c r="V158" s="222"/>
      <c r="W158" s="223"/>
      <c r="X158" s="222"/>
      <c r="Y158" s="223"/>
      <c r="Z158" s="228"/>
      <c r="AA158" s="228"/>
      <c r="AB158" s="224"/>
      <c r="AC158" s="223"/>
      <c r="AD158" s="15"/>
      <c r="AE158" s="15"/>
      <c r="AF158" s="15"/>
      <c r="AG158" s="15"/>
      <c r="AH158" s="15"/>
    </row>
    <row r="159" ht="15.75" customHeight="1">
      <c r="A159" s="217"/>
      <c r="B159" s="225"/>
      <c r="C159" s="227"/>
      <c r="D159" s="226"/>
      <c r="E159" s="221"/>
      <c r="F159" s="222"/>
      <c r="G159" s="223"/>
      <c r="H159" s="222"/>
      <c r="I159" s="223"/>
      <c r="J159" s="222"/>
      <c r="K159" s="223"/>
      <c r="L159" s="222"/>
      <c r="M159" s="223"/>
      <c r="N159" s="222"/>
      <c r="O159" s="223"/>
      <c r="P159" s="222"/>
      <c r="Q159" s="223"/>
      <c r="R159" s="222"/>
      <c r="S159" s="223"/>
      <c r="T159" s="222"/>
      <c r="U159" s="223"/>
      <c r="V159" s="222"/>
      <c r="W159" s="223"/>
      <c r="X159" s="222"/>
      <c r="Y159" s="223"/>
      <c r="Z159" s="228"/>
      <c r="AA159" s="228"/>
      <c r="AB159" s="224"/>
      <c r="AC159" s="223"/>
      <c r="AD159" s="15"/>
      <c r="AE159" s="15"/>
      <c r="AF159" s="15"/>
      <c r="AG159" s="15"/>
      <c r="AH159" s="15"/>
    </row>
    <row r="160" ht="15.75" customHeight="1">
      <c r="A160" s="217"/>
      <c r="B160" s="225"/>
      <c r="C160" s="227"/>
      <c r="D160" s="226"/>
      <c r="E160" s="221"/>
      <c r="F160" s="222"/>
      <c r="G160" s="223"/>
      <c r="H160" s="222"/>
      <c r="I160" s="223"/>
      <c r="J160" s="222"/>
      <c r="K160" s="223"/>
      <c r="L160" s="222"/>
      <c r="M160" s="223"/>
      <c r="N160" s="222"/>
      <c r="O160" s="223"/>
      <c r="P160" s="222"/>
      <c r="Q160" s="223"/>
      <c r="R160" s="222"/>
      <c r="S160" s="223"/>
      <c r="T160" s="222"/>
      <c r="U160" s="223"/>
      <c r="V160" s="222"/>
      <c r="W160" s="223"/>
      <c r="X160" s="222"/>
      <c r="Y160" s="223"/>
      <c r="Z160" s="228"/>
      <c r="AA160" s="228"/>
      <c r="AB160" s="224"/>
      <c r="AC160" s="223"/>
      <c r="AD160" s="15"/>
      <c r="AE160" s="15"/>
      <c r="AF160" s="15"/>
      <c r="AG160" s="15"/>
      <c r="AH160" s="15"/>
    </row>
    <row r="161" ht="15.75" customHeight="1">
      <c r="A161" s="217"/>
      <c r="B161" s="225"/>
      <c r="C161" s="227"/>
      <c r="D161" s="226"/>
      <c r="E161" s="221"/>
      <c r="F161" s="222"/>
      <c r="G161" s="223"/>
      <c r="H161" s="222"/>
      <c r="I161" s="223"/>
      <c r="J161" s="222"/>
      <c r="K161" s="223"/>
      <c r="L161" s="222"/>
      <c r="M161" s="223"/>
      <c r="N161" s="222"/>
      <c r="O161" s="223"/>
      <c r="P161" s="222"/>
      <c r="Q161" s="223"/>
      <c r="R161" s="222"/>
      <c r="S161" s="223"/>
      <c r="T161" s="222"/>
      <c r="U161" s="223"/>
      <c r="V161" s="222"/>
      <c r="W161" s="223"/>
      <c r="X161" s="222"/>
      <c r="Y161" s="223"/>
      <c r="Z161" s="228"/>
      <c r="AA161" s="228"/>
      <c r="AB161" s="224"/>
      <c r="AC161" s="223"/>
      <c r="AD161" s="15"/>
      <c r="AE161" s="15"/>
      <c r="AF161" s="15"/>
      <c r="AG161" s="15"/>
      <c r="AH161" s="15"/>
    </row>
    <row r="162" ht="15.75" customHeight="1">
      <c r="A162" s="217"/>
      <c r="B162" s="225"/>
      <c r="C162" s="227"/>
      <c r="D162" s="226"/>
      <c r="E162" s="221"/>
      <c r="F162" s="222"/>
      <c r="G162" s="223"/>
      <c r="H162" s="222"/>
      <c r="I162" s="223"/>
      <c r="J162" s="222"/>
      <c r="K162" s="223"/>
      <c r="L162" s="222"/>
      <c r="M162" s="223"/>
      <c r="N162" s="222"/>
      <c r="O162" s="223"/>
      <c r="P162" s="222"/>
      <c r="Q162" s="223"/>
      <c r="R162" s="222"/>
      <c r="S162" s="223"/>
      <c r="T162" s="222"/>
      <c r="U162" s="223"/>
      <c r="V162" s="222"/>
      <c r="W162" s="223"/>
      <c r="X162" s="222"/>
      <c r="Y162" s="223"/>
      <c r="Z162" s="228"/>
      <c r="AA162" s="228"/>
      <c r="AB162" s="224"/>
      <c r="AC162" s="223"/>
      <c r="AD162" s="15"/>
      <c r="AE162" s="15"/>
      <c r="AF162" s="15"/>
      <c r="AG162" s="15"/>
      <c r="AH162" s="15"/>
    </row>
    <row r="163" ht="15.75" customHeight="1">
      <c r="A163" s="217"/>
      <c r="B163" s="225"/>
      <c r="C163" s="227"/>
      <c r="D163" s="226"/>
      <c r="E163" s="221"/>
      <c r="F163" s="222"/>
      <c r="G163" s="223"/>
      <c r="H163" s="222"/>
      <c r="I163" s="223"/>
      <c r="J163" s="222"/>
      <c r="K163" s="223"/>
      <c r="L163" s="222"/>
      <c r="M163" s="223"/>
      <c r="N163" s="222"/>
      <c r="O163" s="223"/>
      <c r="P163" s="222"/>
      <c r="Q163" s="223"/>
      <c r="R163" s="222"/>
      <c r="S163" s="223"/>
      <c r="T163" s="222"/>
      <c r="U163" s="223"/>
      <c r="V163" s="222"/>
      <c r="W163" s="223"/>
      <c r="X163" s="222"/>
      <c r="Y163" s="223"/>
      <c r="Z163" s="228"/>
      <c r="AA163" s="228"/>
      <c r="AB163" s="224"/>
      <c r="AC163" s="223"/>
      <c r="AD163" s="15"/>
      <c r="AE163" s="15"/>
      <c r="AF163" s="15"/>
      <c r="AG163" s="15"/>
      <c r="AH163" s="15"/>
    </row>
    <row r="164" ht="15.75" customHeight="1">
      <c r="A164" s="217"/>
      <c r="B164" s="225"/>
      <c r="C164" s="227"/>
      <c r="D164" s="226"/>
      <c r="E164" s="221"/>
      <c r="F164" s="222"/>
      <c r="G164" s="223"/>
      <c r="H164" s="222"/>
      <c r="I164" s="223"/>
      <c r="J164" s="222"/>
      <c r="K164" s="223"/>
      <c r="L164" s="222"/>
      <c r="M164" s="223"/>
      <c r="N164" s="222"/>
      <c r="O164" s="223"/>
      <c r="P164" s="222"/>
      <c r="Q164" s="223"/>
      <c r="R164" s="222"/>
      <c r="S164" s="223"/>
      <c r="T164" s="222"/>
      <c r="U164" s="223"/>
      <c r="V164" s="222"/>
      <c r="W164" s="223"/>
      <c r="X164" s="222"/>
      <c r="Y164" s="223"/>
      <c r="Z164" s="228"/>
      <c r="AA164" s="228"/>
      <c r="AB164" s="224"/>
      <c r="AC164" s="223"/>
      <c r="AD164" s="15"/>
      <c r="AE164" s="15"/>
      <c r="AF164" s="15"/>
      <c r="AG164" s="15"/>
      <c r="AH164" s="15"/>
    </row>
    <row r="165" ht="15.75" customHeight="1">
      <c r="A165" s="217"/>
      <c r="B165" s="225"/>
      <c r="C165" s="227"/>
      <c r="D165" s="226"/>
      <c r="E165" s="221"/>
      <c r="F165" s="222"/>
      <c r="G165" s="223"/>
      <c r="H165" s="222"/>
      <c r="I165" s="223"/>
      <c r="J165" s="222"/>
      <c r="K165" s="223"/>
      <c r="L165" s="222"/>
      <c r="M165" s="223"/>
      <c r="N165" s="222"/>
      <c r="O165" s="223"/>
      <c r="P165" s="222"/>
      <c r="Q165" s="223"/>
      <c r="R165" s="222"/>
      <c r="S165" s="223"/>
      <c r="T165" s="222"/>
      <c r="U165" s="223"/>
      <c r="V165" s="222"/>
      <c r="W165" s="223"/>
      <c r="X165" s="222"/>
      <c r="Y165" s="223"/>
      <c r="Z165" s="228"/>
      <c r="AA165" s="228"/>
      <c r="AB165" s="224"/>
      <c r="AC165" s="223"/>
      <c r="AD165" s="15"/>
      <c r="AE165" s="15"/>
      <c r="AF165" s="15"/>
      <c r="AG165" s="15"/>
      <c r="AH165" s="15"/>
    </row>
    <row r="166" ht="15.75" customHeight="1">
      <c r="A166" s="217"/>
      <c r="B166" s="225"/>
      <c r="C166" s="227"/>
      <c r="D166" s="226"/>
      <c r="E166" s="221"/>
      <c r="F166" s="222"/>
      <c r="G166" s="223"/>
      <c r="H166" s="222"/>
      <c r="I166" s="223"/>
      <c r="J166" s="222"/>
      <c r="K166" s="223"/>
      <c r="L166" s="222"/>
      <c r="M166" s="223"/>
      <c r="N166" s="222"/>
      <c r="O166" s="223"/>
      <c r="P166" s="222"/>
      <c r="Q166" s="223"/>
      <c r="R166" s="222"/>
      <c r="S166" s="223"/>
      <c r="T166" s="222"/>
      <c r="U166" s="223"/>
      <c r="V166" s="222"/>
      <c r="W166" s="223"/>
      <c r="X166" s="222"/>
      <c r="Y166" s="223"/>
      <c r="Z166" s="228"/>
      <c r="AA166" s="228"/>
      <c r="AB166" s="224"/>
      <c r="AC166" s="223"/>
      <c r="AD166" s="15"/>
      <c r="AE166" s="15"/>
      <c r="AF166" s="15"/>
      <c r="AG166" s="15"/>
      <c r="AH166" s="15"/>
    </row>
    <row r="167" ht="15.75" customHeight="1">
      <c r="A167" s="217"/>
      <c r="B167" s="225"/>
      <c r="C167" s="227"/>
      <c r="D167" s="226"/>
      <c r="E167" s="221"/>
      <c r="F167" s="222"/>
      <c r="G167" s="223"/>
      <c r="H167" s="222"/>
      <c r="I167" s="223"/>
      <c r="J167" s="222"/>
      <c r="K167" s="223"/>
      <c r="L167" s="222"/>
      <c r="M167" s="223"/>
      <c r="N167" s="222"/>
      <c r="O167" s="223"/>
      <c r="P167" s="222"/>
      <c r="Q167" s="223"/>
      <c r="R167" s="222"/>
      <c r="S167" s="223"/>
      <c r="T167" s="222"/>
      <c r="U167" s="223"/>
      <c r="V167" s="222"/>
      <c r="W167" s="223"/>
      <c r="X167" s="222"/>
      <c r="Y167" s="223"/>
      <c r="Z167" s="228"/>
      <c r="AA167" s="228"/>
      <c r="AB167" s="224"/>
      <c r="AC167" s="223"/>
      <c r="AD167" s="15"/>
      <c r="AE167" s="15"/>
      <c r="AF167" s="15"/>
      <c r="AG167" s="15"/>
      <c r="AH167" s="15"/>
    </row>
    <row r="168" ht="15.75" customHeight="1">
      <c r="A168" s="217"/>
      <c r="B168" s="225"/>
      <c r="C168" s="227"/>
      <c r="D168" s="226"/>
      <c r="E168" s="221"/>
      <c r="F168" s="222"/>
      <c r="G168" s="223"/>
      <c r="H168" s="222"/>
      <c r="I168" s="223"/>
      <c r="J168" s="222"/>
      <c r="K168" s="223"/>
      <c r="L168" s="222"/>
      <c r="M168" s="223"/>
      <c r="N168" s="222"/>
      <c r="O168" s="223"/>
      <c r="P168" s="222"/>
      <c r="Q168" s="223"/>
      <c r="R168" s="222"/>
      <c r="S168" s="223"/>
      <c r="T168" s="222"/>
      <c r="U168" s="223"/>
      <c r="V168" s="222"/>
      <c r="W168" s="223"/>
      <c r="X168" s="222"/>
      <c r="Y168" s="223"/>
      <c r="Z168" s="228"/>
      <c r="AA168" s="228"/>
      <c r="AB168" s="224"/>
      <c r="AC168" s="223"/>
      <c r="AD168" s="15"/>
      <c r="AE168" s="15"/>
      <c r="AF168" s="15"/>
      <c r="AG168" s="15"/>
      <c r="AH168" s="15"/>
    </row>
    <row r="169" ht="15.75" customHeight="1">
      <c r="A169" s="217"/>
      <c r="B169" s="225"/>
      <c r="C169" s="227"/>
      <c r="D169" s="226"/>
      <c r="E169" s="221"/>
      <c r="F169" s="222"/>
      <c r="G169" s="223"/>
      <c r="H169" s="222"/>
      <c r="I169" s="223"/>
      <c r="J169" s="222"/>
      <c r="K169" s="223"/>
      <c r="L169" s="222"/>
      <c r="M169" s="223"/>
      <c r="N169" s="222"/>
      <c r="O169" s="223"/>
      <c r="P169" s="222"/>
      <c r="Q169" s="223"/>
      <c r="R169" s="222"/>
      <c r="S169" s="223"/>
      <c r="T169" s="222"/>
      <c r="U169" s="223"/>
      <c r="V169" s="222"/>
      <c r="W169" s="223"/>
      <c r="X169" s="222"/>
      <c r="Y169" s="223"/>
      <c r="Z169" s="228"/>
      <c r="AA169" s="228"/>
      <c r="AB169" s="224"/>
      <c r="AC169" s="223"/>
      <c r="AD169" s="15"/>
      <c r="AE169" s="15"/>
      <c r="AF169" s="15"/>
      <c r="AG169" s="15"/>
      <c r="AH169" s="15"/>
    </row>
    <row r="170" ht="15.75" customHeight="1">
      <c r="A170" s="217"/>
      <c r="B170" s="225"/>
      <c r="C170" s="227"/>
      <c r="D170" s="226"/>
      <c r="E170" s="221"/>
      <c r="F170" s="222"/>
      <c r="G170" s="223"/>
      <c r="H170" s="222"/>
      <c r="I170" s="223"/>
      <c r="J170" s="222"/>
      <c r="K170" s="223"/>
      <c r="L170" s="222"/>
      <c r="M170" s="223"/>
      <c r="N170" s="222"/>
      <c r="O170" s="223"/>
      <c r="P170" s="222"/>
      <c r="Q170" s="223"/>
      <c r="R170" s="222"/>
      <c r="S170" s="223"/>
      <c r="T170" s="222"/>
      <c r="U170" s="223"/>
      <c r="V170" s="222"/>
      <c r="W170" s="223"/>
      <c r="X170" s="222"/>
      <c r="Y170" s="223"/>
      <c r="Z170" s="228"/>
      <c r="AA170" s="228"/>
      <c r="AB170" s="224"/>
      <c r="AC170" s="223"/>
      <c r="AD170" s="15"/>
      <c r="AE170" s="15"/>
      <c r="AF170" s="15"/>
      <c r="AG170" s="15"/>
      <c r="AH170" s="15"/>
    </row>
    <row r="171" ht="15.75" customHeight="1">
      <c r="A171" s="217"/>
      <c r="B171" s="225"/>
      <c r="C171" s="227"/>
      <c r="D171" s="226"/>
      <c r="E171" s="221"/>
      <c r="F171" s="222"/>
      <c r="G171" s="223"/>
      <c r="H171" s="222"/>
      <c r="I171" s="223"/>
      <c r="J171" s="222"/>
      <c r="K171" s="223"/>
      <c r="L171" s="222"/>
      <c r="M171" s="223"/>
      <c r="N171" s="222"/>
      <c r="O171" s="223"/>
      <c r="P171" s="222"/>
      <c r="Q171" s="223"/>
      <c r="R171" s="222"/>
      <c r="S171" s="223"/>
      <c r="T171" s="222"/>
      <c r="U171" s="223"/>
      <c r="V171" s="222"/>
      <c r="W171" s="223"/>
      <c r="X171" s="222"/>
      <c r="Y171" s="223"/>
      <c r="Z171" s="228"/>
      <c r="AA171" s="228"/>
      <c r="AB171" s="224"/>
      <c r="AC171" s="223"/>
      <c r="AD171" s="15"/>
      <c r="AE171" s="15"/>
      <c r="AF171" s="15"/>
      <c r="AG171" s="15"/>
      <c r="AH171" s="15"/>
    </row>
    <row r="172" ht="15.75" customHeight="1">
      <c r="A172" s="217"/>
      <c r="B172" s="225"/>
      <c r="C172" s="227"/>
      <c r="D172" s="226"/>
      <c r="E172" s="221"/>
      <c r="F172" s="222"/>
      <c r="G172" s="223"/>
      <c r="H172" s="222"/>
      <c r="I172" s="223"/>
      <c r="J172" s="222"/>
      <c r="K172" s="223"/>
      <c r="L172" s="222"/>
      <c r="M172" s="223"/>
      <c r="N172" s="222"/>
      <c r="O172" s="223"/>
      <c r="P172" s="222"/>
      <c r="Q172" s="223"/>
      <c r="R172" s="222"/>
      <c r="S172" s="223"/>
      <c r="T172" s="222"/>
      <c r="U172" s="223"/>
      <c r="V172" s="222"/>
      <c r="W172" s="223"/>
      <c r="X172" s="222"/>
      <c r="Y172" s="223"/>
      <c r="Z172" s="228"/>
      <c r="AA172" s="228"/>
      <c r="AB172" s="224"/>
      <c r="AC172" s="223"/>
      <c r="AD172" s="15"/>
      <c r="AE172" s="15"/>
      <c r="AF172" s="15"/>
      <c r="AG172" s="15"/>
      <c r="AH172" s="15"/>
    </row>
    <row r="173" ht="15.75" customHeight="1">
      <c r="A173" s="217"/>
      <c r="B173" s="225"/>
      <c r="C173" s="227"/>
      <c r="D173" s="226"/>
      <c r="E173" s="221"/>
      <c r="F173" s="222"/>
      <c r="G173" s="223"/>
      <c r="H173" s="222"/>
      <c r="I173" s="223"/>
      <c r="J173" s="222"/>
      <c r="K173" s="223"/>
      <c r="L173" s="222"/>
      <c r="M173" s="223"/>
      <c r="N173" s="222"/>
      <c r="O173" s="223"/>
      <c r="P173" s="222"/>
      <c r="Q173" s="223"/>
      <c r="R173" s="222"/>
      <c r="S173" s="223"/>
      <c r="T173" s="222"/>
      <c r="U173" s="223"/>
      <c r="V173" s="222"/>
      <c r="W173" s="223"/>
      <c r="X173" s="222"/>
      <c r="Y173" s="223"/>
      <c r="Z173" s="228"/>
      <c r="AA173" s="228"/>
      <c r="AB173" s="224"/>
      <c r="AC173" s="223"/>
      <c r="AD173" s="15"/>
      <c r="AE173" s="15"/>
      <c r="AF173" s="15"/>
      <c r="AG173" s="15"/>
      <c r="AH173" s="15"/>
    </row>
    <row r="174" ht="15.75" customHeight="1">
      <c r="A174" s="217"/>
      <c r="B174" s="225"/>
      <c r="C174" s="227"/>
      <c r="D174" s="226"/>
      <c r="E174" s="221"/>
      <c r="F174" s="222"/>
      <c r="G174" s="223"/>
      <c r="H174" s="222"/>
      <c r="I174" s="223"/>
      <c r="J174" s="222"/>
      <c r="K174" s="223"/>
      <c r="L174" s="222"/>
      <c r="M174" s="223"/>
      <c r="N174" s="222"/>
      <c r="O174" s="223"/>
      <c r="P174" s="222"/>
      <c r="Q174" s="223"/>
      <c r="R174" s="222"/>
      <c r="S174" s="223"/>
      <c r="T174" s="222"/>
      <c r="U174" s="223"/>
      <c r="V174" s="222"/>
      <c r="W174" s="223"/>
      <c r="X174" s="222"/>
      <c r="Y174" s="223"/>
      <c r="Z174" s="228"/>
      <c r="AA174" s="228"/>
      <c r="AB174" s="224"/>
      <c r="AC174" s="223"/>
      <c r="AD174" s="15"/>
      <c r="AE174" s="15"/>
      <c r="AF174" s="15"/>
      <c r="AG174" s="15"/>
      <c r="AH174" s="15"/>
    </row>
    <row r="175" ht="15.75" customHeight="1">
      <c r="A175" s="217"/>
      <c r="B175" s="225"/>
      <c r="C175" s="227"/>
      <c r="D175" s="226"/>
      <c r="E175" s="221"/>
      <c r="F175" s="222"/>
      <c r="G175" s="223"/>
      <c r="H175" s="222"/>
      <c r="I175" s="223"/>
      <c r="J175" s="222"/>
      <c r="K175" s="223"/>
      <c r="L175" s="222"/>
      <c r="M175" s="223"/>
      <c r="N175" s="222"/>
      <c r="O175" s="223"/>
      <c r="P175" s="222"/>
      <c r="Q175" s="223"/>
      <c r="R175" s="222"/>
      <c r="S175" s="223"/>
      <c r="T175" s="222"/>
      <c r="U175" s="223"/>
      <c r="V175" s="222"/>
      <c r="W175" s="223"/>
      <c r="X175" s="222"/>
      <c r="Y175" s="223"/>
      <c r="Z175" s="228"/>
      <c r="AA175" s="228"/>
      <c r="AB175" s="224"/>
      <c r="AC175" s="223"/>
      <c r="AD175" s="15"/>
      <c r="AE175" s="15"/>
      <c r="AF175" s="15"/>
      <c r="AG175" s="15"/>
      <c r="AH175" s="15"/>
    </row>
    <row r="176" ht="15.75" customHeight="1">
      <c r="A176" s="217"/>
      <c r="B176" s="225"/>
      <c r="C176" s="227"/>
      <c r="D176" s="226"/>
      <c r="E176" s="221"/>
      <c r="F176" s="222"/>
      <c r="G176" s="223"/>
      <c r="H176" s="222"/>
      <c r="I176" s="223"/>
      <c r="J176" s="222"/>
      <c r="K176" s="223"/>
      <c r="L176" s="222"/>
      <c r="M176" s="223"/>
      <c r="N176" s="222"/>
      <c r="O176" s="223"/>
      <c r="P176" s="222"/>
      <c r="Q176" s="223"/>
      <c r="R176" s="224"/>
      <c r="S176" s="230"/>
      <c r="T176" s="224"/>
      <c r="U176" s="230"/>
      <c r="V176" s="224"/>
      <c r="W176" s="230"/>
      <c r="X176" s="222"/>
      <c r="Y176" s="223"/>
      <c r="Z176" s="228"/>
      <c r="AA176" s="228"/>
      <c r="AB176" s="224"/>
      <c r="AC176" s="223"/>
      <c r="AD176" s="15"/>
      <c r="AE176" s="15"/>
      <c r="AF176" s="15"/>
      <c r="AG176" s="15"/>
      <c r="AH176" s="15"/>
    </row>
    <row r="177" ht="15.75" customHeight="1">
      <c r="A177" s="217"/>
      <c r="B177" s="225"/>
      <c r="C177" s="227"/>
      <c r="D177" s="226"/>
      <c r="E177" s="221"/>
      <c r="F177" s="222"/>
      <c r="G177" s="223"/>
      <c r="H177" s="222"/>
      <c r="I177" s="223"/>
      <c r="J177" s="222"/>
      <c r="K177" s="223"/>
      <c r="L177" s="222"/>
      <c r="M177" s="223"/>
      <c r="N177" s="222"/>
      <c r="O177" s="223"/>
      <c r="P177" s="222"/>
      <c r="Q177" s="223"/>
      <c r="R177" s="224"/>
      <c r="S177" s="230"/>
      <c r="T177" s="224"/>
      <c r="U177" s="230"/>
      <c r="V177" s="224"/>
      <c r="W177" s="230"/>
      <c r="X177" s="222"/>
      <c r="Y177" s="223"/>
      <c r="Z177" s="228"/>
      <c r="AA177" s="228"/>
      <c r="AB177" s="224"/>
      <c r="AC177" s="223"/>
      <c r="AD177" s="15"/>
      <c r="AE177" s="15"/>
      <c r="AF177" s="15"/>
      <c r="AG177" s="15"/>
      <c r="AH177" s="15"/>
    </row>
    <row r="178" ht="15.75" customHeight="1">
      <c r="A178" s="217"/>
      <c r="B178" s="225"/>
      <c r="C178" s="227"/>
      <c r="D178" s="226"/>
      <c r="E178" s="221"/>
      <c r="F178" s="222"/>
      <c r="G178" s="223"/>
      <c r="H178" s="222"/>
      <c r="I178" s="223"/>
      <c r="J178" s="222"/>
      <c r="K178" s="223"/>
      <c r="L178" s="222"/>
      <c r="M178" s="223"/>
      <c r="N178" s="222"/>
      <c r="O178" s="223"/>
      <c r="P178" s="222"/>
      <c r="Q178" s="223"/>
      <c r="R178" s="224"/>
      <c r="S178" s="230"/>
      <c r="T178" s="224"/>
      <c r="U178" s="230"/>
      <c r="V178" s="224"/>
      <c r="W178" s="230"/>
      <c r="X178" s="222"/>
      <c r="Y178" s="223"/>
      <c r="Z178" s="228"/>
      <c r="AA178" s="228"/>
      <c r="AB178" s="224"/>
      <c r="AC178" s="223"/>
      <c r="AD178" s="15"/>
      <c r="AE178" s="15"/>
      <c r="AF178" s="15"/>
      <c r="AG178" s="15"/>
      <c r="AH178" s="15"/>
    </row>
    <row r="179" ht="15.75" customHeight="1">
      <c r="A179" s="217"/>
      <c r="B179" s="225"/>
      <c r="C179" s="227"/>
      <c r="D179" s="226"/>
      <c r="E179" s="221"/>
      <c r="F179" s="222"/>
      <c r="G179" s="223"/>
      <c r="H179" s="222"/>
      <c r="I179" s="223"/>
      <c r="J179" s="222"/>
      <c r="K179" s="223"/>
      <c r="L179" s="222"/>
      <c r="M179" s="223"/>
      <c r="N179" s="222"/>
      <c r="O179" s="223"/>
      <c r="P179" s="222"/>
      <c r="Q179" s="223"/>
      <c r="R179" s="224"/>
      <c r="S179" s="230"/>
      <c r="T179" s="224"/>
      <c r="U179" s="230"/>
      <c r="V179" s="224"/>
      <c r="W179" s="230"/>
      <c r="X179" s="222"/>
      <c r="Y179" s="223"/>
      <c r="Z179" s="228"/>
      <c r="AA179" s="228"/>
      <c r="AB179" s="224"/>
      <c r="AC179" s="223"/>
      <c r="AD179" s="15"/>
      <c r="AE179" s="15"/>
      <c r="AF179" s="15"/>
      <c r="AG179" s="15"/>
      <c r="AH179" s="15"/>
    </row>
    <row r="180" ht="15.75" customHeight="1">
      <c r="A180" s="217"/>
      <c r="B180" s="225"/>
      <c r="C180" s="227"/>
      <c r="D180" s="226"/>
      <c r="E180" s="221"/>
      <c r="F180" s="222"/>
      <c r="G180" s="223"/>
      <c r="H180" s="222"/>
      <c r="I180" s="223"/>
      <c r="J180" s="222"/>
      <c r="K180" s="223"/>
      <c r="L180" s="222"/>
      <c r="M180" s="223"/>
      <c r="N180" s="222"/>
      <c r="O180" s="223"/>
      <c r="P180" s="222"/>
      <c r="Q180" s="223"/>
      <c r="R180" s="224"/>
      <c r="S180" s="230"/>
      <c r="T180" s="224"/>
      <c r="U180" s="230"/>
      <c r="V180" s="224"/>
      <c r="W180" s="230"/>
      <c r="X180" s="222"/>
      <c r="Y180" s="223"/>
      <c r="Z180" s="228"/>
      <c r="AA180" s="228"/>
      <c r="AB180" s="224"/>
      <c r="AC180" s="223"/>
      <c r="AD180" s="15"/>
      <c r="AE180" s="15"/>
      <c r="AF180" s="15"/>
      <c r="AG180" s="15"/>
      <c r="AH180" s="15"/>
    </row>
    <row r="181" ht="15.75" customHeight="1">
      <c r="A181" s="217"/>
      <c r="B181" s="225"/>
      <c r="C181" s="227"/>
      <c r="D181" s="226"/>
      <c r="E181" s="221"/>
      <c r="F181" s="222"/>
      <c r="G181" s="223"/>
      <c r="H181" s="222"/>
      <c r="I181" s="223"/>
      <c r="J181" s="222"/>
      <c r="K181" s="223"/>
      <c r="L181" s="222"/>
      <c r="M181" s="223"/>
      <c r="N181" s="222"/>
      <c r="O181" s="223"/>
      <c r="P181" s="222"/>
      <c r="Q181" s="223"/>
      <c r="R181" s="224"/>
      <c r="S181" s="230"/>
      <c r="T181" s="224"/>
      <c r="U181" s="230"/>
      <c r="V181" s="224"/>
      <c r="W181" s="230"/>
      <c r="X181" s="222"/>
      <c r="Y181" s="223"/>
      <c r="Z181" s="228"/>
      <c r="AA181" s="228"/>
      <c r="AB181" s="224"/>
      <c r="AC181" s="223"/>
      <c r="AD181" s="15"/>
      <c r="AE181" s="15"/>
      <c r="AF181" s="15"/>
      <c r="AG181" s="15"/>
      <c r="AH181" s="15"/>
    </row>
    <row r="182" ht="15.75" customHeight="1">
      <c r="A182" s="217"/>
      <c r="B182" s="225"/>
      <c r="C182" s="227"/>
      <c r="D182" s="226"/>
      <c r="E182" s="221"/>
      <c r="F182" s="222"/>
      <c r="G182" s="223"/>
      <c r="H182" s="222"/>
      <c r="I182" s="223"/>
      <c r="J182" s="222"/>
      <c r="K182" s="223"/>
      <c r="L182" s="222"/>
      <c r="M182" s="223"/>
      <c r="N182" s="222"/>
      <c r="O182" s="223"/>
      <c r="P182" s="222"/>
      <c r="Q182" s="223"/>
      <c r="R182" s="224"/>
      <c r="S182" s="230"/>
      <c r="T182" s="224"/>
      <c r="U182" s="230"/>
      <c r="V182" s="224"/>
      <c r="W182" s="230"/>
      <c r="X182" s="222"/>
      <c r="Y182" s="223"/>
      <c r="Z182" s="228"/>
      <c r="AA182" s="228"/>
      <c r="AB182" s="224"/>
      <c r="AC182" s="223"/>
      <c r="AD182" s="15"/>
      <c r="AE182" s="15"/>
      <c r="AF182" s="15"/>
      <c r="AG182" s="15"/>
      <c r="AH182" s="15"/>
    </row>
    <row r="183" ht="15.75" customHeight="1">
      <c r="A183" s="217"/>
      <c r="B183" s="225"/>
      <c r="C183" s="227"/>
      <c r="D183" s="226"/>
      <c r="E183" s="221"/>
      <c r="F183" s="222"/>
      <c r="G183" s="223"/>
      <c r="H183" s="222"/>
      <c r="I183" s="223"/>
      <c r="J183" s="222"/>
      <c r="K183" s="223"/>
      <c r="L183" s="222"/>
      <c r="M183" s="223"/>
      <c r="N183" s="222"/>
      <c r="O183" s="223"/>
      <c r="P183" s="222"/>
      <c r="Q183" s="223"/>
      <c r="R183" s="224"/>
      <c r="S183" s="230"/>
      <c r="T183" s="224"/>
      <c r="U183" s="230"/>
      <c r="V183" s="224"/>
      <c r="W183" s="230"/>
      <c r="X183" s="222"/>
      <c r="Y183" s="223"/>
      <c r="Z183" s="228"/>
      <c r="AA183" s="228"/>
      <c r="AB183" s="224"/>
      <c r="AC183" s="223"/>
      <c r="AD183" s="15"/>
      <c r="AE183" s="15"/>
      <c r="AF183" s="15"/>
      <c r="AG183" s="15"/>
      <c r="AH183" s="15"/>
    </row>
    <row r="184" ht="15.75" customHeight="1">
      <c r="A184" s="217"/>
      <c r="B184" s="225"/>
      <c r="C184" s="227"/>
      <c r="D184" s="226"/>
      <c r="E184" s="221"/>
      <c r="F184" s="222"/>
      <c r="G184" s="223"/>
      <c r="H184" s="222"/>
      <c r="I184" s="223"/>
      <c r="J184" s="222"/>
      <c r="K184" s="223"/>
      <c r="L184" s="222"/>
      <c r="M184" s="223"/>
      <c r="N184" s="222"/>
      <c r="O184" s="223"/>
      <c r="P184" s="222"/>
      <c r="Q184" s="223"/>
      <c r="R184" s="224"/>
      <c r="S184" s="230"/>
      <c r="T184" s="224"/>
      <c r="U184" s="230"/>
      <c r="V184" s="224"/>
      <c r="W184" s="230"/>
      <c r="X184" s="222"/>
      <c r="Y184" s="223"/>
      <c r="Z184" s="228"/>
      <c r="AA184" s="228"/>
      <c r="AB184" s="224"/>
      <c r="AC184" s="223"/>
      <c r="AD184" s="15"/>
      <c r="AE184" s="15"/>
      <c r="AF184" s="15"/>
      <c r="AG184" s="15"/>
      <c r="AH184" s="15"/>
    </row>
    <row r="185" ht="15.75" customHeight="1">
      <c r="A185" s="217"/>
      <c r="B185" s="225"/>
      <c r="C185" s="227"/>
      <c r="D185" s="226"/>
      <c r="E185" s="221"/>
      <c r="F185" s="222"/>
      <c r="G185" s="223"/>
      <c r="H185" s="222"/>
      <c r="I185" s="223"/>
      <c r="J185" s="222"/>
      <c r="K185" s="223"/>
      <c r="L185" s="222"/>
      <c r="M185" s="223"/>
      <c r="N185" s="222"/>
      <c r="O185" s="223"/>
      <c r="P185" s="222"/>
      <c r="Q185" s="223"/>
      <c r="R185" s="224"/>
      <c r="S185" s="230"/>
      <c r="T185" s="224"/>
      <c r="U185" s="230"/>
      <c r="V185" s="224"/>
      <c r="W185" s="230"/>
      <c r="X185" s="222"/>
      <c r="Y185" s="223"/>
      <c r="Z185" s="228"/>
      <c r="AA185" s="228"/>
      <c r="AB185" s="224"/>
      <c r="AC185" s="223"/>
      <c r="AD185" s="15"/>
      <c r="AE185" s="15"/>
      <c r="AF185" s="15"/>
      <c r="AG185" s="15"/>
      <c r="AH185" s="15"/>
    </row>
    <row r="186" ht="15.75" customHeight="1">
      <c r="A186" s="217"/>
      <c r="B186" s="225"/>
      <c r="C186" s="227"/>
      <c r="D186" s="226"/>
      <c r="E186" s="221"/>
      <c r="F186" s="222"/>
      <c r="G186" s="223"/>
      <c r="H186" s="222"/>
      <c r="I186" s="223"/>
      <c r="J186" s="222"/>
      <c r="K186" s="223"/>
      <c r="L186" s="222"/>
      <c r="M186" s="223"/>
      <c r="N186" s="222"/>
      <c r="O186" s="223"/>
      <c r="P186" s="222"/>
      <c r="Q186" s="223"/>
      <c r="R186" s="224"/>
      <c r="S186" s="230"/>
      <c r="T186" s="224"/>
      <c r="U186" s="230"/>
      <c r="V186" s="224"/>
      <c r="W186" s="230"/>
      <c r="X186" s="222"/>
      <c r="Y186" s="223"/>
      <c r="Z186" s="228"/>
      <c r="AA186" s="228"/>
      <c r="AB186" s="224"/>
      <c r="AC186" s="223"/>
      <c r="AD186" s="15"/>
      <c r="AE186" s="15"/>
      <c r="AF186" s="15"/>
      <c r="AG186" s="15"/>
      <c r="AH186" s="15"/>
    </row>
    <row r="187" ht="15.75" customHeight="1">
      <c r="A187" s="217"/>
      <c r="B187" s="225"/>
      <c r="C187" s="227"/>
      <c r="D187" s="226"/>
      <c r="E187" s="221"/>
      <c r="F187" s="222"/>
      <c r="G187" s="223"/>
      <c r="H187" s="222"/>
      <c r="I187" s="223"/>
      <c r="J187" s="222"/>
      <c r="K187" s="223"/>
      <c r="L187" s="222"/>
      <c r="M187" s="223"/>
      <c r="N187" s="222"/>
      <c r="O187" s="223"/>
      <c r="P187" s="222"/>
      <c r="Q187" s="223"/>
      <c r="R187" s="224"/>
      <c r="S187" s="230"/>
      <c r="T187" s="224"/>
      <c r="U187" s="230"/>
      <c r="V187" s="224"/>
      <c r="W187" s="230"/>
      <c r="X187" s="222"/>
      <c r="Y187" s="223"/>
      <c r="Z187" s="228"/>
      <c r="AA187" s="228"/>
      <c r="AB187" s="224"/>
      <c r="AC187" s="223"/>
      <c r="AD187" s="15"/>
      <c r="AE187" s="15"/>
      <c r="AF187" s="15"/>
      <c r="AG187" s="15"/>
      <c r="AH187" s="15"/>
    </row>
    <row r="188" ht="15.75" customHeight="1">
      <c r="A188" s="217"/>
      <c r="B188" s="225"/>
      <c r="C188" s="227"/>
      <c r="D188" s="226"/>
      <c r="E188" s="221"/>
      <c r="F188" s="222"/>
      <c r="G188" s="223"/>
      <c r="H188" s="222"/>
      <c r="I188" s="223"/>
      <c r="J188" s="222"/>
      <c r="K188" s="223"/>
      <c r="L188" s="222"/>
      <c r="M188" s="223"/>
      <c r="N188" s="222"/>
      <c r="O188" s="223"/>
      <c r="P188" s="222"/>
      <c r="Q188" s="223"/>
      <c r="R188" s="224"/>
      <c r="S188" s="230"/>
      <c r="T188" s="224"/>
      <c r="U188" s="230"/>
      <c r="V188" s="224"/>
      <c r="W188" s="230"/>
      <c r="X188" s="222"/>
      <c r="Y188" s="223"/>
      <c r="Z188" s="228"/>
      <c r="AA188" s="228"/>
      <c r="AB188" s="224"/>
      <c r="AC188" s="223"/>
      <c r="AD188" s="15"/>
      <c r="AE188" s="15"/>
      <c r="AF188" s="15"/>
      <c r="AG188" s="15"/>
      <c r="AH188" s="15"/>
    </row>
    <row r="189" ht="15.75" customHeight="1">
      <c r="A189" s="217"/>
      <c r="B189" s="225"/>
      <c r="C189" s="227"/>
      <c r="D189" s="226"/>
      <c r="E189" s="221"/>
      <c r="F189" s="222"/>
      <c r="G189" s="223"/>
      <c r="H189" s="222"/>
      <c r="I189" s="223"/>
      <c r="J189" s="222"/>
      <c r="K189" s="223"/>
      <c r="L189" s="222"/>
      <c r="M189" s="223"/>
      <c r="N189" s="222"/>
      <c r="O189" s="223"/>
      <c r="P189" s="222"/>
      <c r="Q189" s="223"/>
      <c r="R189" s="224"/>
      <c r="S189" s="230"/>
      <c r="T189" s="224"/>
      <c r="U189" s="230"/>
      <c r="V189" s="224"/>
      <c r="W189" s="230"/>
      <c r="X189" s="222"/>
      <c r="Y189" s="223"/>
      <c r="Z189" s="228"/>
      <c r="AA189" s="228"/>
      <c r="AB189" s="224"/>
      <c r="AC189" s="223"/>
      <c r="AD189" s="15"/>
      <c r="AE189" s="15"/>
      <c r="AF189" s="15"/>
      <c r="AG189" s="15"/>
      <c r="AH189" s="15"/>
    </row>
    <row r="190" ht="15.75" customHeight="1">
      <c r="A190" s="217"/>
      <c r="B190" s="225"/>
      <c r="C190" s="227"/>
      <c r="D190" s="226"/>
      <c r="E190" s="221"/>
      <c r="F190" s="222"/>
      <c r="G190" s="223"/>
      <c r="H190" s="222"/>
      <c r="I190" s="223"/>
      <c r="J190" s="222"/>
      <c r="K190" s="223"/>
      <c r="L190" s="222"/>
      <c r="M190" s="223"/>
      <c r="N190" s="222"/>
      <c r="O190" s="223"/>
      <c r="P190" s="222"/>
      <c r="Q190" s="223"/>
      <c r="R190" s="224"/>
      <c r="S190" s="230"/>
      <c r="T190" s="224"/>
      <c r="U190" s="230"/>
      <c r="V190" s="224"/>
      <c r="W190" s="230"/>
      <c r="X190" s="222"/>
      <c r="Y190" s="223"/>
      <c r="Z190" s="228"/>
      <c r="AA190" s="228"/>
      <c r="AB190" s="224"/>
      <c r="AC190" s="223"/>
      <c r="AD190" s="15"/>
      <c r="AE190" s="15"/>
      <c r="AF190" s="15"/>
      <c r="AG190" s="15"/>
      <c r="AH190" s="15"/>
    </row>
    <row r="191" ht="15.75" customHeight="1">
      <c r="A191" s="217"/>
      <c r="B191" s="225"/>
      <c r="C191" s="227"/>
      <c r="D191" s="226"/>
      <c r="E191" s="221"/>
      <c r="F191" s="222"/>
      <c r="G191" s="223"/>
      <c r="H191" s="222"/>
      <c r="I191" s="223"/>
      <c r="J191" s="222"/>
      <c r="K191" s="223"/>
      <c r="L191" s="222"/>
      <c r="M191" s="223"/>
      <c r="N191" s="222"/>
      <c r="O191" s="223"/>
      <c r="P191" s="222"/>
      <c r="Q191" s="223"/>
      <c r="R191" s="224"/>
      <c r="S191" s="230"/>
      <c r="T191" s="224"/>
      <c r="U191" s="230"/>
      <c r="V191" s="224"/>
      <c r="W191" s="230"/>
      <c r="X191" s="222"/>
      <c r="Y191" s="223"/>
      <c r="Z191" s="228"/>
      <c r="AA191" s="228"/>
      <c r="AB191" s="224"/>
      <c r="AC191" s="223"/>
      <c r="AD191" s="15"/>
      <c r="AE191" s="15"/>
      <c r="AF191" s="15"/>
      <c r="AG191" s="15"/>
      <c r="AH191" s="15"/>
    </row>
    <row r="192" ht="15.75" customHeight="1">
      <c r="A192" s="217"/>
      <c r="B192" s="225"/>
      <c r="C192" s="227"/>
      <c r="D192" s="226"/>
      <c r="E192" s="221"/>
      <c r="F192" s="222"/>
      <c r="G192" s="223"/>
      <c r="H192" s="222"/>
      <c r="I192" s="223"/>
      <c r="J192" s="222"/>
      <c r="K192" s="223"/>
      <c r="L192" s="222"/>
      <c r="M192" s="223"/>
      <c r="N192" s="222"/>
      <c r="O192" s="223"/>
      <c r="P192" s="222"/>
      <c r="Q192" s="223"/>
      <c r="R192" s="224"/>
      <c r="S192" s="230"/>
      <c r="T192" s="224"/>
      <c r="U192" s="230"/>
      <c r="V192" s="224"/>
      <c r="W192" s="230"/>
      <c r="X192" s="222"/>
      <c r="Y192" s="223"/>
      <c r="Z192" s="228"/>
      <c r="AA192" s="228"/>
      <c r="AB192" s="224"/>
      <c r="AC192" s="223"/>
      <c r="AD192" s="15"/>
      <c r="AE192" s="15"/>
      <c r="AF192" s="15"/>
      <c r="AG192" s="15"/>
      <c r="AH192" s="15"/>
    </row>
    <row r="193" ht="15.75" customHeight="1">
      <c r="A193" s="217"/>
      <c r="B193" s="225"/>
      <c r="C193" s="227"/>
      <c r="D193" s="226"/>
      <c r="E193" s="221"/>
      <c r="F193" s="222"/>
      <c r="G193" s="223"/>
      <c r="H193" s="222"/>
      <c r="I193" s="223"/>
      <c r="J193" s="222"/>
      <c r="K193" s="223"/>
      <c r="L193" s="222"/>
      <c r="M193" s="223"/>
      <c r="N193" s="222"/>
      <c r="O193" s="223"/>
      <c r="P193" s="222"/>
      <c r="Q193" s="223"/>
      <c r="R193" s="224"/>
      <c r="S193" s="230"/>
      <c r="T193" s="224"/>
      <c r="U193" s="230"/>
      <c r="V193" s="224"/>
      <c r="W193" s="230"/>
      <c r="X193" s="222"/>
      <c r="Y193" s="223"/>
      <c r="Z193" s="228"/>
      <c r="AA193" s="228"/>
      <c r="AB193" s="224"/>
      <c r="AC193" s="223"/>
      <c r="AD193" s="15"/>
      <c r="AE193" s="15"/>
      <c r="AF193" s="15"/>
      <c r="AG193" s="15"/>
      <c r="AH193" s="15"/>
    </row>
    <row r="194" ht="15.75" customHeight="1">
      <c r="A194" s="217"/>
      <c r="B194" s="225"/>
      <c r="C194" s="227"/>
      <c r="D194" s="226"/>
      <c r="E194" s="221"/>
      <c r="F194" s="222"/>
      <c r="G194" s="223"/>
      <c r="H194" s="222"/>
      <c r="I194" s="223"/>
      <c r="J194" s="222"/>
      <c r="K194" s="223"/>
      <c r="L194" s="222"/>
      <c r="M194" s="223"/>
      <c r="N194" s="222"/>
      <c r="O194" s="223"/>
      <c r="P194" s="222"/>
      <c r="Q194" s="223"/>
      <c r="R194" s="224"/>
      <c r="S194" s="230"/>
      <c r="T194" s="224"/>
      <c r="U194" s="230"/>
      <c r="V194" s="224"/>
      <c r="W194" s="230"/>
      <c r="X194" s="222"/>
      <c r="Y194" s="223"/>
      <c r="Z194" s="228"/>
      <c r="AA194" s="228"/>
      <c r="AB194" s="224"/>
      <c r="AC194" s="223"/>
      <c r="AD194" s="15"/>
      <c r="AE194" s="15"/>
      <c r="AF194" s="15"/>
      <c r="AG194" s="15"/>
      <c r="AH194" s="15"/>
    </row>
    <row r="195" ht="15.75" customHeight="1">
      <c r="A195" s="217"/>
      <c r="B195" s="225"/>
      <c r="C195" s="227"/>
      <c r="D195" s="226"/>
      <c r="E195" s="221"/>
      <c r="F195" s="222"/>
      <c r="G195" s="223"/>
      <c r="H195" s="222"/>
      <c r="I195" s="223"/>
      <c r="J195" s="222"/>
      <c r="K195" s="223"/>
      <c r="L195" s="222"/>
      <c r="M195" s="223"/>
      <c r="N195" s="222"/>
      <c r="O195" s="223"/>
      <c r="P195" s="222"/>
      <c r="Q195" s="223"/>
      <c r="R195" s="224"/>
      <c r="S195" s="230"/>
      <c r="T195" s="224"/>
      <c r="U195" s="230"/>
      <c r="V195" s="224"/>
      <c r="W195" s="230"/>
      <c r="X195" s="222"/>
      <c r="Y195" s="223"/>
      <c r="Z195" s="228"/>
      <c r="AA195" s="228"/>
      <c r="AB195" s="224"/>
      <c r="AC195" s="223"/>
      <c r="AD195" s="15"/>
      <c r="AE195" s="15"/>
      <c r="AF195" s="15"/>
      <c r="AG195" s="15"/>
      <c r="AH195" s="15"/>
    </row>
    <row r="196" ht="15.75" customHeight="1">
      <c r="A196" s="217"/>
      <c r="B196" s="225"/>
      <c r="C196" s="227"/>
      <c r="D196" s="226"/>
      <c r="E196" s="221"/>
      <c r="F196" s="222"/>
      <c r="G196" s="223"/>
      <c r="H196" s="222"/>
      <c r="I196" s="223"/>
      <c r="J196" s="222"/>
      <c r="K196" s="223"/>
      <c r="L196" s="222"/>
      <c r="M196" s="223"/>
      <c r="N196" s="222"/>
      <c r="O196" s="223"/>
      <c r="P196" s="222"/>
      <c r="Q196" s="223"/>
      <c r="R196" s="224"/>
      <c r="S196" s="230"/>
      <c r="T196" s="224"/>
      <c r="U196" s="230"/>
      <c r="V196" s="224"/>
      <c r="W196" s="230"/>
      <c r="X196" s="222"/>
      <c r="Y196" s="223"/>
      <c r="Z196" s="228"/>
      <c r="AA196" s="228"/>
      <c r="AB196" s="224"/>
      <c r="AC196" s="223"/>
      <c r="AD196" s="15"/>
      <c r="AE196" s="15"/>
      <c r="AF196" s="15"/>
      <c r="AG196" s="15"/>
      <c r="AH196" s="15"/>
    </row>
    <row r="197" ht="15.75" customHeight="1">
      <c r="A197" s="217"/>
      <c r="B197" s="225"/>
      <c r="C197" s="227"/>
      <c r="D197" s="226"/>
      <c r="E197" s="221"/>
      <c r="F197" s="222"/>
      <c r="G197" s="223"/>
      <c r="H197" s="222"/>
      <c r="I197" s="223"/>
      <c r="J197" s="222"/>
      <c r="K197" s="223"/>
      <c r="L197" s="222"/>
      <c r="M197" s="223"/>
      <c r="N197" s="222"/>
      <c r="O197" s="223"/>
      <c r="P197" s="222"/>
      <c r="Q197" s="223"/>
      <c r="R197" s="224"/>
      <c r="S197" s="230"/>
      <c r="T197" s="224"/>
      <c r="U197" s="230"/>
      <c r="V197" s="224"/>
      <c r="W197" s="230"/>
      <c r="X197" s="222"/>
      <c r="Y197" s="223"/>
      <c r="Z197" s="228"/>
      <c r="AA197" s="228"/>
      <c r="AB197" s="224"/>
      <c r="AC197" s="223"/>
      <c r="AD197" s="15"/>
      <c r="AE197" s="15"/>
      <c r="AF197" s="15"/>
      <c r="AG197" s="15"/>
      <c r="AH197" s="15"/>
    </row>
    <row r="198" ht="15.75" customHeight="1">
      <c r="A198" s="217"/>
      <c r="B198" s="225"/>
      <c r="C198" s="227"/>
      <c r="D198" s="226"/>
      <c r="E198" s="221"/>
      <c r="F198" s="222"/>
      <c r="G198" s="223"/>
      <c r="H198" s="222"/>
      <c r="I198" s="223"/>
      <c r="J198" s="222"/>
      <c r="K198" s="223"/>
      <c r="L198" s="222"/>
      <c r="M198" s="223"/>
      <c r="N198" s="222"/>
      <c r="O198" s="223"/>
      <c r="P198" s="222"/>
      <c r="Q198" s="223"/>
      <c r="R198" s="224"/>
      <c r="S198" s="230"/>
      <c r="T198" s="224"/>
      <c r="U198" s="230"/>
      <c r="V198" s="224"/>
      <c r="W198" s="230"/>
      <c r="X198" s="222"/>
      <c r="Y198" s="223"/>
      <c r="Z198" s="228"/>
      <c r="AA198" s="228"/>
      <c r="AB198" s="224"/>
      <c r="AC198" s="223"/>
      <c r="AD198" s="15"/>
      <c r="AE198" s="15"/>
      <c r="AF198" s="15"/>
      <c r="AG198" s="15"/>
      <c r="AH198" s="15"/>
    </row>
    <row r="199" ht="15.75" customHeight="1">
      <c r="A199" s="217"/>
      <c r="B199" s="225"/>
      <c r="C199" s="227"/>
      <c r="D199" s="226"/>
      <c r="E199" s="221"/>
      <c r="F199" s="222"/>
      <c r="G199" s="223"/>
      <c r="H199" s="222"/>
      <c r="I199" s="223"/>
      <c r="J199" s="222"/>
      <c r="K199" s="223"/>
      <c r="L199" s="222"/>
      <c r="M199" s="223"/>
      <c r="N199" s="222"/>
      <c r="O199" s="223"/>
      <c r="P199" s="222"/>
      <c r="Q199" s="223"/>
      <c r="R199" s="224"/>
      <c r="S199" s="230"/>
      <c r="T199" s="224"/>
      <c r="U199" s="230"/>
      <c r="V199" s="224"/>
      <c r="W199" s="230"/>
      <c r="X199" s="222"/>
      <c r="Y199" s="223"/>
      <c r="Z199" s="228"/>
      <c r="AA199" s="228"/>
      <c r="AB199" s="224"/>
      <c r="AC199" s="223"/>
      <c r="AD199" s="15"/>
      <c r="AE199" s="15"/>
      <c r="AF199" s="15"/>
      <c r="AG199" s="15"/>
      <c r="AH199" s="15"/>
    </row>
    <row r="200" ht="15.75" customHeight="1">
      <c r="A200" s="217"/>
      <c r="B200" s="225"/>
      <c r="C200" s="227"/>
      <c r="D200" s="226"/>
      <c r="E200" s="221"/>
      <c r="F200" s="222"/>
      <c r="G200" s="223"/>
      <c r="H200" s="222"/>
      <c r="I200" s="223"/>
      <c r="J200" s="222"/>
      <c r="K200" s="223"/>
      <c r="L200" s="222"/>
      <c r="M200" s="223"/>
      <c r="N200" s="222"/>
      <c r="O200" s="223"/>
      <c r="P200" s="222"/>
      <c r="Q200" s="223"/>
      <c r="R200" s="224"/>
      <c r="S200" s="230"/>
      <c r="T200" s="224"/>
      <c r="U200" s="230"/>
      <c r="V200" s="224"/>
      <c r="W200" s="230"/>
      <c r="X200" s="222"/>
      <c r="Y200" s="223"/>
      <c r="Z200" s="228"/>
      <c r="AA200" s="228"/>
      <c r="AB200" s="224"/>
      <c r="AC200" s="223"/>
      <c r="AD200" s="15"/>
      <c r="AE200" s="15"/>
      <c r="AF200" s="15"/>
      <c r="AG200" s="15"/>
      <c r="AH200" s="15"/>
    </row>
    <row r="201" ht="15.75" customHeight="1">
      <c r="A201" s="217"/>
      <c r="B201" s="225"/>
      <c r="C201" s="227"/>
      <c r="D201" s="226"/>
      <c r="E201" s="221"/>
      <c r="F201" s="222"/>
      <c r="G201" s="223"/>
      <c r="H201" s="222"/>
      <c r="I201" s="223"/>
      <c r="J201" s="222"/>
      <c r="K201" s="223"/>
      <c r="L201" s="222"/>
      <c r="M201" s="223"/>
      <c r="N201" s="222"/>
      <c r="O201" s="223"/>
      <c r="P201" s="222"/>
      <c r="Q201" s="223"/>
      <c r="R201" s="224"/>
      <c r="S201" s="230"/>
      <c r="T201" s="224"/>
      <c r="U201" s="230"/>
      <c r="V201" s="224"/>
      <c r="W201" s="230"/>
      <c r="X201" s="222"/>
      <c r="Y201" s="223"/>
      <c r="Z201" s="228"/>
      <c r="AA201" s="228"/>
      <c r="AB201" s="224"/>
      <c r="AC201" s="223"/>
      <c r="AD201" s="15"/>
      <c r="AE201" s="15"/>
      <c r="AF201" s="15"/>
      <c r="AG201" s="15"/>
      <c r="AH201" s="15"/>
    </row>
    <row r="202" ht="15.75" customHeight="1">
      <c r="A202" s="217"/>
      <c r="B202" s="225"/>
      <c r="C202" s="227"/>
      <c r="D202" s="226"/>
      <c r="E202" s="221"/>
      <c r="F202" s="222"/>
      <c r="G202" s="223"/>
      <c r="H202" s="222"/>
      <c r="I202" s="223"/>
      <c r="J202" s="222"/>
      <c r="K202" s="223"/>
      <c r="L202" s="222"/>
      <c r="M202" s="223"/>
      <c r="N202" s="222"/>
      <c r="O202" s="223"/>
      <c r="P202" s="222"/>
      <c r="Q202" s="223"/>
      <c r="R202" s="224"/>
      <c r="S202" s="230"/>
      <c r="T202" s="224"/>
      <c r="U202" s="230"/>
      <c r="V202" s="224"/>
      <c r="W202" s="230"/>
      <c r="X202" s="222"/>
      <c r="Y202" s="223"/>
      <c r="Z202" s="228"/>
      <c r="AA202" s="228"/>
      <c r="AB202" s="224"/>
      <c r="AC202" s="223"/>
      <c r="AD202" s="15"/>
      <c r="AE202" s="15"/>
      <c r="AF202" s="15"/>
      <c r="AG202" s="15"/>
      <c r="AH202" s="15"/>
    </row>
    <row r="203" ht="15.75" customHeight="1">
      <c r="A203" s="217"/>
      <c r="B203" s="225"/>
      <c r="C203" s="227"/>
      <c r="D203" s="226"/>
      <c r="E203" s="221"/>
      <c r="F203" s="222"/>
      <c r="G203" s="223"/>
      <c r="H203" s="222"/>
      <c r="I203" s="223"/>
      <c r="J203" s="222"/>
      <c r="K203" s="223"/>
      <c r="L203" s="222"/>
      <c r="M203" s="223"/>
      <c r="N203" s="222"/>
      <c r="O203" s="223"/>
      <c r="P203" s="222"/>
      <c r="Q203" s="223"/>
      <c r="R203" s="224"/>
      <c r="S203" s="230"/>
      <c r="T203" s="224"/>
      <c r="U203" s="230"/>
      <c r="V203" s="224"/>
      <c r="W203" s="230"/>
      <c r="X203" s="222"/>
      <c r="Y203" s="223"/>
      <c r="Z203" s="228"/>
      <c r="AA203" s="228"/>
      <c r="AB203" s="224"/>
      <c r="AC203" s="223"/>
      <c r="AD203" s="15"/>
      <c r="AE203" s="15"/>
      <c r="AF203" s="15"/>
      <c r="AG203" s="15"/>
      <c r="AH203" s="15"/>
    </row>
    <row r="204" ht="15.75" customHeight="1">
      <c r="A204" s="217"/>
      <c r="B204" s="225"/>
      <c r="C204" s="227"/>
      <c r="D204" s="226"/>
      <c r="E204" s="221"/>
      <c r="F204" s="222"/>
      <c r="G204" s="223"/>
      <c r="H204" s="222"/>
      <c r="I204" s="223"/>
      <c r="J204" s="222"/>
      <c r="K204" s="223"/>
      <c r="L204" s="222"/>
      <c r="M204" s="223"/>
      <c r="N204" s="222"/>
      <c r="O204" s="223"/>
      <c r="P204" s="222"/>
      <c r="Q204" s="223"/>
      <c r="R204" s="224"/>
      <c r="S204" s="230"/>
      <c r="T204" s="224"/>
      <c r="U204" s="230"/>
      <c r="V204" s="224"/>
      <c r="W204" s="230"/>
      <c r="X204" s="222"/>
      <c r="Y204" s="223"/>
      <c r="Z204" s="228"/>
      <c r="AA204" s="228"/>
      <c r="AB204" s="224"/>
      <c r="AC204" s="223"/>
      <c r="AD204" s="15"/>
      <c r="AE204" s="15"/>
      <c r="AF204" s="15"/>
      <c r="AG204" s="15"/>
      <c r="AH204" s="15"/>
    </row>
    <row r="205" ht="15.75" customHeight="1">
      <c r="A205" s="217"/>
      <c r="B205" s="225"/>
      <c r="C205" s="227"/>
      <c r="D205" s="226"/>
      <c r="E205" s="221"/>
      <c r="F205" s="222"/>
      <c r="G205" s="223"/>
      <c r="H205" s="222"/>
      <c r="I205" s="223"/>
      <c r="J205" s="222"/>
      <c r="K205" s="223"/>
      <c r="L205" s="222"/>
      <c r="M205" s="223"/>
      <c r="N205" s="222"/>
      <c r="O205" s="223"/>
      <c r="P205" s="222"/>
      <c r="Q205" s="223"/>
      <c r="R205" s="224"/>
      <c r="S205" s="230"/>
      <c r="T205" s="224"/>
      <c r="U205" s="230"/>
      <c r="V205" s="224"/>
      <c r="W205" s="230"/>
      <c r="X205" s="222"/>
      <c r="Y205" s="223"/>
      <c r="Z205" s="228"/>
      <c r="AA205" s="228"/>
      <c r="AB205" s="224"/>
      <c r="AC205" s="223"/>
      <c r="AD205" s="15"/>
      <c r="AE205" s="15"/>
      <c r="AF205" s="15"/>
      <c r="AG205" s="15"/>
      <c r="AH205" s="15"/>
    </row>
    <row r="206" ht="15.75" customHeight="1">
      <c r="A206" s="217"/>
      <c r="B206" s="225"/>
      <c r="C206" s="227"/>
      <c r="D206" s="226"/>
      <c r="E206" s="221"/>
      <c r="F206" s="222"/>
      <c r="G206" s="223"/>
      <c r="H206" s="222"/>
      <c r="I206" s="223"/>
      <c r="J206" s="222"/>
      <c r="K206" s="223"/>
      <c r="L206" s="222"/>
      <c r="M206" s="223"/>
      <c r="N206" s="222"/>
      <c r="O206" s="223"/>
      <c r="P206" s="222"/>
      <c r="Q206" s="223"/>
      <c r="R206" s="230"/>
      <c r="S206" s="230"/>
      <c r="T206" s="224"/>
      <c r="U206" s="230"/>
      <c r="V206" s="230"/>
      <c r="W206" s="230"/>
      <c r="X206" s="222"/>
      <c r="Y206" s="223"/>
      <c r="Z206" s="228"/>
      <c r="AA206" s="228"/>
      <c r="AB206" s="224"/>
      <c r="AC206" s="223"/>
      <c r="AD206" s="15"/>
      <c r="AE206" s="15"/>
      <c r="AF206" s="15"/>
      <c r="AG206" s="15"/>
      <c r="AH206" s="15"/>
    </row>
    <row r="207" ht="15.75" customHeight="1">
      <c r="A207" s="217"/>
      <c r="B207" s="225"/>
      <c r="C207" s="227"/>
      <c r="D207" s="226"/>
      <c r="E207" s="221"/>
      <c r="F207" s="222"/>
      <c r="G207" s="223"/>
      <c r="H207" s="222"/>
      <c r="I207" s="223"/>
      <c r="J207" s="222"/>
      <c r="K207" s="223"/>
      <c r="L207" s="222"/>
      <c r="M207" s="223"/>
      <c r="N207" s="222"/>
      <c r="O207" s="223"/>
      <c r="P207" s="222"/>
      <c r="Q207" s="223"/>
      <c r="R207" s="230"/>
      <c r="S207" s="230"/>
      <c r="T207" s="224"/>
      <c r="U207" s="230"/>
      <c r="V207" s="230"/>
      <c r="W207" s="230"/>
      <c r="X207" s="222"/>
      <c r="Y207" s="223"/>
      <c r="Z207" s="228"/>
      <c r="AA207" s="228"/>
      <c r="AB207" s="224"/>
      <c r="AC207" s="223"/>
      <c r="AD207" s="15"/>
      <c r="AE207" s="15"/>
      <c r="AF207" s="15"/>
      <c r="AG207" s="15"/>
      <c r="AH207" s="15"/>
    </row>
    <row r="208" ht="15.75" customHeight="1">
      <c r="A208" s="217"/>
      <c r="B208" s="225"/>
      <c r="C208" s="227"/>
      <c r="D208" s="226"/>
      <c r="E208" s="221"/>
      <c r="F208" s="222"/>
      <c r="G208" s="223"/>
      <c r="H208" s="222"/>
      <c r="I208" s="223"/>
      <c r="J208" s="222"/>
      <c r="K208" s="223"/>
      <c r="L208" s="222"/>
      <c r="M208" s="223"/>
      <c r="N208" s="222"/>
      <c r="O208" s="223"/>
      <c r="P208" s="222"/>
      <c r="Q208" s="223"/>
      <c r="R208" s="230"/>
      <c r="S208" s="230"/>
      <c r="T208" s="224"/>
      <c r="U208" s="230"/>
      <c r="V208" s="230"/>
      <c r="W208" s="230"/>
      <c r="X208" s="222"/>
      <c r="Y208" s="223"/>
      <c r="Z208" s="228"/>
      <c r="AA208" s="228"/>
      <c r="AB208" s="224"/>
      <c r="AC208" s="223"/>
      <c r="AD208" s="15"/>
      <c r="AE208" s="15"/>
      <c r="AF208" s="15"/>
      <c r="AG208" s="15"/>
      <c r="AH208" s="15"/>
    </row>
    <row r="209" ht="15.75" customHeight="1">
      <c r="A209" s="217"/>
      <c r="B209" s="225"/>
      <c r="C209" s="227"/>
      <c r="D209" s="226"/>
      <c r="E209" s="221"/>
      <c r="F209" s="222"/>
      <c r="G209" s="223"/>
      <c r="H209" s="222"/>
      <c r="I209" s="223"/>
      <c r="J209" s="222"/>
      <c r="K209" s="223"/>
      <c r="L209" s="222"/>
      <c r="M209" s="223"/>
      <c r="N209" s="222"/>
      <c r="O209" s="223"/>
      <c r="P209" s="222"/>
      <c r="Q209" s="223"/>
      <c r="R209" s="230"/>
      <c r="S209" s="230"/>
      <c r="T209" s="224"/>
      <c r="U209" s="230"/>
      <c r="V209" s="230"/>
      <c r="W209" s="230"/>
      <c r="X209" s="222"/>
      <c r="Y209" s="223"/>
      <c r="Z209" s="228"/>
      <c r="AA209" s="228"/>
      <c r="AB209" s="224"/>
      <c r="AC209" s="223"/>
      <c r="AD209" s="15"/>
      <c r="AE209" s="15"/>
      <c r="AF209" s="15"/>
      <c r="AG209" s="15"/>
      <c r="AH209" s="15"/>
    </row>
    <row r="210" ht="15.75" customHeight="1">
      <c r="A210" s="217"/>
      <c r="B210" s="225"/>
      <c r="C210" s="227"/>
      <c r="D210" s="226"/>
      <c r="E210" s="221"/>
      <c r="F210" s="222"/>
      <c r="G210" s="223"/>
      <c r="H210" s="222"/>
      <c r="I210" s="223"/>
      <c r="J210" s="222"/>
      <c r="K210" s="223"/>
      <c r="L210" s="222"/>
      <c r="M210" s="223"/>
      <c r="N210" s="222"/>
      <c r="O210" s="223"/>
      <c r="P210" s="222"/>
      <c r="Q210" s="223"/>
      <c r="R210" s="230"/>
      <c r="S210" s="230"/>
      <c r="T210" s="224"/>
      <c r="U210" s="230"/>
      <c r="V210" s="230"/>
      <c r="W210" s="230"/>
      <c r="X210" s="222"/>
      <c r="Y210" s="223"/>
      <c r="Z210" s="228"/>
      <c r="AA210" s="228"/>
      <c r="AB210" s="224"/>
      <c r="AC210" s="223"/>
      <c r="AD210" s="15"/>
      <c r="AE210" s="15"/>
      <c r="AF210" s="15"/>
      <c r="AG210" s="15"/>
      <c r="AH210" s="15"/>
    </row>
    <row r="211" ht="15.75" customHeight="1">
      <c r="A211" s="217"/>
      <c r="B211" s="225"/>
      <c r="C211" s="227"/>
      <c r="D211" s="226"/>
      <c r="E211" s="221"/>
      <c r="F211" s="222"/>
      <c r="G211" s="223"/>
      <c r="H211" s="222"/>
      <c r="I211" s="223"/>
      <c r="J211" s="222"/>
      <c r="K211" s="223"/>
      <c r="L211" s="222"/>
      <c r="M211" s="223"/>
      <c r="N211" s="222"/>
      <c r="O211" s="223"/>
      <c r="P211" s="222"/>
      <c r="Q211" s="223"/>
      <c r="R211" s="230"/>
      <c r="S211" s="230"/>
      <c r="T211" s="224"/>
      <c r="U211" s="230"/>
      <c r="V211" s="230"/>
      <c r="W211" s="230"/>
      <c r="X211" s="222"/>
      <c r="Y211" s="223"/>
      <c r="Z211" s="228"/>
      <c r="AA211" s="228"/>
      <c r="AB211" s="224"/>
      <c r="AC211" s="223"/>
      <c r="AD211" s="15"/>
      <c r="AE211" s="15"/>
      <c r="AF211" s="15"/>
      <c r="AG211" s="15"/>
      <c r="AH211" s="15"/>
    </row>
    <row r="212" ht="15.75" customHeight="1">
      <c r="A212" s="217"/>
      <c r="B212" s="225"/>
      <c r="C212" s="227"/>
      <c r="D212" s="226"/>
      <c r="E212" s="221"/>
      <c r="F212" s="222"/>
      <c r="G212" s="223"/>
      <c r="H212" s="222"/>
      <c r="I212" s="223"/>
      <c r="J212" s="222"/>
      <c r="K212" s="223"/>
      <c r="L212" s="222"/>
      <c r="M212" s="223"/>
      <c r="N212" s="222"/>
      <c r="O212" s="223"/>
      <c r="P212" s="222"/>
      <c r="Q212" s="223"/>
      <c r="R212" s="230"/>
      <c r="S212" s="230"/>
      <c r="T212" s="224"/>
      <c r="U212" s="230"/>
      <c r="V212" s="230"/>
      <c r="W212" s="230"/>
      <c r="X212" s="222"/>
      <c r="Y212" s="223"/>
      <c r="Z212" s="228"/>
      <c r="AA212" s="228"/>
      <c r="AB212" s="224"/>
      <c r="AC212" s="223"/>
      <c r="AD212" s="15"/>
      <c r="AE212" s="15"/>
      <c r="AF212" s="15"/>
      <c r="AG212" s="15"/>
      <c r="AH212" s="15"/>
    </row>
    <row r="213" ht="15.75" customHeight="1">
      <c r="A213" s="217"/>
      <c r="B213" s="225"/>
      <c r="C213" s="227"/>
      <c r="D213" s="226"/>
      <c r="E213" s="221"/>
      <c r="F213" s="222"/>
      <c r="G213" s="223"/>
      <c r="H213" s="222"/>
      <c r="I213" s="223"/>
      <c r="J213" s="222"/>
      <c r="K213" s="223"/>
      <c r="L213" s="222"/>
      <c r="M213" s="223"/>
      <c r="N213" s="222"/>
      <c r="O213" s="223"/>
      <c r="P213" s="222"/>
      <c r="Q213" s="223"/>
      <c r="R213" s="230"/>
      <c r="S213" s="230"/>
      <c r="T213" s="224"/>
      <c r="U213" s="230"/>
      <c r="V213" s="230"/>
      <c r="W213" s="230"/>
      <c r="X213" s="222"/>
      <c r="Y213" s="223"/>
      <c r="Z213" s="228"/>
      <c r="AA213" s="228"/>
      <c r="AB213" s="224"/>
      <c r="AC213" s="223"/>
      <c r="AD213" s="15"/>
      <c r="AE213" s="15"/>
      <c r="AF213" s="15"/>
      <c r="AG213" s="15"/>
      <c r="AH213" s="15"/>
    </row>
    <row r="214" ht="15.75" customHeight="1">
      <c r="A214" s="217"/>
      <c r="B214" s="225"/>
      <c r="C214" s="227"/>
      <c r="D214" s="226"/>
      <c r="E214" s="221"/>
      <c r="F214" s="222"/>
      <c r="G214" s="223"/>
      <c r="H214" s="222"/>
      <c r="I214" s="223"/>
      <c r="J214" s="222"/>
      <c r="K214" s="223"/>
      <c r="L214" s="222"/>
      <c r="M214" s="223"/>
      <c r="N214" s="222"/>
      <c r="O214" s="223"/>
      <c r="P214" s="222"/>
      <c r="Q214" s="223"/>
      <c r="R214" s="230"/>
      <c r="S214" s="230"/>
      <c r="T214" s="224"/>
      <c r="U214" s="230"/>
      <c r="V214" s="230"/>
      <c r="W214" s="230"/>
      <c r="X214" s="222"/>
      <c r="Y214" s="223"/>
      <c r="Z214" s="228"/>
      <c r="AA214" s="228"/>
      <c r="AB214" s="224"/>
      <c r="AC214" s="223"/>
      <c r="AD214" s="15"/>
      <c r="AE214" s="15"/>
      <c r="AF214" s="15"/>
      <c r="AG214" s="15"/>
      <c r="AH214" s="15"/>
    </row>
    <row r="215" ht="15.75" customHeight="1">
      <c r="A215" s="217"/>
      <c r="B215" s="225"/>
      <c r="C215" s="227"/>
      <c r="D215" s="226"/>
      <c r="E215" s="221"/>
      <c r="F215" s="222"/>
      <c r="G215" s="223"/>
      <c r="H215" s="222"/>
      <c r="I215" s="223"/>
      <c r="J215" s="222"/>
      <c r="K215" s="223"/>
      <c r="L215" s="222"/>
      <c r="M215" s="223"/>
      <c r="N215" s="222"/>
      <c r="O215" s="223"/>
      <c r="P215" s="222"/>
      <c r="Q215" s="223"/>
      <c r="R215" s="230"/>
      <c r="S215" s="230"/>
      <c r="T215" s="224"/>
      <c r="U215" s="230"/>
      <c r="V215" s="230"/>
      <c r="W215" s="230"/>
      <c r="X215" s="222"/>
      <c r="Y215" s="223"/>
      <c r="Z215" s="228"/>
      <c r="AA215" s="228"/>
      <c r="AB215" s="224"/>
      <c r="AC215" s="223"/>
      <c r="AD215" s="15"/>
      <c r="AE215" s="15"/>
      <c r="AF215" s="15"/>
      <c r="AG215" s="15"/>
      <c r="AH215" s="15"/>
    </row>
    <row r="216" ht="15.75" customHeight="1">
      <c r="A216" s="217"/>
      <c r="B216" s="225"/>
      <c r="C216" s="227"/>
      <c r="D216" s="226"/>
      <c r="E216" s="221"/>
      <c r="F216" s="222"/>
      <c r="G216" s="223"/>
      <c r="H216" s="222"/>
      <c r="I216" s="223"/>
      <c r="J216" s="222"/>
      <c r="K216" s="223"/>
      <c r="L216" s="222"/>
      <c r="M216" s="223"/>
      <c r="N216" s="222"/>
      <c r="O216" s="223"/>
      <c r="P216" s="222"/>
      <c r="Q216" s="223"/>
      <c r="R216" s="230"/>
      <c r="S216" s="230"/>
      <c r="T216" s="224"/>
      <c r="U216" s="230"/>
      <c r="V216" s="230"/>
      <c r="W216" s="230"/>
      <c r="X216" s="222"/>
      <c r="Y216" s="223"/>
      <c r="Z216" s="228"/>
      <c r="AA216" s="228"/>
      <c r="AB216" s="224"/>
      <c r="AC216" s="223"/>
      <c r="AD216" s="15"/>
      <c r="AE216" s="15"/>
      <c r="AF216" s="15"/>
      <c r="AG216" s="15"/>
      <c r="AH216" s="15"/>
    </row>
    <row r="217" ht="15.75" customHeight="1">
      <c r="A217" s="217"/>
      <c r="B217" s="225"/>
      <c r="C217" s="227"/>
      <c r="D217" s="226"/>
      <c r="E217" s="221"/>
      <c r="F217" s="222"/>
      <c r="G217" s="223"/>
      <c r="H217" s="222"/>
      <c r="I217" s="223"/>
      <c r="J217" s="222"/>
      <c r="K217" s="223"/>
      <c r="L217" s="222"/>
      <c r="M217" s="223"/>
      <c r="N217" s="222"/>
      <c r="O217" s="223"/>
      <c r="P217" s="222"/>
      <c r="Q217" s="223"/>
      <c r="R217" s="230"/>
      <c r="S217" s="230"/>
      <c r="T217" s="224"/>
      <c r="U217" s="230"/>
      <c r="V217" s="230"/>
      <c r="W217" s="230"/>
      <c r="X217" s="222"/>
      <c r="Y217" s="223"/>
      <c r="Z217" s="228"/>
      <c r="AA217" s="228"/>
      <c r="AB217" s="224"/>
      <c r="AC217" s="223"/>
      <c r="AD217" s="15"/>
      <c r="AE217" s="15"/>
      <c r="AF217" s="15"/>
      <c r="AG217" s="15"/>
      <c r="AH217" s="15"/>
    </row>
    <row r="218" ht="15.75" customHeight="1">
      <c r="A218" s="217"/>
      <c r="B218" s="225"/>
      <c r="C218" s="227"/>
      <c r="D218" s="226"/>
      <c r="E218" s="221"/>
      <c r="F218" s="222"/>
      <c r="G218" s="223"/>
      <c r="H218" s="222"/>
      <c r="I218" s="223"/>
      <c r="J218" s="222"/>
      <c r="K218" s="223"/>
      <c r="L218" s="222"/>
      <c r="M218" s="223"/>
      <c r="N218" s="222"/>
      <c r="O218" s="223"/>
      <c r="P218" s="222"/>
      <c r="Q218" s="223"/>
      <c r="R218" s="230"/>
      <c r="S218" s="230"/>
      <c r="T218" s="224"/>
      <c r="U218" s="230"/>
      <c r="V218" s="230"/>
      <c r="W218" s="230"/>
      <c r="X218" s="222"/>
      <c r="Y218" s="223"/>
      <c r="Z218" s="228"/>
      <c r="AA218" s="228"/>
      <c r="AB218" s="224"/>
      <c r="AC218" s="223"/>
      <c r="AD218" s="15"/>
      <c r="AE218" s="15"/>
      <c r="AF218" s="15"/>
      <c r="AG218" s="15"/>
      <c r="AH218" s="15"/>
    </row>
    <row r="219" ht="15.75" customHeight="1">
      <c r="A219" s="217"/>
      <c r="B219" s="225"/>
      <c r="C219" s="227"/>
      <c r="D219" s="226"/>
      <c r="E219" s="221"/>
      <c r="F219" s="222"/>
      <c r="G219" s="223"/>
      <c r="H219" s="222"/>
      <c r="I219" s="223"/>
      <c r="J219" s="222"/>
      <c r="K219" s="223"/>
      <c r="L219" s="222"/>
      <c r="M219" s="223"/>
      <c r="N219" s="222"/>
      <c r="O219" s="223"/>
      <c r="P219" s="222"/>
      <c r="Q219" s="223"/>
      <c r="R219" s="230"/>
      <c r="S219" s="230"/>
      <c r="T219" s="224"/>
      <c r="U219" s="230"/>
      <c r="V219" s="230"/>
      <c r="W219" s="230"/>
      <c r="X219" s="222"/>
      <c r="Y219" s="223"/>
      <c r="Z219" s="228"/>
      <c r="AA219" s="228"/>
      <c r="AB219" s="224"/>
      <c r="AC219" s="223"/>
      <c r="AD219" s="15"/>
      <c r="AE219" s="15"/>
      <c r="AF219" s="15"/>
      <c r="AG219" s="15"/>
      <c r="AH219" s="15"/>
    </row>
    <row r="220" ht="15.75" customHeight="1">
      <c r="A220" s="217"/>
      <c r="B220" s="225"/>
      <c r="C220" s="227"/>
      <c r="D220" s="226"/>
      <c r="E220" s="221"/>
      <c r="F220" s="222"/>
      <c r="G220" s="223"/>
      <c r="H220" s="222"/>
      <c r="I220" s="223"/>
      <c r="J220" s="222"/>
      <c r="K220" s="223"/>
      <c r="L220" s="222"/>
      <c r="M220" s="223"/>
      <c r="N220" s="222"/>
      <c r="O220" s="223"/>
      <c r="P220" s="222"/>
      <c r="Q220" s="223"/>
      <c r="R220" s="230"/>
      <c r="S220" s="230"/>
      <c r="T220" s="224"/>
      <c r="U220" s="230"/>
      <c r="V220" s="230"/>
      <c r="W220" s="230"/>
      <c r="X220" s="222"/>
      <c r="Y220" s="223"/>
      <c r="Z220" s="228"/>
      <c r="AA220" s="228"/>
      <c r="AB220" s="224"/>
      <c r="AC220" s="223"/>
      <c r="AD220" s="15"/>
      <c r="AE220" s="15"/>
      <c r="AF220" s="15"/>
      <c r="AG220" s="15"/>
      <c r="AH220" s="15"/>
    </row>
    <row r="221" ht="15.75" customHeight="1">
      <c r="A221" s="217"/>
      <c r="B221" s="225"/>
      <c r="C221" s="227"/>
      <c r="D221" s="226"/>
      <c r="E221" s="221"/>
      <c r="F221" s="222"/>
      <c r="G221" s="223"/>
      <c r="H221" s="222"/>
      <c r="I221" s="223"/>
      <c r="J221" s="222"/>
      <c r="K221" s="223"/>
      <c r="L221" s="222"/>
      <c r="M221" s="223"/>
      <c r="N221" s="222"/>
      <c r="O221" s="223"/>
      <c r="P221" s="222"/>
      <c r="Q221" s="223"/>
      <c r="R221" s="230"/>
      <c r="S221" s="230"/>
      <c r="T221" s="224"/>
      <c r="U221" s="230"/>
      <c r="V221" s="230"/>
      <c r="W221" s="230"/>
      <c r="X221" s="222"/>
      <c r="Y221" s="223"/>
      <c r="Z221" s="228"/>
      <c r="AA221" s="228"/>
      <c r="AB221" s="224"/>
      <c r="AC221" s="223"/>
      <c r="AD221" s="15"/>
      <c r="AE221" s="15"/>
      <c r="AF221" s="15"/>
      <c r="AG221" s="15"/>
      <c r="AH221" s="15"/>
    </row>
    <row r="222" ht="15.75" customHeight="1">
      <c r="A222" s="217"/>
      <c r="B222" s="225"/>
      <c r="C222" s="227"/>
      <c r="D222" s="226"/>
      <c r="E222" s="221"/>
      <c r="F222" s="222"/>
      <c r="G222" s="223"/>
      <c r="H222" s="222"/>
      <c r="I222" s="223"/>
      <c r="J222" s="222"/>
      <c r="K222" s="223"/>
      <c r="L222" s="222"/>
      <c r="M222" s="223"/>
      <c r="N222" s="222"/>
      <c r="O222" s="223"/>
      <c r="P222" s="222"/>
      <c r="Q222" s="223"/>
      <c r="R222" s="230"/>
      <c r="S222" s="230"/>
      <c r="T222" s="224"/>
      <c r="U222" s="230"/>
      <c r="V222" s="230"/>
      <c r="W222" s="230"/>
      <c r="X222" s="222"/>
      <c r="Y222" s="223"/>
      <c r="Z222" s="228"/>
      <c r="AA222" s="228"/>
      <c r="AB222" s="224"/>
      <c r="AC222" s="223"/>
      <c r="AD222" s="15"/>
      <c r="AE222" s="15"/>
      <c r="AF222" s="15"/>
      <c r="AG222" s="15"/>
      <c r="AH222" s="15"/>
    </row>
    <row r="223" ht="15.75" customHeight="1">
      <c r="A223" s="217"/>
      <c r="B223" s="225"/>
      <c r="C223" s="227"/>
      <c r="D223" s="226"/>
      <c r="E223" s="221"/>
      <c r="F223" s="222"/>
      <c r="G223" s="223"/>
      <c r="H223" s="222"/>
      <c r="I223" s="223"/>
      <c r="J223" s="222"/>
      <c r="K223" s="223"/>
      <c r="L223" s="222"/>
      <c r="M223" s="223"/>
      <c r="N223" s="222"/>
      <c r="O223" s="223"/>
      <c r="P223" s="222"/>
      <c r="Q223" s="223"/>
      <c r="R223" s="230"/>
      <c r="S223" s="230"/>
      <c r="T223" s="224"/>
      <c r="U223" s="230"/>
      <c r="V223" s="230"/>
      <c r="W223" s="230"/>
      <c r="X223" s="222"/>
      <c r="Y223" s="223"/>
      <c r="Z223" s="228"/>
      <c r="AA223" s="228"/>
      <c r="AB223" s="224"/>
      <c r="AC223" s="223"/>
      <c r="AD223" s="15"/>
      <c r="AE223" s="15"/>
      <c r="AF223" s="15"/>
      <c r="AG223" s="15"/>
      <c r="AH223" s="15"/>
    </row>
    <row r="224" ht="15.75" customHeight="1">
      <c r="A224" s="217"/>
      <c r="B224" s="225"/>
      <c r="C224" s="227"/>
      <c r="D224" s="226"/>
      <c r="E224" s="221"/>
      <c r="F224" s="222"/>
      <c r="G224" s="223"/>
      <c r="H224" s="222"/>
      <c r="I224" s="223"/>
      <c r="J224" s="222"/>
      <c r="K224" s="223"/>
      <c r="L224" s="222"/>
      <c r="M224" s="223"/>
      <c r="N224" s="222"/>
      <c r="O224" s="223"/>
      <c r="P224" s="222"/>
      <c r="Q224" s="223"/>
      <c r="R224" s="230"/>
      <c r="S224" s="230"/>
      <c r="T224" s="224"/>
      <c r="U224" s="230"/>
      <c r="V224" s="230"/>
      <c r="W224" s="230"/>
      <c r="X224" s="222"/>
      <c r="Y224" s="223"/>
      <c r="Z224" s="228"/>
      <c r="AA224" s="228"/>
      <c r="AB224" s="224"/>
      <c r="AC224" s="223"/>
      <c r="AD224" s="15"/>
      <c r="AE224" s="15"/>
      <c r="AF224" s="15"/>
      <c r="AG224" s="15"/>
      <c r="AH224" s="15"/>
    </row>
    <row r="225" ht="15.75" customHeight="1">
      <c r="A225" s="217"/>
      <c r="B225" s="225"/>
      <c r="C225" s="227"/>
      <c r="D225" s="226"/>
      <c r="E225" s="221"/>
      <c r="F225" s="222"/>
      <c r="G225" s="223"/>
      <c r="H225" s="222"/>
      <c r="I225" s="223"/>
      <c r="J225" s="222"/>
      <c r="K225" s="223"/>
      <c r="L225" s="222"/>
      <c r="M225" s="223"/>
      <c r="N225" s="222"/>
      <c r="O225" s="223"/>
      <c r="P225" s="222"/>
      <c r="Q225" s="223"/>
      <c r="R225" s="230"/>
      <c r="S225" s="230"/>
      <c r="T225" s="224"/>
      <c r="U225" s="230"/>
      <c r="V225" s="230"/>
      <c r="W225" s="230"/>
      <c r="X225" s="222"/>
      <c r="Y225" s="223"/>
      <c r="Z225" s="228"/>
      <c r="AA225" s="228"/>
      <c r="AB225" s="224"/>
      <c r="AC225" s="223"/>
      <c r="AD225" s="15"/>
      <c r="AE225" s="15"/>
      <c r="AF225" s="15"/>
      <c r="AG225" s="15"/>
      <c r="AH225" s="15"/>
    </row>
    <row r="226" ht="15.75" customHeight="1">
      <c r="A226" s="217"/>
      <c r="B226" s="225"/>
      <c r="C226" s="227"/>
      <c r="D226" s="226"/>
      <c r="E226" s="221"/>
      <c r="F226" s="222"/>
      <c r="G226" s="223"/>
      <c r="H226" s="222"/>
      <c r="I226" s="223"/>
      <c r="J226" s="222"/>
      <c r="K226" s="223"/>
      <c r="L226" s="222"/>
      <c r="M226" s="223"/>
      <c r="N226" s="222"/>
      <c r="O226" s="223"/>
      <c r="P226" s="222"/>
      <c r="Q226" s="223"/>
      <c r="R226" s="230"/>
      <c r="S226" s="230"/>
      <c r="T226" s="224"/>
      <c r="U226" s="230"/>
      <c r="V226" s="230"/>
      <c r="W226" s="230"/>
      <c r="X226" s="222"/>
      <c r="Y226" s="223"/>
      <c r="Z226" s="228"/>
      <c r="AA226" s="228"/>
      <c r="AB226" s="224"/>
      <c r="AC226" s="223"/>
      <c r="AD226" s="15"/>
      <c r="AE226" s="15"/>
      <c r="AF226" s="15"/>
      <c r="AG226" s="15"/>
      <c r="AH226" s="15"/>
    </row>
    <row r="227" ht="15.75" customHeight="1">
      <c r="A227" s="217"/>
      <c r="B227" s="225"/>
      <c r="C227" s="227"/>
      <c r="D227" s="226"/>
      <c r="E227" s="221"/>
      <c r="F227" s="222"/>
      <c r="G227" s="223"/>
      <c r="H227" s="222"/>
      <c r="I227" s="223"/>
      <c r="J227" s="222"/>
      <c r="K227" s="223"/>
      <c r="L227" s="222"/>
      <c r="M227" s="223"/>
      <c r="N227" s="222"/>
      <c r="O227" s="223"/>
      <c r="P227" s="222"/>
      <c r="Q227" s="223"/>
      <c r="R227" s="230"/>
      <c r="S227" s="230"/>
      <c r="T227" s="224"/>
      <c r="U227" s="230"/>
      <c r="V227" s="230"/>
      <c r="W227" s="230"/>
      <c r="X227" s="222"/>
      <c r="Y227" s="223"/>
      <c r="Z227" s="228"/>
      <c r="AA227" s="228"/>
      <c r="AB227" s="224"/>
      <c r="AC227" s="223"/>
      <c r="AD227" s="15"/>
      <c r="AE227" s="15"/>
      <c r="AF227" s="15"/>
      <c r="AG227" s="15"/>
      <c r="AH227" s="15"/>
    </row>
    <row r="228" ht="15.75" customHeight="1">
      <c r="A228" s="217"/>
      <c r="B228" s="225"/>
      <c r="C228" s="227"/>
      <c r="D228" s="226"/>
      <c r="E228" s="221"/>
      <c r="F228" s="222"/>
      <c r="G228" s="223"/>
      <c r="H228" s="222"/>
      <c r="I228" s="223"/>
      <c r="J228" s="222"/>
      <c r="K228" s="223"/>
      <c r="L228" s="222"/>
      <c r="M228" s="223"/>
      <c r="N228" s="222"/>
      <c r="O228" s="223"/>
      <c r="P228" s="222"/>
      <c r="Q228" s="223"/>
      <c r="R228" s="230"/>
      <c r="S228" s="230"/>
      <c r="T228" s="224"/>
      <c r="U228" s="230"/>
      <c r="V228" s="230"/>
      <c r="W228" s="230"/>
      <c r="X228" s="222"/>
      <c r="Y228" s="223"/>
      <c r="Z228" s="228"/>
      <c r="AA228" s="228"/>
      <c r="AB228" s="224"/>
      <c r="AC228" s="223"/>
      <c r="AD228" s="15"/>
      <c r="AE228" s="15"/>
      <c r="AF228" s="15"/>
      <c r="AG228" s="15"/>
      <c r="AH228" s="15"/>
    </row>
    <row r="229" ht="15.75" customHeight="1">
      <c r="A229" s="217"/>
      <c r="B229" s="225"/>
      <c r="C229" s="227"/>
      <c r="D229" s="226"/>
      <c r="E229" s="221"/>
      <c r="F229" s="222"/>
      <c r="G229" s="223"/>
      <c r="H229" s="222"/>
      <c r="I229" s="223"/>
      <c r="J229" s="222"/>
      <c r="K229" s="223"/>
      <c r="L229" s="222"/>
      <c r="M229" s="223"/>
      <c r="N229" s="222"/>
      <c r="O229" s="223"/>
      <c r="P229" s="222"/>
      <c r="Q229" s="223"/>
      <c r="R229" s="230"/>
      <c r="S229" s="230"/>
      <c r="T229" s="224"/>
      <c r="U229" s="230"/>
      <c r="V229" s="230"/>
      <c r="W229" s="230"/>
      <c r="X229" s="222"/>
      <c r="Y229" s="223"/>
      <c r="Z229" s="228"/>
      <c r="AA229" s="228"/>
      <c r="AB229" s="224"/>
      <c r="AC229" s="223"/>
      <c r="AD229" s="15"/>
      <c r="AE229" s="15"/>
      <c r="AF229" s="15"/>
      <c r="AG229" s="15"/>
      <c r="AH229" s="15"/>
    </row>
    <row r="230" ht="15.75" customHeight="1">
      <c r="A230" s="217"/>
      <c r="B230" s="225"/>
      <c r="C230" s="227"/>
      <c r="D230" s="226"/>
      <c r="E230" s="221"/>
      <c r="F230" s="222"/>
      <c r="G230" s="223"/>
      <c r="H230" s="222"/>
      <c r="I230" s="223"/>
      <c r="J230" s="222"/>
      <c r="K230" s="223"/>
      <c r="L230" s="222"/>
      <c r="M230" s="223"/>
      <c r="N230" s="222"/>
      <c r="O230" s="223"/>
      <c r="P230" s="222"/>
      <c r="Q230" s="223"/>
      <c r="R230" s="230"/>
      <c r="S230" s="230"/>
      <c r="T230" s="224"/>
      <c r="U230" s="230"/>
      <c r="V230" s="230"/>
      <c r="W230" s="230"/>
      <c r="X230" s="222"/>
      <c r="Y230" s="223"/>
      <c r="Z230" s="228"/>
      <c r="AA230" s="228"/>
      <c r="AB230" s="224"/>
      <c r="AC230" s="223"/>
      <c r="AD230" s="15"/>
      <c r="AE230" s="15"/>
      <c r="AF230" s="15"/>
      <c r="AG230" s="15"/>
      <c r="AH230" s="15"/>
    </row>
    <row r="231" ht="15.75" customHeight="1">
      <c r="A231" s="217"/>
      <c r="B231" s="225"/>
      <c r="C231" s="227"/>
      <c r="D231" s="226"/>
      <c r="E231" s="221"/>
      <c r="F231" s="222"/>
      <c r="G231" s="223"/>
      <c r="H231" s="222"/>
      <c r="I231" s="223"/>
      <c r="J231" s="222"/>
      <c r="K231" s="223"/>
      <c r="L231" s="222"/>
      <c r="M231" s="223"/>
      <c r="N231" s="222"/>
      <c r="O231" s="223"/>
      <c r="P231" s="222"/>
      <c r="Q231" s="223"/>
      <c r="R231" s="230"/>
      <c r="S231" s="230"/>
      <c r="T231" s="224"/>
      <c r="U231" s="230"/>
      <c r="V231" s="230"/>
      <c r="W231" s="230"/>
      <c r="X231" s="222"/>
      <c r="Y231" s="223"/>
      <c r="Z231" s="228"/>
      <c r="AA231" s="228"/>
      <c r="AB231" s="224"/>
      <c r="AC231" s="223"/>
      <c r="AD231" s="15"/>
      <c r="AE231" s="15"/>
      <c r="AF231" s="15"/>
      <c r="AG231" s="15"/>
      <c r="AH231" s="15"/>
    </row>
    <row r="232" ht="15.75" customHeight="1">
      <c r="A232" s="217"/>
      <c r="B232" s="225"/>
      <c r="C232" s="227"/>
      <c r="D232" s="226"/>
      <c r="E232" s="221"/>
      <c r="F232" s="222"/>
      <c r="G232" s="223"/>
      <c r="H232" s="222"/>
      <c r="I232" s="223"/>
      <c r="J232" s="222"/>
      <c r="K232" s="223"/>
      <c r="L232" s="222"/>
      <c r="M232" s="223"/>
      <c r="N232" s="222"/>
      <c r="O232" s="223"/>
      <c r="P232" s="222"/>
      <c r="Q232" s="223"/>
      <c r="R232" s="230"/>
      <c r="S232" s="230"/>
      <c r="T232" s="224"/>
      <c r="U232" s="230"/>
      <c r="V232" s="230"/>
      <c r="W232" s="230"/>
      <c r="X232" s="222"/>
      <c r="Y232" s="223"/>
      <c r="Z232" s="228"/>
      <c r="AA232" s="228"/>
      <c r="AB232" s="224"/>
      <c r="AC232" s="223"/>
      <c r="AD232" s="15"/>
      <c r="AE232" s="15"/>
      <c r="AF232" s="15"/>
      <c r="AG232" s="15"/>
      <c r="AH232" s="15"/>
    </row>
    <row r="233" ht="15.75" customHeight="1">
      <c r="A233" s="217"/>
      <c r="B233" s="225"/>
      <c r="C233" s="227"/>
      <c r="D233" s="226"/>
      <c r="E233" s="221"/>
      <c r="F233" s="222"/>
      <c r="G233" s="223"/>
      <c r="H233" s="222"/>
      <c r="I233" s="223"/>
      <c r="J233" s="222"/>
      <c r="K233" s="223"/>
      <c r="L233" s="222"/>
      <c r="M233" s="223"/>
      <c r="N233" s="222"/>
      <c r="O233" s="223"/>
      <c r="P233" s="222"/>
      <c r="Q233" s="223"/>
      <c r="R233" s="230"/>
      <c r="S233" s="230"/>
      <c r="T233" s="224"/>
      <c r="U233" s="230"/>
      <c r="V233" s="230"/>
      <c r="W233" s="230"/>
      <c r="X233" s="222"/>
      <c r="Y233" s="223"/>
      <c r="Z233" s="228"/>
      <c r="AA233" s="228"/>
      <c r="AB233" s="224"/>
      <c r="AC233" s="223"/>
      <c r="AD233" s="15"/>
      <c r="AE233" s="15"/>
      <c r="AF233" s="15"/>
      <c r="AG233" s="15"/>
      <c r="AH233" s="15"/>
    </row>
    <row r="234" ht="15.75" customHeight="1">
      <c r="A234" s="217"/>
      <c r="B234" s="225"/>
      <c r="C234" s="227"/>
      <c r="D234" s="226"/>
      <c r="E234" s="221"/>
      <c r="F234" s="222"/>
      <c r="G234" s="223"/>
      <c r="H234" s="222"/>
      <c r="I234" s="223"/>
      <c r="J234" s="222"/>
      <c r="K234" s="223"/>
      <c r="L234" s="222"/>
      <c r="M234" s="223"/>
      <c r="N234" s="222"/>
      <c r="O234" s="223"/>
      <c r="P234" s="222"/>
      <c r="Q234" s="223"/>
      <c r="R234" s="230"/>
      <c r="S234" s="230"/>
      <c r="T234" s="224"/>
      <c r="U234" s="230"/>
      <c r="V234" s="230"/>
      <c r="W234" s="230"/>
      <c r="X234" s="222"/>
      <c r="Y234" s="223"/>
      <c r="Z234" s="228"/>
      <c r="AA234" s="228"/>
      <c r="AB234" s="224"/>
      <c r="AC234" s="223"/>
      <c r="AD234" s="15"/>
      <c r="AE234" s="15"/>
      <c r="AF234" s="15"/>
      <c r="AG234" s="15"/>
      <c r="AH234" s="15"/>
    </row>
    <row r="235" ht="15.75" customHeight="1">
      <c r="A235" s="217"/>
      <c r="B235" s="225"/>
      <c r="C235" s="227"/>
      <c r="D235" s="226"/>
      <c r="E235" s="221"/>
      <c r="F235" s="222"/>
      <c r="G235" s="223"/>
      <c r="H235" s="222"/>
      <c r="I235" s="223"/>
      <c r="J235" s="222"/>
      <c r="K235" s="223"/>
      <c r="L235" s="222"/>
      <c r="M235" s="223"/>
      <c r="N235" s="222"/>
      <c r="O235" s="223"/>
      <c r="P235" s="222"/>
      <c r="Q235" s="223"/>
      <c r="R235" s="230"/>
      <c r="S235" s="230"/>
      <c r="T235" s="224"/>
      <c r="U235" s="230"/>
      <c r="V235" s="230"/>
      <c r="W235" s="230"/>
      <c r="X235" s="222"/>
      <c r="Y235" s="223"/>
      <c r="Z235" s="228"/>
      <c r="AA235" s="228"/>
      <c r="AB235" s="224"/>
      <c r="AC235" s="223"/>
      <c r="AD235" s="15"/>
      <c r="AE235" s="15"/>
      <c r="AF235" s="15"/>
      <c r="AG235" s="15"/>
      <c r="AH235" s="15"/>
    </row>
    <row r="236" ht="15.75" customHeight="1">
      <c r="A236" s="217"/>
      <c r="B236" s="225"/>
      <c r="C236" s="227"/>
      <c r="D236" s="226"/>
      <c r="E236" s="221"/>
      <c r="F236" s="222"/>
      <c r="G236" s="223"/>
      <c r="H236" s="222"/>
      <c r="I236" s="223"/>
      <c r="J236" s="222"/>
      <c r="K236" s="223"/>
      <c r="L236" s="222"/>
      <c r="M236" s="223"/>
      <c r="N236" s="222"/>
      <c r="O236" s="223"/>
      <c r="P236" s="222"/>
      <c r="Q236" s="223"/>
      <c r="R236" s="230"/>
      <c r="S236" s="230"/>
      <c r="T236" s="224"/>
      <c r="U236" s="230"/>
      <c r="V236" s="230"/>
      <c r="W236" s="230"/>
      <c r="X236" s="222"/>
      <c r="Y236" s="223"/>
      <c r="Z236" s="228"/>
      <c r="AA236" s="228"/>
      <c r="AB236" s="224"/>
      <c r="AC236" s="223"/>
      <c r="AD236" s="15"/>
      <c r="AE236" s="15"/>
      <c r="AF236" s="15"/>
      <c r="AG236" s="15"/>
      <c r="AH236" s="15"/>
    </row>
    <row r="237" ht="15.75" customHeight="1">
      <c r="A237" s="217"/>
      <c r="B237" s="225"/>
      <c r="C237" s="227"/>
      <c r="D237" s="226"/>
      <c r="E237" s="221"/>
      <c r="F237" s="222"/>
      <c r="G237" s="223"/>
      <c r="H237" s="222"/>
      <c r="I237" s="223"/>
      <c r="J237" s="222"/>
      <c r="K237" s="223"/>
      <c r="L237" s="222"/>
      <c r="M237" s="223"/>
      <c r="N237" s="222"/>
      <c r="O237" s="223"/>
      <c r="P237" s="222"/>
      <c r="Q237" s="223"/>
      <c r="R237" s="230"/>
      <c r="S237" s="230"/>
      <c r="T237" s="224"/>
      <c r="U237" s="230"/>
      <c r="V237" s="230"/>
      <c r="W237" s="230"/>
      <c r="X237" s="222"/>
      <c r="Y237" s="223"/>
      <c r="Z237" s="228"/>
      <c r="AA237" s="228"/>
      <c r="AB237" s="224"/>
      <c r="AC237" s="223"/>
      <c r="AD237" s="15"/>
      <c r="AE237" s="15"/>
      <c r="AF237" s="15"/>
      <c r="AG237" s="15"/>
      <c r="AH237" s="15"/>
    </row>
    <row r="238" ht="15.75" customHeight="1">
      <c r="A238" s="217"/>
      <c r="B238" s="225"/>
      <c r="C238" s="227"/>
      <c r="D238" s="226"/>
      <c r="E238" s="221"/>
      <c r="F238" s="222"/>
      <c r="G238" s="223"/>
      <c r="H238" s="222"/>
      <c r="I238" s="223"/>
      <c r="J238" s="222"/>
      <c r="K238" s="223"/>
      <c r="L238" s="222"/>
      <c r="M238" s="223"/>
      <c r="N238" s="222"/>
      <c r="O238" s="223"/>
      <c r="P238" s="222"/>
      <c r="Q238" s="223"/>
      <c r="R238" s="230"/>
      <c r="S238" s="230"/>
      <c r="T238" s="224"/>
      <c r="U238" s="230"/>
      <c r="V238" s="230"/>
      <c r="W238" s="230"/>
      <c r="X238" s="222"/>
      <c r="Y238" s="223"/>
      <c r="Z238" s="228"/>
      <c r="AA238" s="228"/>
      <c r="AB238" s="224"/>
      <c r="AC238" s="223"/>
      <c r="AD238" s="15"/>
      <c r="AE238" s="15"/>
      <c r="AF238" s="15"/>
      <c r="AG238" s="15"/>
      <c r="AH238" s="15"/>
    </row>
    <row r="239" ht="15.75" customHeight="1">
      <c r="A239" s="217"/>
      <c r="B239" s="225"/>
      <c r="C239" s="227"/>
      <c r="D239" s="226"/>
      <c r="E239" s="221"/>
      <c r="F239" s="222"/>
      <c r="G239" s="223"/>
      <c r="H239" s="222"/>
      <c r="I239" s="223"/>
      <c r="J239" s="222"/>
      <c r="K239" s="223"/>
      <c r="L239" s="222"/>
      <c r="M239" s="223"/>
      <c r="N239" s="222"/>
      <c r="O239" s="223"/>
      <c r="P239" s="222"/>
      <c r="Q239" s="223"/>
      <c r="R239" s="230"/>
      <c r="S239" s="230"/>
      <c r="T239" s="224"/>
      <c r="U239" s="230"/>
      <c r="V239" s="230"/>
      <c r="W239" s="230"/>
      <c r="X239" s="222"/>
      <c r="Y239" s="223"/>
      <c r="Z239" s="228"/>
      <c r="AA239" s="228"/>
      <c r="AB239" s="224"/>
      <c r="AC239" s="223"/>
      <c r="AD239" s="15"/>
      <c r="AE239" s="15"/>
      <c r="AF239" s="15"/>
      <c r="AG239" s="15"/>
      <c r="AH239" s="15"/>
    </row>
    <row r="240" ht="15.75" customHeight="1">
      <c r="A240" s="217"/>
      <c r="B240" s="225"/>
      <c r="C240" s="227"/>
      <c r="D240" s="226"/>
      <c r="E240" s="221"/>
      <c r="F240" s="222"/>
      <c r="G240" s="223"/>
      <c r="H240" s="222"/>
      <c r="I240" s="223"/>
      <c r="J240" s="222"/>
      <c r="K240" s="223"/>
      <c r="L240" s="222"/>
      <c r="M240" s="223"/>
      <c r="N240" s="222"/>
      <c r="O240" s="223"/>
      <c r="P240" s="222"/>
      <c r="Q240" s="223"/>
      <c r="R240" s="230"/>
      <c r="S240" s="230"/>
      <c r="T240" s="224"/>
      <c r="U240" s="230"/>
      <c r="V240" s="230"/>
      <c r="W240" s="230"/>
      <c r="X240" s="222"/>
      <c r="Y240" s="223"/>
      <c r="Z240" s="228"/>
      <c r="AA240" s="228"/>
      <c r="AB240" s="224"/>
      <c r="AC240" s="223"/>
      <c r="AD240" s="15"/>
      <c r="AE240" s="15"/>
      <c r="AF240" s="15"/>
      <c r="AG240" s="15"/>
      <c r="AH240" s="15"/>
    </row>
    <row r="241" ht="15.75" customHeight="1">
      <c r="A241" s="217"/>
      <c r="B241" s="225"/>
      <c r="C241" s="227"/>
      <c r="D241" s="226"/>
      <c r="E241" s="221"/>
      <c r="F241" s="222"/>
      <c r="G241" s="223"/>
      <c r="H241" s="222"/>
      <c r="I241" s="223"/>
      <c r="J241" s="222"/>
      <c r="K241" s="223"/>
      <c r="L241" s="222"/>
      <c r="M241" s="223"/>
      <c r="N241" s="222"/>
      <c r="O241" s="223"/>
      <c r="P241" s="222"/>
      <c r="Q241" s="223"/>
      <c r="R241" s="230"/>
      <c r="S241" s="230"/>
      <c r="T241" s="224"/>
      <c r="U241" s="230"/>
      <c r="V241" s="230"/>
      <c r="W241" s="230"/>
      <c r="X241" s="222"/>
      <c r="Y241" s="223"/>
      <c r="Z241" s="228"/>
      <c r="AA241" s="228"/>
      <c r="AB241" s="224"/>
      <c r="AC241" s="223"/>
      <c r="AD241" s="15"/>
      <c r="AE241" s="15"/>
      <c r="AF241" s="15"/>
      <c r="AG241" s="15"/>
      <c r="AH241" s="15"/>
    </row>
    <row r="242" ht="15.75" customHeight="1">
      <c r="A242" s="217"/>
      <c r="B242" s="225"/>
      <c r="C242" s="221"/>
      <c r="D242" s="226"/>
      <c r="E242" s="221"/>
      <c r="F242" s="222"/>
      <c r="G242" s="223"/>
      <c r="H242" s="222"/>
      <c r="I242" s="223"/>
      <c r="J242" s="222"/>
      <c r="K242" s="223"/>
      <c r="L242" s="222"/>
      <c r="M242" s="223"/>
      <c r="N242" s="222"/>
      <c r="O242" s="223"/>
      <c r="P242" s="222"/>
      <c r="Q242" s="223"/>
      <c r="R242" s="230"/>
      <c r="S242" s="230"/>
      <c r="T242" s="224"/>
      <c r="U242" s="230"/>
      <c r="V242" s="230"/>
      <c r="W242" s="230"/>
      <c r="X242" s="222"/>
      <c r="Y242" s="223"/>
      <c r="Z242" s="228"/>
      <c r="AA242" s="228"/>
      <c r="AB242" s="224"/>
      <c r="AC242" s="223"/>
      <c r="AD242" s="15"/>
      <c r="AE242" s="15"/>
      <c r="AF242" s="15"/>
      <c r="AG242" s="15"/>
      <c r="AH242" s="15"/>
    </row>
    <row r="243" ht="15.75" customHeight="1">
      <c r="A243" s="217"/>
      <c r="B243" s="225"/>
      <c r="C243" s="221"/>
      <c r="D243" s="226"/>
      <c r="E243" s="221"/>
      <c r="F243" s="222"/>
      <c r="G243" s="223"/>
      <c r="H243" s="222"/>
      <c r="I243" s="223"/>
      <c r="J243" s="222"/>
      <c r="K243" s="223"/>
      <c r="L243" s="222"/>
      <c r="M243" s="223"/>
      <c r="N243" s="222"/>
      <c r="O243" s="223"/>
      <c r="P243" s="222"/>
      <c r="Q243" s="223"/>
      <c r="R243" s="230"/>
      <c r="S243" s="230"/>
      <c r="T243" s="224"/>
      <c r="U243" s="230"/>
      <c r="V243" s="230"/>
      <c r="W243" s="230"/>
      <c r="X243" s="222"/>
      <c r="Y243" s="223"/>
      <c r="Z243" s="228"/>
      <c r="AA243" s="228"/>
      <c r="AB243" s="224"/>
      <c r="AC243" s="223"/>
      <c r="AD243" s="15"/>
      <c r="AE243" s="15"/>
      <c r="AF243" s="15"/>
      <c r="AG243" s="15"/>
      <c r="AH243" s="15"/>
    </row>
    <row r="244" ht="15.75" customHeight="1">
      <c r="A244" s="231"/>
      <c r="B244" s="232"/>
      <c r="C244" s="233"/>
      <c r="D244" s="234"/>
      <c r="E244" s="233"/>
      <c r="F244" s="235"/>
      <c r="G244" s="236"/>
      <c r="H244" s="235"/>
      <c r="I244" s="236"/>
      <c r="J244" s="235"/>
      <c r="K244" s="236"/>
      <c r="L244" s="235"/>
      <c r="M244" s="236"/>
      <c r="N244" s="235"/>
      <c r="O244" s="236"/>
      <c r="P244" s="235"/>
      <c r="Q244" s="236"/>
      <c r="R244" s="237"/>
      <c r="S244" s="237"/>
      <c r="T244" s="238"/>
      <c r="U244" s="237"/>
      <c r="V244" s="237"/>
      <c r="W244" s="237"/>
      <c r="X244" s="235"/>
      <c r="Y244" s="236"/>
      <c r="Z244" s="239"/>
      <c r="AA244" s="239"/>
      <c r="AB244" s="238"/>
      <c r="AC244" s="236"/>
      <c r="AD244" s="15"/>
      <c r="AE244" s="15"/>
      <c r="AF244" s="15"/>
      <c r="AG244" s="15"/>
      <c r="AH244" s="15"/>
    </row>
    <row r="245" ht="15.75" customHeight="1">
      <c r="A245" s="240" t="s">
        <v>167</v>
      </c>
      <c r="B245" s="241"/>
      <c r="C245" s="241"/>
      <c r="D245" s="241"/>
      <c r="E245" s="242"/>
      <c r="F245" s="243">
        <f t="shared" ref="F245:AC245" si="1">SUM(F6:F244)</f>
        <v>500</v>
      </c>
      <c r="G245" s="244">
        <f t="shared" si="1"/>
        <v>3000</v>
      </c>
      <c r="H245" s="243">
        <f t="shared" si="1"/>
        <v>6000</v>
      </c>
      <c r="I245" s="244">
        <f t="shared" si="1"/>
        <v>0</v>
      </c>
      <c r="J245" s="243">
        <f t="shared" si="1"/>
        <v>0</v>
      </c>
      <c r="K245" s="244">
        <f t="shared" si="1"/>
        <v>200</v>
      </c>
      <c r="L245" s="243">
        <f t="shared" si="1"/>
        <v>0</v>
      </c>
      <c r="M245" s="244">
        <f t="shared" si="1"/>
        <v>0</v>
      </c>
      <c r="N245" s="243">
        <f t="shared" si="1"/>
        <v>0</v>
      </c>
      <c r="O245" s="244">
        <f t="shared" si="1"/>
        <v>0</v>
      </c>
      <c r="P245" s="243">
        <f t="shared" si="1"/>
        <v>0</v>
      </c>
      <c r="Q245" s="244">
        <f t="shared" si="1"/>
        <v>0</v>
      </c>
      <c r="R245" s="245">
        <f t="shared" si="1"/>
        <v>0</v>
      </c>
      <c r="S245" s="103">
        <f t="shared" si="1"/>
        <v>0</v>
      </c>
      <c r="T245" s="103">
        <f t="shared" si="1"/>
        <v>0</v>
      </c>
      <c r="U245" s="103">
        <f t="shared" si="1"/>
        <v>0</v>
      </c>
      <c r="V245" s="103">
        <f t="shared" si="1"/>
        <v>300</v>
      </c>
      <c r="W245" s="103">
        <f t="shared" si="1"/>
        <v>0</v>
      </c>
      <c r="X245" s="246">
        <f t="shared" si="1"/>
        <v>400</v>
      </c>
      <c r="Y245" s="244">
        <f t="shared" si="1"/>
        <v>150</v>
      </c>
      <c r="Z245" s="246">
        <f t="shared" si="1"/>
        <v>0</v>
      </c>
      <c r="AA245" s="244">
        <f t="shared" si="1"/>
        <v>10</v>
      </c>
      <c r="AB245" s="103">
        <f t="shared" si="1"/>
        <v>8000</v>
      </c>
      <c r="AC245" s="244">
        <f t="shared" si="1"/>
        <v>2000</v>
      </c>
    </row>
    <row r="246" ht="15.75" customHeight="1">
      <c r="A246" s="85"/>
      <c r="E246" s="164"/>
      <c r="F246" s="247"/>
      <c r="G246" s="248"/>
      <c r="H246" s="247"/>
      <c r="I246" s="248"/>
      <c r="J246" s="247"/>
      <c r="K246" s="248"/>
      <c r="L246" s="247"/>
      <c r="M246" s="248"/>
      <c r="N246" s="247"/>
      <c r="O246" s="248"/>
      <c r="P246" s="247"/>
      <c r="Q246" s="248"/>
      <c r="R246" s="249"/>
      <c r="S246" s="250"/>
      <c r="T246" s="250"/>
      <c r="U246" s="250"/>
      <c r="V246" s="250"/>
      <c r="W246" s="250"/>
      <c r="X246" s="247"/>
      <c r="Y246" s="248"/>
      <c r="Z246" s="251"/>
      <c r="AA246" s="251"/>
      <c r="AB246" s="250"/>
      <c r="AC246" s="248"/>
    </row>
    <row r="247" ht="15.75" customHeight="1">
      <c r="A247" s="85"/>
      <c r="E247" s="164"/>
      <c r="F247" s="252">
        <f>F245+G245</f>
        <v>3500</v>
      </c>
      <c r="G247" s="253"/>
      <c r="H247" s="252">
        <f>H245+I245</f>
        <v>6000</v>
      </c>
      <c r="I247" s="253"/>
      <c r="J247" s="252">
        <f>J245+K245</f>
        <v>200</v>
      </c>
      <c r="K247" s="253"/>
      <c r="L247" s="252">
        <f>L245+M245</f>
        <v>0</v>
      </c>
      <c r="M247" s="253"/>
      <c r="N247" s="252">
        <f>N245+O245</f>
        <v>0</v>
      </c>
      <c r="O247" s="253"/>
      <c r="P247" s="252">
        <f>P245+Q245</f>
        <v>0</v>
      </c>
      <c r="Q247" s="253"/>
      <c r="R247" s="254">
        <f>R245+S245</f>
        <v>0</v>
      </c>
      <c r="S247" s="255"/>
      <c r="T247" s="256">
        <f>T245+U245</f>
        <v>0</v>
      </c>
      <c r="U247" s="255"/>
      <c r="V247" s="256">
        <f>V245+W245</f>
        <v>300</v>
      </c>
      <c r="W247" s="255"/>
      <c r="X247" s="252">
        <f>X245+Y245</f>
        <v>550</v>
      </c>
      <c r="Y247" s="253"/>
      <c r="Z247" s="252">
        <f>Z245+AA245</f>
        <v>10</v>
      </c>
      <c r="AA247" s="253"/>
      <c r="AB247" s="256">
        <f>AB245+AC245</f>
        <v>10000</v>
      </c>
      <c r="AC247" s="253"/>
    </row>
    <row r="248" ht="15.75" customHeight="1">
      <c r="A248" s="85"/>
      <c r="E248" s="164"/>
      <c r="F248" s="257"/>
      <c r="G248" s="258"/>
      <c r="H248" s="257"/>
      <c r="I248" s="258"/>
      <c r="J248" s="257"/>
      <c r="K248" s="258"/>
      <c r="L248" s="257"/>
      <c r="M248" s="258"/>
      <c r="N248" s="257"/>
      <c r="O248" s="258"/>
      <c r="P248" s="257"/>
      <c r="Q248" s="258"/>
      <c r="R248" s="259"/>
      <c r="S248" s="260"/>
      <c r="T248" s="261"/>
      <c r="U248" s="260"/>
      <c r="V248" s="261"/>
      <c r="W248" s="260"/>
      <c r="X248" s="257"/>
      <c r="Y248" s="258"/>
      <c r="Z248" s="257"/>
      <c r="AA248" s="258"/>
      <c r="AB248" s="261"/>
      <c r="AC248" s="258"/>
    </row>
    <row r="249" ht="15.75" customHeight="1">
      <c r="A249" s="85"/>
      <c r="E249" s="164"/>
      <c r="F249" s="262">
        <f>F247+H247+J247+N247+L247+X247+P247+R247+T247+V247+AB247</f>
        <v>20550</v>
      </c>
      <c r="AC249" s="164"/>
    </row>
    <row r="250" ht="15.75" customHeight="1">
      <c r="A250" s="30"/>
      <c r="B250" s="31"/>
      <c r="C250" s="31"/>
      <c r="D250" s="31"/>
      <c r="E250" s="32"/>
      <c r="F250" s="30"/>
      <c r="G250" s="31"/>
      <c r="H250" s="31"/>
      <c r="I250" s="31"/>
      <c r="J250" s="31"/>
      <c r="K250" s="31"/>
      <c r="L250" s="31"/>
      <c r="M250" s="31"/>
      <c r="N250" s="31"/>
      <c r="O250" s="31"/>
      <c r="P250" s="31"/>
      <c r="Q250" s="31"/>
      <c r="R250" s="31"/>
      <c r="S250" s="31"/>
      <c r="T250" s="31"/>
      <c r="U250" s="31"/>
      <c r="V250" s="31"/>
      <c r="W250" s="31"/>
      <c r="X250" s="31"/>
      <c r="Y250" s="31"/>
      <c r="Z250" s="31"/>
      <c r="AA250" s="31"/>
      <c r="AB250" s="31"/>
      <c r="AC250" s="32"/>
    </row>
    <row r="251" ht="15.75" customHeight="1">
      <c r="A251" s="263"/>
      <c r="B251" s="263"/>
      <c r="C251" s="263"/>
      <c r="E251" s="263"/>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row>
    <row r="252" ht="15.75" customHeight="1">
      <c r="A252" s="264" t="s">
        <v>168</v>
      </c>
      <c r="B252" s="241"/>
      <c r="C252" s="241"/>
      <c r="D252" s="241"/>
      <c r="E252" s="73"/>
      <c r="F252" s="265">
        <f>IFERROR(F245/F249,0)</f>
        <v>0.02433090024</v>
      </c>
      <c r="G252" s="265">
        <f>IFERROR(G245/F249,0)</f>
        <v>0.1459854015</v>
      </c>
      <c r="H252" s="265">
        <f>IFERROR(H245/F249,0)</f>
        <v>0.2919708029</v>
      </c>
      <c r="I252" s="265">
        <f>IFERROR(I245/F249,0)</f>
        <v>0</v>
      </c>
      <c r="J252" s="265">
        <f>IFERROR(J245/F249,0)</f>
        <v>0</v>
      </c>
      <c r="K252" s="265">
        <f>IFERROR(K245/F249,0)</f>
        <v>0.009732360097</v>
      </c>
      <c r="L252" s="265">
        <f>IFERROR(L245/F249,0)</f>
        <v>0</v>
      </c>
      <c r="M252" s="265">
        <f>IFERROR(M245/F249,0)</f>
        <v>0</v>
      </c>
      <c r="N252" s="265">
        <f>IFERROR(N245/F249,0)</f>
        <v>0</v>
      </c>
      <c r="O252" s="265">
        <f>IFERROR(O245/F249,0)</f>
        <v>0</v>
      </c>
      <c r="P252" s="265">
        <f>IFERROR(P245/F249,0)</f>
        <v>0</v>
      </c>
      <c r="Q252" s="265">
        <f>IFERROR(Q245/F249,0)</f>
        <v>0</v>
      </c>
      <c r="R252" s="265">
        <f>IFERROR(R245/F249,0)</f>
        <v>0</v>
      </c>
      <c r="S252" s="265">
        <f>IFERROR(S245/F249,0)</f>
        <v>0</v>
      </c>
      <c r="T252" s="265">
        <f>IFERROR(T245/F249,0)</f>
        <v>0</v>
      </c>
      <c r="U252" s="265">
        <f>IFERROR(U245/F249,0)</f>
        <v>0</v>
      </c>
      <c r="V252" s="265">
        <f>IFERROR(V245/F249,0)</f>
        <v>0.01459854015</v>
      </c>
      <c r="W252" s="265">
        <f>IFERROR(W245/F249,0)</f>
        <v>0</v>
      </c>
      <c r="X252" s="266">
        <f>IFERROR(X245/F249,0)</f>
        <v>0.01946472019</v>
      </c>
      <c r="Y252" s="265">
        <f>IFERROR(Y245/F249,0)</f>
        <v>0.007299270073</v>
      </c>
      <c r="Z252" s="266">
        <f>IFERROR(Z245/F249,0)</f>
        <v>0</v>
      </c>
      <c r="AA252" s="265">
        <f>IFERROR(AA245/F249,0)</f>
        <v>0.0004866180049</v>
      </c>
      <c r="AB252" s="265">
        <f>IFERROR(AB245/F249,0)</f>
        <v>0.3892944039</v>
      </c>
      <c r="AC252" s="265">
        <f>IFERROR(AC245/F249,0)</f>
        <v>0.09732360097</v>
      </c>
    </row>
    <row r="253" ht="15.75" customHeight="1">
      <c r="A253" s="84"/>
      <c r="E253" s="77"/>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row>
    <row r="254" ht="15.75" customHeight="1">
      <c r="A254" s="84"/>
      <c r="E254" s="77"/>
      <c r="F254" s="267">
        <f>F252+G252</f>
        <v>0.1703163017</v>
      </c>
      <c r="G254" s="255"/>
      <c r="H254" s="267">
        <f>H252+I252</f>
        <v>0.2919708029</v>
      </c>
      <c r="I254" s="255"/>
      <c r="J254" s="267">
        <f>J252+K252</f>
        <v>0.009732360097</v>
      </c>
      <c r="K254" s="255"/>
      <c r="L254" s="267">
        <f>L252+M252</f>
        <v>0</v>
      </c>
      <c r="M254" s="255"/>
      <c r="N254" s="267">
        <f>N252+O252</f>
        <v>0</v>
      </c>
      <c r="O254" s="255"/>
      <c r="P254" s="267">
        <f>P252+Q252</f>
        <v>0</v>
      </c>
      <c r="Q254" s="255"/>
      <c r="R254" s="267">
        <f>R252+S252</f>
        <v>0</v>
      </c>
      <c r="S254" s="255"/>
      <c r="T254" s="267">
        <f>T252+U252</f>
        <v>0</v>
      </c>
      <c r="U254" s="255"/>
      <c r="V254" s="267">
        <f>V252+W252</f>
        <v>0.01459854015</v>
      </c>
      <c r="W254" s="255"/>
      <c r="X254" s="267">
        <f>X252+Y252</f>
        <v>0.02676399027</v>
      </c>
      <c r="Y254" s="255"/>
      <c r="Z254" s="267">
        <f>Z252+AA252</f>
        <v>0.0004866180049</v>
      </c>
      <c r="AA254" s="255"/>
      <c r="AB254" s="267">
        <f>AB252+AC252</f>
        <v>0.4866180049</v>
      </c>
      <c r="AC254" s="255"/>
    </row>
    <row r="255" ht="15.75" customHeight="1">
      <c r="A255" s="87"/>
      <c r="B255" s="268"/>
      <c r="C255" s="268"/>
      <c r="D255" s="268"/>
      <c r="E255" s="88"/>
      <c r="F255" s="251"/>
      <c r="G255" s="249"/>
      <c r="H255" s="251"/>
      <c r="I255" s="249"/>
      <c r="J255" s="251"/>
      <c r="K255" s="249"/>
      <c r="L255" s="251"/>
      <c r="M255" s="249"/>
      <c r="N255" s="251"/>
      <c r="O255" s="249"/>
      <c r="P255" s="251"/>
      <c r="Q255" s="249"/>
      <c r="R255" s="251"/>
      <c r="S255" s="249"/>
      <c r="T255" s="251"/>
      <c r="U255" s="249"/>
      <c r="V255" s="251"/>
      <c r="W255" s="249"/>
      <c r="X255" s="251"/>
      <c r="Y255" s="249"/>
      <c r="Z255" s="251"/>
      <c r="AA255" s="249"/>
      <c r="AB255" s="251"/>
      <c r="AC255" s="249"/>
    </row>
    <row r="256" ht="15.75" customHeight="1">
      <c r="A256" s="263"/>
      <c r="B256" s="263"/>
      <c r="C256" s="263"/>
      <c r="E256" s="263"/>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row>
    <row r="257" ht="15.75" customHeight="1">
      <c r="A257" s="263"/>
      <c r="B257" s="263"/>
      <c r="C257" s="263"/>
      <c r="E257" s="263"/>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row>
    <row r="258" ht="15.75" customHeight="1">
      <c r="A258" s="263"/>
      <c r="B258" s="263"/>
      <c r="C258" s="263"/>
      <c r="E258" s="263"/>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row>
    <row r="259" ht="15.75" customHeight="1">
      <c r="A259" s="263"/>
      <c r="B259" s="263"/>
      <c r="C259" s="263"/>
      <c r="E259" s="263"/>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row>
    <row r="260" ht="15.75" customHeight="1">
      <c r="A260" s="263"/>
      <c r="B260" s="263"/>
      <c r="C260" s="263"/>
      <c r="E260" s="263"/>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row>
    <row r="261" ht="15.75" customHeight="1">
      <c r="A261" s="263"/>
      <c r="B261" s="263"/>
      <c r="C261" s="263"/>
      <c r="E261" s="263"/>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row>
    <row r="262" ht="15.75" customHeight="1">
      <c r="A262" s="263"/>
      <c r="B262" s="263"/>
      <c r="C262" s="263"/>
      <c r="E262" s="263"/>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row>
    <row r="263" ht="15.75" customHeight="1">
      <c r="A263" s="263"/>
      <c r="B263" s="263"/>
      <c r="C263" s="263"/>
      <c r="E263" s="263"/>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row>
    <row r="264" ht="15.75" customHeight="1">
      <c r="A264" s="263"/>
      <c r="B264" s="263"/>
      <c r="C264" s="263"/>
      <c r="E264" s="263"/>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row>
    <row r="265" ht="15.75" customHeight="1">
      <c r="A265" s="263"/>
      <c r="B265" s="263"/>
      <c r="C265" s="263"/>
      <c r="E265" s="263"/>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row>
    <row r="266" ht="15.75" customHeight="1">
      <c r="A266" s="263"/>
      <c r="B266" s="263"/>
      <c r="C266" s="263"/>
      <c r="E266" s="263"/>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row>
    <row r="267" ht="15.75" customHeight="1">
      <c r="A267" s="263"/>
      <c r="B267" s="263"/>
      <c r="C267" s="263"/>
      <c r="E267" s="263"/>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row>
    <row r="268" ht="15.75" customHeight="1">
      <c r="A268" s="263"/>
      <c r="B268" s="263"/>
      <c r="C268" s="263"/>
      <c r="E268" s="263"/>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row>
    <row r="269" ht="15.75" customHeight="1">
      <c r="A269" s="263"/>
      <c r="B269" s="263"/>
      <c r="C269" s="263"/>
      <c r="E269" s="263"/>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row>
    <row r="270" ht="15.75" customHeight="1">
      <c r="A270" s="263"/>
      <c r="B270" s="263"/>
      <c r="C270" s="263"/>
      <c r="E270" s="263"/>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row>
    <row r="271" ht="15.75" customHeight="1">
      <c r="A271" s="263"/>
      <c r="B271" s="263"/>
      <c r="C271" s="263"/>
      <c r="E271" s="263"/>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row>
    <row r="272" ht="15.75" customHeight="1">
      <c r="A272" s="263"/>
      <c r="B272" s="263"/>
      <c r="C272" s="263"/>
      <c r="E272" s="263"/>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row>
    <row r="273" ht="15.75" customHeight="1">
      <c r="A273" s="263"/>
      <c r="B273" s="263"/>
      <c r="C273" s="263"/>
      <c r="E273" s="263"/>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row>
    <row r="274" ht="15.75" customHeight="1">
      <c r="A274" s="263"/>
      <c r="B274" s="263"/>
      <c r="C274" s="263"/>
      <c r="E274" s="263"/>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row>
    <row r="275" ht="15.75" customHeight="1">
      <c r="A275" s="263"/>
      <c r="B275" s="263"/>
      <c r="C275" s="263"/>
      <c r="E275" s="263"/>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row>
    <row r="276" ht="15.75" customHeight="1">
      <c r="A276" s="263"/>
      <c r="B276" s="263"/>
      <c r="C276" s="263"/>
      <c r="E276" s="263"/>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row>
    <row r="277" ht="15.75" customHeight="1">
      <c r="A277" s="263"/>
      <c r="B277" s="263"/>
      <c r="C277" s="263"/>
      <c r="E277" s="263"/>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row>
    <row r="278" ht="15.75" customHeight="1">
      <c r="A278" s="263"/>
      <c r="B278" s="263"/>
      <c r="C278" s="263"/>
      <c r="E278" s="263"/>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row>
    <row r="279" ht="15.75" customHeight="1">
      <c r="A279" s="263"/>
      <c r="B279" s="263"/>
      <c r="C279" s="263"/>
      <c r="E279" s="263"/>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row>
    <row r="280" ht="15.75" customHeight="1">
      <c r="A280" s="263"/>
      <c r="B280" s="263"/>
      <c r="C280" s="263"/>
      <c r="E280" s="263"/>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row>
    <row r="281" ht="15.75" customHeight="1">
      <c r="A281" s="263"/>
      <c r="B281" s="263"/>
      <c r="C281" s="263"/>
      <c r="E281" s="263"/>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row>
    <row r="282" ht="15.75" customHeight="1">
      <c r="A282" s="263"/>
      <c r="B282" s="263"/>
      <c r="C282" s="263"/>
      <c r="E282" s="263"/>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row>
    <row r="283" ht="15.75" customHeight="1">
      <c r="A283" s="263"/>
      <c r="B283" s="263"/>
      <c r="C283" s="263"/>
      <c r="E283" s="263"/>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row>
    <row r="284" ht="15.75" customHeight="1">
      <c r="A284" s="263"/>
      <c r="B284" s="263"/>
      <c r="C284" s="263"/>
      <c r="E284" s="263"/>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row>
    <row r="285" ht="15.75" customHeight="1">
      <c r="A285" s="263"/>
      <c r="B285" s="263"/>
      <c r="C285" s="263"/>
      <c r="E285" s="263"/>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row>
    <row r="286" ht="15.75" customHeight="1">
      <c r="A286" s="263"/>
      <c r="B286" s="263"/>
      <c r="C286" s="263"/>
      <c r="E286" s="263"/>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row>
    <row r="287" ht="15.75" customHeight="1">
      <c r="A287" s="263"/>
      <c r="B287" s="263"/>
      <c r="C287" s="263"/>
      <c r="E287" s="263"/>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row>
    <row r="288" ht="15.75" customHeight="1">
      <c r="A288" s="263"/>
      <c r="B288" s="263"/>
      <c r="C288" s="263"/>
      <c r="E288" s="263"/>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row>
    <row r="289" ht="15.75" customHeight="1">
      <c r="A289" s="263"/>
      <c r="B289" s="263"/>
      <c r="C289" s="263"/>
      <c r="E289" s="263"/>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row>
    <row r="290" ht="15.75" customHeight="1">
      <c r="A290" s="263"/>
      <c r="B290" s="263"/>
      <c r="C290" s="263"/>
      <c r="E290" s="263"/>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row>
    <row r="291" ht="15.75" customHeight="1">
      <c r="A291" s="263"/>
      <c r="B291" s="263"/>
      <c r="C291" s="263"/>
      <c r="E291" s="263"/>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row>
    <row r="292" ht="15.75" customHeight="1">
      <c r="A292" s="263"/>
      <c r="B292" s="263"/>
      <c r="C292" s="263"/>
      <c r="E292" s="263"/>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row>
    <row r="293" ht="15.75" customHeight="1">
      <c r="A293" s="263"/>
      <c r="B293" s="263"/>
      <c r="C293" s="263"/>
      <c r="E293" s="263"/>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row>
    <row r="294" ht="15.75" customHeight="1">
      <c r="A294" s="263"/>
      <c r="B294" s="263"/>
      <c r="C294" s="263"/>
      <c r="E294" s="263"/>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row>
    <row r="295" ht="15.75" customHeight="1">
      <c r="A295" s="263"/>
      <c r="B295" s="263"/>
      <c r="C295" s="263"/>
      <c r="E295" s="263"/>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row>
    <row r="296" ht="15.75" customHeight="1">
      <c r="A296" s="263"/>
      <c r="B296" s="263"/>
      <c r="C296" s="263"/>
      <c r="E296" s="263"/>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row>
    <row r="297" ht="15.75" customHeight="1">
      <c r="A297" s="263"/>
      <c r="B297" s="263"/>
      <c r="C297" s="263"/>
      <c r="E297" s="263"/>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row>
    <row r="298" ht="15.75" customHeight="1">
      <c r="A298" s="263"/>
      <c r="B298" s="263"/>
      <c r="C298" s="263"/>
      <c r="E298" s="263"/>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row>
    <row r="299" ht="15.75" customHeight="1">
      <c r="A299" s="263"/>
      <c r="B299" s="263"/>
      <c r="C299" s="263"/>
      <c r="E299" s="263"/>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row>
    <row r="300" ht="15.75" customHeight="1">
      <c r="A300" s="263"/>
      <c r="B300" s="263"/>
      <c r="C300" s="263"/>
      <c r="E300" s="263"/>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row>
    <row r="301" ht="15.75" customHeight="1">
      <c r="A301" s="263"/>
      <c r="B301" s="263"/>
      <c r="C301" s="263"/>
      <c r="E301" s="263"/>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row>
    <row r="302" ht="15.75" customHeight="1">
      <c r="A302" s="263"/>
      <c r="B302" s="263"/>
      <c r="C302" s="263"/>
      <c r="E302" s="263"/>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row>
    <row r="303" ht="15.75" customHeight="1">
      <c r="A303" s="263"/>
      <c r="B303" s="263"/>
      <c r="C303" s="263"/>
      <c r="E303" s="263"/>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row>
    <row r="304" ht="15.75" customHeight="1">
      <c r="A304" s="263"/>
      <c r="B304" s="263"/>
      <c r="C304" s="263"/>
      <c r="E304" s="263"/>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row>
    <row r="305" ht="15.75" customHeight="1">
      <c r="A305" s="263"/>
      <c r="B305" s="263"/>
      <c r="C305" s="263"/>
      <c r="E305" s="263"/>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row>
    <row r="306" ht="15.75" customHeight="1">
      <c r="A306" s="263"/>
      <c r="B306" s="263"/>
      <c r="C306" s="263"/>
      <c r="E306" s="263"/>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row>
    <row r="307" ht="15.75" customHeight="1">
      <c r="A307" s="263"/>
      <c r="B307" s="263"/>
      <c r="C307" s="263"/>
      <c r="E307" s="263"/>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row>
    <row r="308" ht="15.75" customHeight="1">
      <c r="A308" s="263"/>
      <c r="B308" s="263"/>
      <c r="C308" s="263"/>
      <c r="E308" s="263"/>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row>
    <row r="309" ht="15.75" customHeight="1">
      <c r="A309" s="263"/>
      <c r="B309" s="263"/>
      <c r="C309" s="263"/>
      <c r="E309" s="263"/>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row>
    <row r="310" ht="15.75" customHeight="1">
      <c r="A310" s="263"/>
      <c r="B310" s="263"/>
      <c r="C310" s="263"/>
      <c r="E310" s="263"/>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row>
    <row r="311" ht="15.75" customHeight="1">
      <c r="A311" s="263"/>
      <c r="B311" s="263"/>
      <c r="C311" s="263"/>
      <c r="E311" s="263"/>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row>
    <row r="312" ht="15.75" customHeight="1">
      <c r="A312" s="263"/>
      <c r="B312" s="263"/>
      <c r="C312" s="263"/>
      <c r="E312" s="263"/>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row>
    <row r="313" ht="15.75" customHeight="1">
      <c r="A313" s="263"/>
      <c r="B313" s="263"/>
      <c r="C313" s="263"/>
      <c r="E313" s="263"/>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row>
    <row r="314" ht="15.75" customHeight="1">
      <c r="A314" s="263"/>
      <c r="B314" s="263"/>
      <c r="C314" s="263"/>
      <c r="E314" s="263"/>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row>
    <row r="315" ht="15.75" customHeight="1">
      <c r="A315" s="263"/>
      <c r="B315" s="263"/>
      <c r="C315" s="263"/>
      <c r="E315" s="263"/>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row>
    <row r="316" ht="15.75" customHeight="1">
      <c r="A316" s="263"/>
      <c r="B316" s="263"/>
      <c r="C316" s="263"/>
      <c r="E316" s="263"/>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row>
    <row r="317" ht="15.75" customHeight="1">
      <c r="A317" s="263"/>
      <c r="B317" s="263"/>
      <c r="C317" s="263"/>
      <c r="E317" s="263"/>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row>
    <row r="318" ht="15.75" customHeight="1">
      <c r="A318" s="263"/>
      <c r="B318" s="263"/>
      <c r="C318" s="263"/>
      <c r="E318" s="263"/>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row>
    <row r="319" ht="15.75" customHeight="1">
      <c r="A319" s="263"/>
      <c r="B319" s="263"/>
      <c r="C319" s="263"/>
      <c r="E319" s="263"/>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row>
    <row r="320" ht="15.75" customHeight="1">
      <c r="A320" s="263"/>
      <c r="B320" s="263"/>
      <c r="C320" s="263"/>
      <c r="E320" s="263"/>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row>
    <row r="321" ht="15.75" customHeight="1">
      <c r="A321" s="263"/>
      <c r="B321" s="263"/>
      <c r="C321" s="263"/>
      <c r="E321" s="263"/>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row>
    <row r="322" ht="15.75" customHeight="1">
      <c r="A322" s="263"/>
      <c r="B322" s="263"/>
      <c r="C322" s="263"/>
      <c r="E322" s="263"/>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row>
    <row r="323" ht="15.75" customHeight="1">
      <c r="A323" s="263"/>
      <c r="B323" s="263"/>
      <c r="C323" s="263"/>
      <c r="E323" s="263"/>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row>
    <row r="324" ht="15.75" customHeight="1">
      <c r="A324" s="263"/>
      <c r="B324" s="263"/>
      <c r="C324" s="263"/>
      <c r="E324" s="263"/>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row>
    <row r="325" ht="15.75" customHeight="1">
      <c r="A325" s="263"/>
      <c r="B325" s="263"/>
      <c r="C325" s="263"/>
      <c r="E325" s="263"/>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row>
    <row r="326" ht="15.75" customHeight="1">
      <c r="A326" s="263"/>
      <c r="B326" s="263"/>
      <c r="C326" s="263"/>
      <c r="E326" s="263"/>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row>
    <row r="327" ht="15.75" customHeight="1">
      <c r="A327" s="263"/>
      <c r="B327" s="263"/>
      <c r="C327" s="263"/>
      <c r="E327" s="263"/>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row>
    <row r="328" ht="15.75" customHeight="1">
      <c r="A328" s="263"/>
      <c r="B328" s="263"/>
      <c r="C328" s="263"/>
      <c r="E328" s="263"/>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row>
    <row r="329" ht="15.75" customHeight="1">
      <c r="A329" s="263"/>
      <c r="B329" s="263"/>
      <c r="C329" s="263"/>
      <c r="E329" s="263"/>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row>
    <row r="330" ht="15.75" customHeight="1">
      <c r="A330" s="263"/>
      <c r="B330" s="263"/>
      <c r="C330" s="263"/>
      <c r="E330" s="263"/>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row>
    <row r="331" ht="15.75" customHeight="1">
      <c r="A331" s="263"/>
      <c r="B331" s="263"/>
      <c r="C331" s="263"/>
      <c r="E331" s="263"/>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row>
    <row r="332" ht="15.75" customHeight="1">
      <c r="A332" s="263"/>
      <c r="B332" s="263"/>
      <c r="C332" s="263"/>
      <c r="E332" s="263"/>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row>
    <row r="333" ht="15.75" customHeight="1">
      <c r="A333" s="263"/>
      <c r="B333" s="263"/>
      <c r="C333" s="263"/>
      <c r="E333" s="263"/>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row>
    <row r="334" ht="15.75" customHeight="1">
      <c r="A334" s="263"/>
      <c r="B334" s="263"/>
      <c r="C334" s="263"/>
      <c r="E334" s="263"/>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row>
    <row r="335" ht="15.75" customHeight="1">
      <c r="A335" s="263"/>
      <c r="B335" s="263"/>
      <c r="C335" s="263"/>
      <c r="E335" s="263"/>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row>
    <row r="336" ht="15.75" customHeight="1">
      <c r="A336" s="263"/>
      <c r="B336" s="263"/>
      <c r="C336" s="263"/>
      <c r="E336" s="263"/>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row>
    <row r="337" ht="15.75" customHeight="1">
      <c r="A337" s="263"/>
      <c r="B337" s="263"/>
      <c r="C337" s="263"/>
      <c r="E337" s="263"/>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row>
    <row r="338" ht="15.75" customHeight="1">
      <c r="A338" s="263"/>
      <c r="B338" s="263"/>
      <c r="C338" s="263"/>
      <c r="E338" s="263"/>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row>
    <row r="339" ht="15.75" customHeight="1">
      <c r="A339" s="263"/>
      <c r="B339" s="263"/>
      <c r="C339" s="263"/>
      <c r="E339" s="263"/>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row>
    <row r="340" ht="15.75" customHeight="1">
      <c r="A340" s="263"/>
      <c r="B340" s="263"/>
      <c r="C340" s="263"/>
      <c r="E340" s="263"/>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row>
    <row r="341" ht="15.75" customHeight="1">
      <c r="A341" s="263"/>
      <c r="B341" s="263"/>
      <c r="C341" s="263"/>
      <c r="E341" s="263"/>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row>
    <row r="342" ht="15.75" customHeight="1">
      <c r="A342" s="263"/>
      <c r="B342" s="263"/>
      <c r="C342" s="263"/>
      <c r="E342" s="263"/>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row>
    <row r="343" ht="15.75" customHeight="1">
      <c r="A343" s="263"/>
      <c r="B343" s="263"/>
      <c r="C343" s="263"/>
      <c r="E343" s="263"/>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row>
    <row r="344" ht="15.75" customHeight="1">
      <c r="A344" s="263"/>
      <c r="B344" s="263"/>
      <c r="C344" s="263"/>
      <c r="E344" s="263"/>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row>
    <row r="345" ht="15.75" customHeight="1">
      <c r="A345" s="263"/>
      <c r="B345" s="263"/>
      <c r="C345" s="263"/>
      <c r="E345" s="263"/>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row>
    <row r="346" ht="15.75" customHeight="1">
      <c r="A346" s="263"/>
      <c r="B346" s="263"/>
      <c r="C346" s="263"/>
      <c r="E346" s="263"/>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row>
    <row r="347" ht="15.75" customHeight="1">
      <c r="A347" s="263"/>
      <c r="B347" s="263"/>
      <c r="C347" s="263"/>
      <c r="E347" s="263"/>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row>
    <row r="348" ht="15.75" customHeight="1">
      <c r="A348" s="263"/>
      <c r="B348" s="263"/>
      <c r="C348" s="263"/>
      <c r="E348" s="263"/>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row>
    <row r="349" ht="15.75" customHeight="1">
      <c r="A349" s="263"/>
      <c r="B349" s="263"/>
      <c r="C349" s="263"/>
      <c r="E349" s="263"/>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row>
    <row r="350" ht="15.75" customHeight="1">
      <c r="A350" s="263"/>
      <c r="B350" s="263"/>
      <c r="C350" s="263"/>
      <c r="E350" s="263"/>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row>
    <row r="351" ht="15.75" customHeight="1">
      <c r="A351" s="263"/>
      <c r="B351" s="263"/>
      <c r="C351" s="263"/>
      <c r="E351" s="263"/>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row>
    <row r="352" ht="15.75" customHeight="1">
      <c r="A352" s="263"/>
      <c r="B352" s="263"/>
      <c r="C352" s="263"/>
      <c r="E352" s="263"/>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row>
    <row r="353" ht="15.75" customHeight="1">
      <c r="A353" s="263"/>
      <c r="B353" s="263"/>
      <c r="C353" s="263"/>
      <c r="E353" s="263"/>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row>
    <row r="354" ht="15.75" customHeight="1">
      <c r="A354" s="263"/>
      <c r="B354" s="263"/>
      <c r="C354" s="263"/>
      <c r="E354" s="263"/>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row>
    <row r="355" ht="15.75" customHeight="1">
      <c r="A355" s="263"/>
      <c r="B355" s="263"/>
      <c r="C355" s="263"/>
      <c r="E355" s="263"/>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row>
    <row r="356" ht="15.75" customHeight="1">
      <c r="A356" s="263"/>
      <c r="B356" s="263"/>
      <c r="C356" s="263"/>
      <c r="E356" s="263"/>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row>
    <row r="357" ht="15.75" customHeight="1">
      <c r="A357" s="263"/>
      <c r="B357" s="263"/>
      <c r="C357" s="263"/>
      <c r="E357" s="263"/>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row>
    <row r="358" ht="15.75" customHeight="1">
      <c r="A358" s="263"/>
      <c r="B358" s="263"/>
      <c r="C358" s="263"/>
      <c r="E358" s="263"/>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row>
    <row r="359" ht="15.75" customHeight="1">
      <c r="A359" s="263"/>
      <c r="B359" s="263"/>
      <c r="C359" s="263"/>
      <c r="E359" s="263"/>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row>
    <row r="360" ht="15.75" customHeight="1">
      <c r="A360" s="263"/>
      <c r="B360" s="263"/>
      <c r="C360" s="263"/>
      <c r="E360" s="263"/>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row>
    <row r="361" ht="15.75" customHeight="1">
      <c r="A361" s="263"/>
      <c r="B361" s="263"/>
      <c r="C361" s="263"/>
      <c r="E361" s="263"/>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row>
    <row r="362" ht="15.75" customHeight="1">
      <c r="A362" s="263"/>
      <c r="B362" s="263"/>
      <c r="C362" s="263"/>
      <c r="E362" s="263"/>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row>
    <row r="363" ht="15.75" customHeight="1">
      <c r="A363" s="263"/>
      <c r="B363" s="263"/>
      <c r="C363" s="263"/>
      <c r="E363" s="263"/>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row>
    <row r="364" ht="15.75" customHeight="1">
      <c r="A364" s="263"/>
      <c r="B364" s="263"/>
      <c r="C364" s="263"/>
      <c r="E364" s="263"/>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row>
    <row r="365" ht="15.75" customHeight="1">
      <c r="A365" s="263"/>
      <c r="B365" s="263"/>
      <c r="C365" s="263"/>
      <c r="E365" s="263"/>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row>
    <row r="366" ht="15.75" customHeight="1">
      <c r="A366" s="263"/>
      <c r="B366" s="263"/>
      <c r="C366" s="263"/>
      <c r="E366" s="263"/>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row>
    <row r="367" ht="15.75" customHeight="1">
      <c r="A367" s="263"/>
      <c r="B367" s="263"/>
      <c r="C367" s="263"/>
      <c r="E367" s="263"/>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row>
    <row r="368" ht="15.75" customHeight="1">
      <c r="A368" s="263"/>
      <c r="B368" s="263"/>
      <c r="C368" s="263"/>
      <c r="E368" s="263"/>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row>
    <row r="369" ht="15.75" customHeight="1">
      <c r="A369" s="263"/>
      <c r="B369" s="263"/>
      <c r="C369" s="263"/>
      <c r="E369" s="263"/>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row>
    <row r="370" ht="15.75" customHeight="1">
      <c r="A370" s="263"/>
      <c r="B370" s="263"/>
      <c r="C370" s="263"/>
      <c r="E370" s="263"/>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row>
    <row r="371" ht="15.75" customHeight="1">
      <c r="A371" s="263"/>
      <c r="B371" s="263"/>
      <c r="C371" s="263"/>
      <c r="E371" s="263"/>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row>
    <row r="372" ht="15.75" customHeight="1">
      <c r="A372" s="263"/>
      <c r="B372" s="263"/>
      <c r="C372" s="263"/>
      <c r="E372" s="263"/>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row>
    <row r="373" ht="15.75" customHeight="1">
      <c r="A373" s="263"/>
      <c r="B373" s="263"/>
      <c r="C373" s="263"/>
      <c r="E373" s="263"/>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row>
    <row r="374" ht="15.75" customHeight="1">
      <c r="A374" s="263"/>
      <c r="B374" s="263"/>
      <c r="C374" s="263"/>
      <c r="E374" s="263"/>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row>
    <row r="375" ht="15.75" customHeight="1">
      <c r="A375" s="263"/>
      <c r="B375" s="263"/>
      <c r="C375" s="263"/>
      <c r="E375" s="263"/>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row>
    <row r="376" ht="15.75" customHeight="1">
      <c r="A376" s="263"/>
      <c r="B376" s="263"/>
      <c r="C376" s="263"/>
      <c r="E376" s="263"/>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row>
    <row r="377" ht="15.75" customHeight="1">
      <c r="A377" s="263"/>
      <c r="B377" s="263"/>
      <c r="C377" s="263"/>
      <c r="E377" s="263"/>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row>
    <row r="378" ht="15.75" customHeight="1">
      <c r="A378" s="263"/>
      <c r="B378" s="263"/>
      <c r="C378" s="263"/>
      <c r="E378" s="263"/>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row>
    <row r="379" ht="15.75" customHeight="1">
      <c r="A379" s="263"/>
      <c r="B379" s="263"/>
      <c r="C379" s="263"/>
      <c r="E379" s="263"/>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row>
    <row r="380" ht="15.75" customHeight="1">
      <c r="A380" s="263"/>
      <c r="B380" s="263"/>
      <c r="C380" s="263"/>
      <c r="E380" s="263"/>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row>
    <row r="381" ht="15.75" customHeight="1">
      <c r="A381" s="263"/>
      <c r="B381" s="263"/>
      <c r="C381" s="263"/>
      <c r="E381" s="263"/>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row>
    <row r="382" ht="15.75" customHeight="1">
      <c r="A382" s="263"/>
      <c r="B382" s="263"/>
      <c r="C382" s="263"/>
      <c r="E382" s="263"/>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row>
    <row r="383" ht="15.75" customHeight="1">
      <c r="A383" s="263"/>
      <c r="B383" s="263"/>
      <c r="C383" s="263"/>
      <c r="E383" s="263"/>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row>
    <row r="384" ht="15.75" customHeight="1">
      <c r="A384" s="263"/>
      <c r="B384" s="263"/>
      <c r="C384" s="263"/>
      <c r="E384" s="263"/>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row>
    <row r="385" ht="15.75" customHeight="1">
      <c r="A385" s="263"/>
      <c r="B385" s="263"/>
      <c r="C385" s="263"/>
      <c r="E385" s="263"/>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row>
    <row r="386" ht="15.75" customHeight="1">
      <c r="A386" s="263"/>
      <c r="B386" s="263"/>
      <c r="C386" s="263"/>
      <c r="E386" s="263"/>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row>
    <row r="387" ht="15.75" customHeight="1">
      <c r="A387" s="263"/>
      <c r="B387" s="263"/>
      <c r="C387" s="263"/>
      <c r="E387" s="263"/>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row>
    <row r="388" ht="15.75" customHeight="1">
      <c r="A388" s="263"/>
      <c r="B388" s="263"/>
      <c r="C388" s="263"/>
      <c r="E388" s="263"/>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row>
    <row r="389" ht="15.75" customHeight="1">
      <c r="A389" s="263"/>
      <c r="B389" s="263"/>
      <c r="C389" s="263"/>
      <c r="E389" s="263"/>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row>
    <row r="390" ht="15.75" customHeight="1">
      <c r="A390" s="263"/>
      <c r="B390" s="263"/>
      <c r="C390" s="263"/>
      <c r="E390" s="263"/>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row>
    <row r="391" ht="15.75" customHeight="1">
      <c r="A391" s="263"/>
      <c r="B391" s="263"/>
      <c r="C391" s="263"/>
      <c r="E391" s="263"/>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row>
    <row r="392" ht="15.75" customHeight="1">
      <c r="A392" s="263"/>
      <c r="B392" s="263"/>
      <c r="C392" s="263"/>
      <c r="E392" s="263"/>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row>
    <row r="393" ht="15.75" customHeight="1">
      <c r="A393" s="263"/>
      <c r="B393" s="263"/>
      <c r="C393" s="263"/>
      <c r="E393" s="263"/>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row>
    <row r="394" ht="15.75" customHeight="1">
      <c r="A394" s="263"/>
      <c r="B394" s="263"/>
      <c r="C394" s="263"/>
      <c r="E394" s="263"/>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row>
    <row r="395" ht="15.75" customHeight="1">
      <c r="A395" s="263"/>
      <c r="B395" s="263"/>
      <c r="C395" s="263"/>
      <c r="E395" s="263"/>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row>
    <row r="396" ht="15.75" customHeight="1">
      <c r="A396" s="263"/>
      <c r="B396" s="263"/>
      <c r="C396" s="263"/>
      <c r="E396" s="263"/>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row>
    <row r="397" ht="15.75" customHeight="1">
      <c r="A397" s="263"/>
      <c r="B397" s="263"/>
      <c r="C397" s="263"/>
      <c r="E397" s="263"/>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row>
    <row r="398" ht="15.75" customHeight="1">
      <c r="A398" s="263"/>
      <c r="B398" s="263"/>
      <c r="C398" s="263"/>
      <c r="E398" s="263"/>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row>
    <row r="399" ht="15.75" customHeight="1">
      <c r="A399" s="263"/>
      <c r="B399" s="263"/>
      <c r="C399" s="263"/>
      <c r="E399" s="263"/>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row>
    <row r="400" ht="15.75" customHeight="1">
      <c r="A400" s="263"/>
      <c r="B400" s="263"/>
      <c r="C400" s="263"/>
      <c r="E400" s="263"/>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row>
    <row r="401" ht="15.75" customHeight="1">
      <c r="A401" s="263"/>
      <c r="B401" s="263"/>
      <c r="C401" s="263"/>
      <c r="E401" s="263"/>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row>
    <row r="402" ht="15.75" customHeight="1">
      <c r="A402" s="263"/>
      <c r="B402" s="263"/>
      <c r="C402" s="263"/>
      <c r="E402" s="263"/>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row>
    <row r="403" ht="15.75" customHeight="1">
      <c r="A403" s="263"/>
      <c r="B403" s="263"/>
      <c r="C403" s="263"/>
      <c r="E403" s="263"/>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row>
    <row r="404" ht="15.75" customHeight="1">
      <c r="A404" s="263"/>
      <c r="B404" s="263"/>
      <c r="C404" s="263"/>
      <c r="E404" s="263"/>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row>
    <row r="405" ht="15.75" customHeight="1">
      <c r="A405" s="263"/>
      <c r="B405" s="263"/>
      <c r="C405" s="263"/>
      <c r="E405" s="263"/>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row>
    <row r="406" ht="15.75" customHeight="1">
      <c r="A406" s="263"/>
      <c r="B406" s="263"/>
      <c r="C406" s="263"/>
      <c r="E406" s="263"/>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row>
    <row r="407" ht="15.75" customHeight="1">
      <c r="A407" s="263"/>
      <c r="B407" s="263"/>
      <c r="C407" s="263"/>
      <c r="E407" s="263"/>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row>
    <row r="408" ht="15.75" customHeight="1">
      <c r="A408" s="263"/>
      <c r="B408" s="263"/>
      <c r="C408" s="263"/>
      <c r="E408" s="263"/>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row>
    <row r="409" ht="15.75" customHeight="1">
      <c r="A409" s="263"/>
      <c r="B409" s="263"/>
      <c r="C409" s="263"/>
      <c r="E409" s="263"/>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row>
    <row r="410" ht="15.75" customHeight="1">
      <c r="A410" s="263"/>
      <c r="B410" s="263"/>
      <c r="C410" s="263"/>
      <c r="E410" s="263"/>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row>
    <row r="411" ht="15.75" customHeight="1">
      <c r="A411" s="263"/>
      <c r="B411" s="263"/>
      <c r="C411" s="263"/>
      <c r="E411" s="263"/>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row>
    <row r="412" ht="15.75" customHeight="1">
      <c r="A412" s="263"/>
      <c r="B412" s="263"/>
      <c r="C412" s="263"/>
      <c r="E412" s="263"/>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row>
    <row r="413" ht="15.75" customHeight="1">
      <c r="A413" s="263"/>
      <c r="B413" s="263"/>
      <c r="C413" s="263"/>
      <c r="E413" s="263"/>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row>
    <row r="414" ht="15.75" customHeight="1">
      <c r="A414" s="263"/>
      <c r="B414" s="263"/>
      <c r="C414" s="263"/>
      <c r="E414" s="263"/>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row>
    <row r="415" ht="15.75" customHeight="1">
      <c r="A415" s="263"/>
      <c r="B415" s="263"/>
      <c r="C415" s="263"/>
      <c r="E415" s="263"/>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row>
    <row r="416" ht="15.75" customHeight="1">
      <c r="A416" s="263"/>
      <c r="B416" s="263"/>
      <c r="C416" s="263"/>
      <c r="E416" s="263"/>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row>
    <row r="417" ht="15.75" customHeight="1">
      <c r="A417" s="263"/>
      <c r="B417" s="263"/>
      <c r="C417" s="263"/>
      <c r="E417" s="263"/>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row>
    <row r="418" ht="15.75" customHeight="1">
      <c r="A418" s="263"/>
      <c r="B418" s="263"/>
      <c r="C418" s="263"/>
      <c r="E418" s="263"/>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row>
    <row r="419" ht="15.75" customHeight="1">
      <c r="A419" s="263"/>
      <c r="B419" s="263"/>
      <c r="C419" s="263"/>
      <c r="E419" s="263"/>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row>
    <row r="420" ht="15.75" customHeight="1">
      <c r="A420" s="263"/>
      <c r="B420" s="263"/>
      <c r="C420" s="263"/>
      <c r="E420" s="263"/>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row>
    <row r="421" ht="15.75" customHeight="1">
      <c r="A421" s="263"/>
      <c r="B421" s="263"/>
      <c r="C421" s="263"/>
      <c r="E421" s="263"/>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row>
    <row r="422" ht="15.75" customHeight="1">
      <c r="A422" s="263"/>
      <c r="B422" s="263"/>
      <c r="C422" s="263"/>
      <c r="E422" s="263"/>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row>
    <row r="423" ht="15.75" customHeight="1">
      <c r="A423" s="263"/>
      <c r="B423" s="263"/>
      <c r="C423" s="263"/>
      <c r="E423" s="263"/>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row>
    <row r="424" ht="15.75" customHeight="1">
      <c r="A424" s="263"/>
      <c r="B424" s="263"/>
      <c r="C424" s="263"/>
      <c r="E424" s="263"/>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row>
    <row r="425" ht="15.75" customHeight="1">
      <c r="A425" s="263"/>
      <c r="B425" s="263"/>
      <c r="C425" s="263"/>
      <c r="E425" s="263"/>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row>
    <row r="426" ht="15.75" customHeight="1">
      <c r="A426" s="263"/>
      <c r="B426" s="263"/>
      <c r="C426" s="263"/>
      <c r="E426" s="263"/>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row>
    <row r="427" ht="15.75" customHeight="1">
      <c r="A427" s="263"/>
      <c r="B427" s="263"/>
      <c r="C427" s="263"/>
      <c r="E427" s="263"/>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row>
    <row r="428" ht="15.75" customHeight="1">
      <c r="A428" s="263"/>
      <c r="B428" s="263"/>
      <c r="C428" s="263"/>
      <c r="E428" s="263"/>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row>
    <row r="429" ht="15.75" customHeight="1">
      <c r="A429" s="263"/>
      <c r="B429" s="263"/>
      <c r="C429" s="263"/>
      <c r="E429" s="263"/>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row>
    <row r="430" ht="15.75" customHeight="1">
      <c r="A430" s="263"/>
      <c r="B430" s="263"/>
      <c r="C430" s="263"/>
      <c r="E430" s="263"/>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row>
    <row r="431" ht="15.75" customHeight="1">
      <c r="A431" s="263"/>
      <c r="B431" s="263"/>
      <c r="C431" s="263"/>
      <c r="E431" s="263"/>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row>
    <row r="432" ht="15.75" customHeight="1">
      <c r="A432" s="263"/>
      <c r="B432" s="263"/>
      <c r="C432" s="263"/>
      <c r="E432" s="263"/>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row>
    <row r="433" ht="15.75" customHeight="1">
      <c r="A433" s="263"/>
      <c r="B433" s="263"/>
      <c r="C433" s="263"/>
      <c r="E433" s="263"/>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row>
    <row r="434" ht="15.75" customHeight="1">
      <c r="A434" s="263"/>
      <c r="B434" s="263"/>
      <c r="C434" s="263"/>
      <c r="E434" s="263"/>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row>
    <row r="435" ht="15.75" customHeight="1">
      <c r="A435" s="263"/>
      <c r="B435" s="263"/>
      <c r="C435" s="263"/>
      <c r="E435" s="263"/>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row>
    <row r="436" ht="15.75" customHeight="1">
      <c r="A436" s="263"/>
      <c r="B436" s="263"/>
      <c r="C436" s="263"/>
      <c r="E436" s="263"/>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row>
    <row r="437" ht="15.75" customHeight="1">
      <c r="A437" s="263"/>
      <c r="B437" s="263"/>
      <c r="C437" s="263"/>
      <c r="E437" s="263"/>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row>
    <row r="438" ht="15.75" customHeight="1">
      <c r="A438" s="263"/>
      <c r="B438" s="263"/>
      <c r="C438" s="263"/>
      <c r="E438" s="263"/>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row>
    <row r="439" ht="15.75" customHeight="1">
      <c r="A439" s="263"/>
      <c r="B439" s="263"/>
      <c r="C439" s="263"/>
      <c r="E439" s="263"/>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row>
    <row r="440" ht="15.75" customHeight="1">
      <c r="A440" s="263"/>
      <c r="B440" s="263"/>
      <c r="C440" s="263"/>
      <c r="E440" s="263"/>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row>
    <row r="441" ht="15.75" customHeight="1">
      <c r="A441" s="263"/>
      <c r="B441" s="263"/>
      <c r="C441" s="263"/>
      <c r="E441" s="263"/>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row>
    <row r="442" ht="15.75" customHeight="1">
      <c r="A442" s="263"/>
      <c r="B442" s="263"/>
      <c r="C442" s="263"/>
      <c r="E442" s="263"/>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row>
    <row r="443" ht="15.75" customHeight="1">
      <c r="A443" s="263"/>
      <c r="B443" s="263"/>
      <c r="C443" s="263"/>
      <c r="E443" s="263"/>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row>
    <row r="444" ht="15.75" customHeight="1">
      <c r="A444" s="263"/>
      <c r="B444" s="263"/>
      <c r="C444" s="263"/>
      <c r="E444" s="263"/>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row>
    <row r="445" ht="15.75" customHeight="1">
      <c r="A445" s="263"/>
      <c r="B445" s="263"/>
      <c r="C445" s="263"/>
      <c r="E445" s="263"/>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row>
    <row r="446" ht="15.75" customHeight="1">
      <c r="A446" s="263"/>
      <c r="B446" s="263"/>
      <c r="C446" s="263"/>
      <c r="E446" s="263"/>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row>
    <row r="447" ht="15.75" customHeight="1">
      <c r="A447" s="263"/>
      <c r="B447" s="263"/>
      <c r="C447" s="263"/>
      <c r="E447" s="263"/>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row>
    <row r="448" ht="15.75" customHeight="1">
      <c r="A448" s="263"/>
      <c r="B448" s="263"/>
      <c r="C448" s="263"/>
      <c r="E448" s="263"/>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row>
    <row r="449" ht="15.75" customHeight="1">
      <c r="A449" s="263"/>
      <c r="B449" s="263"/>
      <c r="C449" s="263"/>
      <c r="E449" s="263"/>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row>
    <row r="450" ht="15.75" customHeight="1">
      <c r="A450" s="263"/>
      <c r="B450" s="263"/>
      <c r="C450" s="263"/>
      <c r="E450" s="263"/>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row>
    <row r="451" ht="15.75" customHeight="1">
      <c r="A451" s="263"/>
      <c r="B451" s="263"/>
      <c r="C451" s="263"/>
      <c r="E451" s="263"/>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row>
    <row r="452" ht="15.75" customHeight="1">
      <c r="A452" s="263"/>
      <c r="B452" s="263"/>
      <c r="C452" s="263"/>
      <c r="E452" s="263"/>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row>
    <row r="453" ht="15.75" customHeight="1">
      <c r="A453" s="263"/>
      <c r="B453" s="263"/>
      <c r="C453" s="263"/>
      <c r="E453" s="263"/>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row>
    <row r="454" ht="15.75" customHeight="1">
      <c r="A454" s="263"/>
      <c r="B454" s="263"/>
      <c r="C454" s="263"/>
      <c r="E454" s="263"/>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row>
    <row r="455" ht="15.75" customHeight="1">
      <c r="A455" s="263"/>
      <c r="B455" s="263"/>
      <c r="C455" s="263"/>
      <c r="E455" s="263"/>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row>
    <row r="456" ht="15.75" customHeight="1">
      <c r="A456" s="263"/>
      <c r="B456" s="263"/>
      <c r="C456" s="263"/>
      <c r="E456" s="263"/>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row>
    <row r="457" ht="15.75" customHeight="1">
      <c r="A457" s="263"/>
      <c r="B457" s="263"/>
      <c r="C457" s="263"/>
      <c r="E457" s="263"/>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row>
    <row r="458" ht="15.75" customHeight="1">
      <c r="A458" s="263"/>
      <c r="B458" s="263"/>
      <c r="C458" s="263"/>
      <c r="E458" s="263"/>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row>
    <row r="459" ht="15.75" customHeight="1">
      <c r="A459" s="263"/>
      <c r="B459" s="263"/>
      <c r="C459" s="263"/>
      <c r="E459" s="263"/>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row>
    <row r="460" ht="15.75" customHeight="1">
      <c r="A460" s="263"/>
      <c r="B460" s="263"/>
      <c r="C460" s="263"/>
      <c r="E460" s="263"/>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row>
    <row r="461" ht="15.75" customHeight="1">
      <c r="A461" s="263"/>
      <c r="B461" s="263"/>
      <c r="C461" s="263"/>
      <c r="E461" s="263"/>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row>
    <row r="462" ht="15.75" customHeight="1">
      <c r="A462" s="263"/>
      <c r="B462" s="263"/>
      <c r="C462" s="263"/>
      <c r="E462" s="263"/>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row>
    <row r="463" ht="15.75" customHeight="1">
      <c r="A463" s="263"/>
      <c r="B463" s="263"/>
      <c r="C463" s="263"/>
      <c r="E463" s="263"/>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row>
    <row r="464" ht="15.75" customHeight="1">
      <c r="A464" s="263"/>
      <c r="B464" s="263"/>
      <c r="C464" s="263"/>
      <c r="E464" s="263"/>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row>
    <row r="465" ht="15.75" customHeight="1">
      <c r="A465" s="263"/>
      <c r="B465" s="263"/>
      <c r="C465" s="263"/>
      <c r="E465" s="263"/>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row>
    <row r="466" ht="15.75" customHeight="1">
      <c r="A466" s="263"/>
      <c r="B466" s="263"/>
      <c r="C466" s="263"/>
      <c r="E466" s="263"/>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row>
    <row r="467" ht="15.75" customHeight="1">
      <c r="A467" s="263"/>
      <c r="B467" s="263"/>
      <c r="C467" s="263"/>
      <c r="E467" s="263"/>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row>
    <row r="468" ht="15.75" customHeight="1">
      <c r="A468" s="263"/>
      <c r="B468" s="263"/>
      <c r="C468" s="263"/>
      <c r="E468" s="263"/>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row>
    <row r="469" ht="15.75" customHeight="1">
      <c r="A469" s="263"/>
      <c r="B469" s="263"/>
      <c r="C469" s="263"/>
      <c r="E469" s="263"/>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row>
    <row r="470" ht="15.75" customHeight="1">
      <c r="A470" s="263"/>
      <c r="B470" s="263"/>
      <c r="C470" s="263"/>
      <c r="E470" s="263"/>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row>
    <row r="471" ht="15.75" customHeight="1">
      <c r="A471" s="263"/>
      <c r="B471" s="263"/>
      <c r="C471" s="263"/>
      <c r="E471" s="263"/>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row>
    <row r="472" ht="15.75" customHeight="1">
      <c r="A472" s="263"/>
      <c r="B472" s="263"/>
      <c r="C472" s="263"/>
      <c r="E472" s="263"/>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row>
    <row r="473" ht="15.75" customHeight="1">
      <c r="A473" s="263"/>
      <c r="B473" s="263"/>
      <c r="C473" s="263"/>
      <c r="E473" s="263"/>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row>
    <row r="474" ht="15.75" customHeight="1">
      <c r="A474" s="263"/>
      <c r="B474" s="263"/>
      <c r="C474" s="263"/>
      <c r="E474" s="263"/>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row>
    <row r="475" ht="15.75" customHeight="1">
      <c r="A475" s="263"/>
      <c r="B475" s="263"/>
      <c r="C475" s="263"/>
      <c r="E475" s="263"/>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row>
    <row r="476" ht="15.75" customHeight="1">
      <c r="A476" s="263"/>
      <c r="B476" s="263"/>
      <c r="C476" s="263"/>
      <c r="E476" s="263"/>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row>
    <row r="477" ht="15.75" customHeight="1">
      <c r="A477" s="263"/>
      <c r="B477" s="263"/>
      <c r="C477" s="263"/>
      <c r="E477" s="263"/>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row>
    <row r="478" ht="15.75" customHeight="1">
      <c r="A478" s="263"/>
      <c r="B478" s="263"/>
      <c r="C478" s="263"/>
      <c r="E478" s="263"/>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row>
    <row r="479" ht="15.75" customHeight="1">
      <c r="A479" s="263"/>
      <c r="B479" s="263"/>
      <c r="C479" s="263"/>
      <c r="E479" s="263"/>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row>
    <row r="480" ht="15.75" customHeight="1">
      <c r="A480" s="263"/>
      <c r="B480" s="263"/>
      <c r="C480" s="263"/>
      <c r="E480" s="263"/>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row>
    <row r="481" ht="15.75" customHeight="1">
      <c r="A481" s="263"/>
      <c r="B481" s="263"/>
      <c r="C481" s="263"/>
      <c r="E481" s="263"/>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row>
    <row r="482" ht="15.75" customHeight="1">
      <c r="A482" s="263"/>
      <c r="B482" s="263"/>
      <c r="C482" s="263"/>
      <c r="E482" s="263"/>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row>
    <row r="483" ht="15.75" customHeight="1">
      <c r="A483" s="263"/>
      <c r="B483" s="263"/>
      <c r="C483" s="263"/>
      <c r="E483" s="263"/>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row>
    <row r="484" ht="15.75" customHeight="1">
      <c r="A484" s="263"/>
      <c r="B484" s="263"/>
      <c r="C484" s="263"/>
      <c r="E484" s="263"/>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row>
    <row r="485" ht="15.75" customHeight="1">
      <c r="A485" s="263"/>
      <c r="B485" s="263"/>
      <c r="C485" s="263"/>
      <c r="E485" s="263"/>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row>
    <row r="486" ht="15.75" customHeight="1">
      <c r="A486" s="263"/>
      <c r="B486" s="263"/>
      <c r="C486" s="263"/>
      <c r="E486" s="263"/>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row>
    <row r="487" ht="15.75" customHeight="1">
      <c r="A487" s="263"/>
      <c r="B487" s="263"/>
      <c r="C487" s="263"/>
      <c r="E487" s="263"/>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row>
    <row r="488" ht="15.75" customHeight="1">
      <c r="A488" s="263"/>
      <c r="B488" s="263"/>
      <c r="C488" s="263"/>
      <c r="E488" s="263"/>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row>
    <row r="489" ht="15.75" customHeight="1">
      <c r="A489" s="263"/>
      <c r="B489" s="263"/>
      <c r="C489" s="263"/>
      <c r="E489" s="263"/>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row>
    <row r="490" ht="15.75" customHeight="1">
      <c r="A490" s="263"/>
      <c r="B490" s="263"/>
      <c r="C490" s="263"/>
      <c r="E490" s="263"/>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row>
    <row r="491" ht="15.75" customHeight="1">
      <c r="A491" s="263"/>
      <c r="B491" s="263"/>
      <c r="C491" s="263"/>
      <c r="E491" s="263"/>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row>
    <row r="492" ht="15.75" customHeight="1">
      <c r="A492" s="263"/>
      <c r="B492" s="263"/>
      <c r="C492" s="263"/>
      <c r="E492" s="263"/>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row>
    <row r="493" ht="15.75" customHeight="1">
      <c r="A493" s="263"/>
      <c r="B493" s="263"/>
      <c r="C493" s="263"/>
      <c r="E493" s="263"/>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row>
    <row r="494" ht="15.75" customHeight="1">
      <c r="A494" s="263"/>
      <c r="B494" s="263"/>
      <c r="C494" s="263"/>
      <c r="E494" s="263"/>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row>
    <row r="495" ht="15.75" customHeight="1">
      <c r="A495" s="263"/>
      <c r="B495" s="263"/>
      <c r="C495" s="263"/>
      <c r="E495" s="263"/>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row>
    <row r="496" ht="15.75" customHeight="1">
      <c r="A496" s="263"/>
      <c r="B496" s="263"/>
      <c r="C496" s="263"/>
      <c r="E496" s="263"/>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row>
    <row r="497" ht="15.75" customHeight="1">
      <c r="A497" s="263"/>
      <c r="B497" s="263"/>
      <c r="C497" s="263"/>
      <c r="E497" s="263"/>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row>
    <row r="498" ht="15.75" customHeight="1">
      <c r="A498" s="263"/>
      <c r="B498" s="263"/>
      <c r="C498" s="263"/>
      <c r="E498" s="263"/>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row>
    <row r="499" ht="15.75" customHeight="1">
      <c r="A499" s="263"/>
      <c r="B499" s="263"/>
      <c r="C499" s="263"/>
      <c r="E499" s="263"/>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row>
    <row r="500" ht="15.75" customHeight="1">
      <c r="A500" s="263"/>
      <c r="B500" s="263"/>
      <c r="C500" s="263"/>
      <c r="E500" s="263"/>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row>
    <row r="501" ht="15.75" customHeight="1">
      <c r="A501" s="263"/>
      <c r="B501" s="263"/>
      <c r="C501" s="263"/>
      <c r="E501" s="263"/>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row>
    <row r="502" ht="15.75" customHeight="1">
      <c r="A502" s="263"/>
      <c r="B502" s="263"/>
      <c r="C502" s="263"/>
      <c r="E502" s="263"/>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row>
    <row r="503" ht="15.75" customHeight="1">
      <c r="A503" s="263"/>
      <c r="B503" s="263"/>
      <c r="C503" s="263"/>
      <c r="E503" s="263"/>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row>
    <row r="504" ht="15.75" customHeight="1">
      <c r="A504" s="263"/>
      <c r="B504" s="263"/>
      <c r="C504" s="263"/>
      <c r="E504" s="263"/>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row>
    <row r="505" ht="15.75" customHeight="1">
      <c r="A505" s="263"/>
      <c r="B505" s="263"/>
      <c r="C505" s="263"/>
      <c r="E505" s="263"/>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row>
    <row r="506" ht="15.75" customHeight="1">
      <c r="A506" s="263"/>
      <c r="B506" s="263"/>
      <c r="C506" s="263"/>
      <c r="E506" s="263"/>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row>
    <row r="507" ht="15.75" customHeight="1">
      <c r="A507" s="263"/>
      <c r="B507" s="263"/>
      <c r="C507" s="263"/>
      <c r="E507" s="263"/>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row>
    <row r="508" ht="15.75" customHeight="1">
      <c r="A508" s="263"/>
      <c r="B508" s="263"/>
      <c r="C508" s="263"/>
      <c r="E508" s="263"/>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row>
    <row r="509" ht="15.75" customHeight="1">
      <c r="A509" s="263"/>
      <c r="B509" s="263"/>
      <c r="C509" s="263"/>
      <c r="E509" s="263"/>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row>
    <row r="510" ht="15.75" customHeight="1">
      <c r="A510" s="263"/>
      <c r="B510" s="263"/>
      <c r="C510" s="263"/>
      <c r="E510" s="263"/>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row>
    <row r="511" ht="15.75" customHeight="1">
      <c r="A511" s="263"/>
      <c r="B511" s="263"/>
      <c r="C511" s="263"/>
      <c r="E511" s="263"/>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row>
    <row r="512" ht="15.75" customHeight="1">
      <c r="A512" s="263"/>
      <c r="B512" s="263"/>
      <c r="C512" s="263"/>
      <c r="E512" s="263"/>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row>
    <row r="513" ht="15.75" customHeight="1">
      <c r="A513" s="263"/>
      <c r="B513" s="263"/>
      <c r="C513" s="263"/>
      <c r="E513" s="263"/>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row>
    <row r="514" ht="15.75" customHeight="1">
      <c r="A514" s="263"/>
      <c r="B514" s="263"/>
      <c r="C514" s="263"/>
      <c r="E514" s="263"/>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row>
    <row r="515" ht="15.75" customHeight="1">
      <c r="A515" s="263"/>
      <c r="B515" s="263"/>
      <c r="C515" s="263"/>
      <c r="E515" s="263"/>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row>
    <row r="516" ht="15.75" customHeight="1">
      <c r="A516" s="263"/>
      <c r="B516" s="263"/>
      <c r="C516" s="263"/>
      <c r="E516" s="263"/>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row>
    <row r="517" ht="15.75" customHeight="1">
      <c r="A517" s="263"/>
      <c r="B517" s="263"/>
      <c r="C517" s="263"/>
      <c r="E517" s="263"/>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row>
    <row r="518" ht="15.75" customHeight="1">
      <c r="A518" s="263"/>
      <c r="B518" s="263"/>
      <c r="C518" s="263"/>
      <c r="E518" s="263"/>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row>
    <row r="519" ht="15.75" customHeight="1">
      <c r="A519" s="263"/>
      <c r="B519" s="263"/>
      <c r="C519" s="263"/>
      <c r="E519" s="263"/>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row>
    <row r="520" ht="15.75" customHeight="1">
      <c r="A520" s="263"/>
      <c r="B520" s="263"/>
      <c r="C520" s="263"/>
      <c r="E520" s="263"/>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row>
    <row r="521" ht="15.75" customHeight="1">
      <c r="A521" s="263"/>
      <c r="B521" s="263"/>
      <c r="C521" s="263"/>
      <c r="E521" s="263"/>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row>
    <row r="522" ht="15.75" customHeight="1">
      <c r="A522" s="263"/>
      <c r="B522" s="263"/>
      <c r="C522" s="263"/>
      <c r="E522" s="263"/>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row>
    <row r="523" ht="15.75" customHeight="1">
      <c r="A523" s="263"/>
      <c r="B523" s="263"/>
      <c r="C523" s="263"/>
      <c r="E523" s="263"/>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row>
    <row r="524" ht="15.75" customHeight="1">
      <c r="A524" s="263"/>
      <c r="B524" s="263"/>
      <c r="C524" s="263"/>
      <c r="E524" s="263"/>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row>
    <row r="525" ht="15.75" customHeight="1">
      <c r="A525" s="263"/>
      <c r="B525" s="263"/>
      <c r="C525" s="263"/>
      <c r="E525" s="263"/>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row>
    <row r="526" ht="15.75" customHeight="1">
      <c r="A526" s="263"/>
      <c r="B526" s="263"/>
      <c r="C526" s="263"/>
      <c r="E526" s="263"/>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row>
    <row r="527" ht="15.75" customHeight="1">
      <c r="A527" s="263"/>
      <c r="B527" s="263"/>
      <c r="C527" s="263"/>
      <c r="E527" s="263"/>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row>
    <row r="528" ht="15.75" customHeight="1">
      <c r="A528" s="263"/>
      <c r="B528" s="263"/>
      <c r="C528" s="263"/>
      <c r="E528" s="263"/>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row>
    <row r="529" ht="15.75" customHeight="1">
      <c r="A529" s="263"/>
      <c r="B529" s="263"/>
      <c r="C529" s="263"/>
      <c r="E529" s="263"/>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row>
    <row r="530" ht="15.75" customHeight="1">
      <c r="A530" s="263"/>
      <c r="B530" s="263"/>
      <c r="C530" s="263"/>
      <c r="E530" s="263"/>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row>
    <row r="531" ht="15.75" customHeight="1">
      <c r="A531" s="263"/>
      <c r="B531" s="263"/>
      <c r="C531" s="263"/>
      <c r="E531" s="263"/>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row>
    <row r="532" ht="15.75" customHeight="1">
      <c r="A532" s="263"/>
      <c r="B532" s="263"/>
      <c r="C532" s="263"/>
      <c r="E532" s="263"/>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row>
    <row r="533" ht="15.75" customHeight="1">
      <c r="A533" s="263"/>
      <c r="B533" s="263"/>
      <c r="C533" s="263"/>
      <c r="E533" s="263"/>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row>
    <row r="534" ht="15.75" customHeight="1">
      <c r="A534" s="263"/>
      <c r="B534" s="263"/>
      <c r="C534" s="263"/>
      <c r="E534" s="263"/>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row>
    <row r="535" ht="15.75" customHeight="1">
      <c r="A535" s="263"/>
      <c r="B535" s="263"/>
      <c r="C535" s="263"/>
      <c r="E535" s="263"/>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row>
    <row r="536" ht="15.75" customHeight="1">
      <c r="A536" s="263"/>
      <c r="B536" s="263"/>
      <c r="C536" s="263"/>
      <c r="E536" s="263"/>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row>
    <row r="537" ht="15.75" customHeight="1">
      <c r="A537" s="263"/>
      <c r="B537" s="263"/>
      <c r="C537" s="263"/>
      <c r="E537" s="263"/>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row>
    <row r="538" ht="15.75" customHeight="1">
      <c r="A538" s="263"/>
      <c r="B538" s="263"/>
      <c r="C538" s="263"/>
      <c r="E538" s="263"/>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row>
    <row r="539" ht="15.75" customHeight="1">
      <c r="A539" s="263"/>
      <c r="B539" s="263"/>
      <c r="C539" s="263"/>
      <c r="E539" s="263"/>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row>
    <row r="540" ht="15.75" customHeight="1">
      <c r="A540" s="263"/>
      <c r="B540" s="263"/>
      <c r="C540" s="263"/>
      <c r="E540" s="263"/>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row>
    <row r="541" ht="15.75" customHeight="1">
      <c r="A541" s="263"/>
      <c r="B541" s="263"/>
      <c r="C541" s="263"/>
      <c r="E541" s="263"/>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row>
    <row r="542" ht="15.75" customHeight="1">
      <c r="A542" s="263"/>
      <c r="B542" s="263"/>
      <c r="C542" s="263"/>
      <c r="E542" s="263"/>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row>
    <row r="543" ht="15.75" customHeight="1">
      <c r="A543" s="263"/>
      <c r="B543" s="263"/>
      <c r="C543" s="263"/>
      <c r="E543" s="263"/>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row>
    <row r="544" ht="15.75" customHeight="1">
      <c r="A544" s="263"/>
      <c r="B544" s="263"/>
      <c r="C544" s="263"/>
      <c r="E544" s="263"/>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row>
    <row r="545" ht="15.75" customHeight="1">
      <c r="A545" s="263"/>
      <c r="B545" s="263"/>
      <c r="C545" s="263"/>
      <c r="E545" s="263"/>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row>
    <row r="546" ht="15.75" customHeight="1">
      <c r="A546" s="263"/>
      <c r="B546" s="263"/>
      <c r="C546" s="263"/>
      <c r="E546" s="263"/>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row>
    <row r="547" ht="15.75" customHeight="1">
      <c r="A547" s="263"/>
      <c r="B547" s="263"/>
      <c r="C547" s="263"/>
      <c r="E547" s="263"/>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row>
    <row r="548" ht="15.75" customHeight="1">
      <c r="A548" s="263"/>
      <c r="B548" s="263"/>
      <c r="C548" s="263"/>
      <c r="E548" s="263"/>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row>
    <row r="549" ht="15.75" customHeight="1">
      <c r="A549" s="263"/>
      <c r="B549" s="263"/>
      <c r="C549" s="263"/>
      <c r="E549" s="263"/>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row>
    <row r="550" ht="15.75" customHeight="1">
      <c r="A550" s="263"/>
      <c r="B550" s="263"/>
      <c r="C550" s="263"/>
      <c r="E550" s="263"/>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row>
    <row r="551" ht="15.75" customHeight="1">
      <c r="A551" s="263"/>
      <c r="B551" s="263"/>
      <c r="C551" s="263"/>
      <c r="E551" s="263"/>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row>
    <row r="552" ht="15.75" customHeight="1">
      <c r="A552" s="263"/>
      <c r="B552" s="263"/>
      <c r="C552" s="263"/>
      <c r="E552" s="263"/>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row>
    <row r="553" ht="15.75" customHeight="1">
      <c r="A553" s="263"/>
      <c r="B553" s="263"/>
      <c r="C553" s="263"/>
      <c r="E553" s="263"/>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row>
    <row r="554" ht="15.75" customHeight="1">
      <c r="A554" s="263"/>
      <c r="B554" s="263"/>
      <c r="C554" s="263"/>
      <c r="E554" s="263"/>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row>
    <row r="555" ht="15.75" customHeight="1">
      <c r="A555" s="263"/>
      <c r="B555" s="263"/>
      <c r="C555" s="263"/>
      <c r="E555" s="263"/>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row>
    <row r="556" ht="15.75" customHeight="1">
      <c r="A556" s="263"/>
      <c r="B556" s="263"/>
      <c r="C556" s="263"/>
      <c r="E556" s="263"/>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row>
    <row r="557" ht="15.75" customHeight="1">
      <c r="A557" s="263"/>
      <c r="B557" s="263"/>
      <c r="C557" s="263"/>
      <c r="E557" s="263"/>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row>
    <row r="558" ht="15.75" customHeight="1">
      <c r="A558" s="263"/>
      <c r="B558" s="263"/>
      <c r="C558" s="263"/>
      <c r="E558" s="263"/>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row>
    <row r="559" ht="15.75" customHeight="1">
      <c r="A559" s="263"/>
      <c r="B559" s="263"/>
      <c r="C559" s="263"/>
      <c r="E559" s="263"/>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row>
    <row r="560" ht="15.75" customHeight="1">
      <c r="A560" s="263"/>
      <c r="B560" s="263"/>
      <c r="C560" s="263"/>
      <c r="E560" s="263"/>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row>
    <row r="561" ht="15.75" customHeight="1">
      <c r="A561" s="263"/>
      <c r="B561" s="263"/>
      <c r="C561" s="263"/>
      <c r="E561" s="263"/>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row>
    <row r="562" ht="15.75" customHeight="1">
      <c r="A562" s="263"/>
      <c r="B562" s="263"/>
      <c r="C562" s="263"/>
      <c r="E562" s="263"/>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row>
    <row r="563" ht="15.75" customHeight="1">
      <c r="A563" s="263"/>
      <c r="B563" s="263"/>
      <c r="C563" s="263"/>
      <c r="E563" s="263"/>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row>
    <row r="564" ht="15.75" customHeight="1">
      <c r="A564" s="263"/>
      <c r="B564" s="263"/>
      <c r="C564" s="263"/>
      <c r="E564" s="263"/>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row>
    <row r="565" ht="15.75" customHeight="1">
      <c r="A565" s="263"/>
      <c r="B565" s="263"/>
      <c r="C565" s="263"/>
      <c r="E565" s="263"/>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row>
    <row r="566" ht="15.75" customHeight="1">
      <c r="A566" s="263"/>
      <c r="B566" s="263"/>
      <c r="C566" s="263"/>
      <c r="E566" s="263"/>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row>
    <row r="567" ht="15.75" customHeight="1">
      <c r="A567" s="263"/>
      <c r="B567" s="263"/>
      <c r="C567" s="263"/>
      <c r="E567" s="263"/>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row>
    <row r="568" ht="15.75" customHeight="1">
      <c r="A568" s="263"/>
      <c r="B568" s="263"/>
      <c r="C568" s="263"/>
      <c r="E568" s="263"/>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row>
    <row r="569" ht="15.75" customHeight="1">
      <c r="A569" s="263"/>
      <c r="B569" s="263"/>
      <c r="C569" s="263"/>
      <c r="E569" s="263"/>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row>
    <row r="570" ht="15.75" customHeight="1">
      <c r="A570" s="263"/>
      <c r="B570" s="263"/>
      <c r="C570" s="263"/>
      <c r="E570" s="263"/>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row>
    <row r="571" ht="15.75" customHeight="1">
      <c r="A571" s="263"/>
      <c r="B571" s="263"/>
      <c r="C571" s="263"/>
      <c r="E571" s="263"/>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row>
    <row r="572" ht="15.75" customHeight="1">
      <c r="A572" s="263"/>
      <c r="B572" s="263"/>
      <c r="C572" s="263"/>
      <c r="E572" s="263"/>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row>
    <row r="573" ht="15.75" customHeight="1">
      <c r="A573" s="263"/>
      <c r="B573" s="263"/>
      <c r="C573" s="263"/>
      <c r="E573" s="263"/>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row>
    <row r="574" ht="15.75" customHeight="1">
      <c r="A574" s="263"/>
      <c r="B574" s="263"/>
      <c r="C574" s="263"/>
      <c r="E574" s="263"/>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row>
    <row r="575" ht="15.75" customHeight="1">
      <c r="A575" s="263"/>
      <c r="B575" s="263"/>
      <c r="C575" s="263"/>
      <c r="E575" s="263"/>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row>
    <row r="576" ht="15.75" customHeight="1">
      <c r="A576" s="263"/>
      <c r="B576" s="263"/>
      <c r="C576" s="263"/>
      <c r="E576" s="263"/>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row>
    <row r="577" ht="15.75" customHeight="1">
      <c r="A577" s="263"/>
      <c r="B577" s="263"/>
      <c r="C577" s="263"/>
      <c r="E577" s="263"/>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row>
    <row r="578" ht="15.75" customHeight="1">
      <c r="A578" s="263"/>
      <c r="B578" s="263"/>
      <c r="C578" s="263"/>
      <c r="E578" s="263"/>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row>
    <row r="579" ht="15.75" customHeight="1">
      <c r="A579" s="263"/>
      <c r="B579" s="263"/>
      <c r="C579" s="263"/>
      <c r="E579" s="263"/>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row>
    <row r="580" ht="15.75" customHeight="1">
      <c r="A580" s="263"/>
      <c r="B580" s="263"/>
      <c r="C580" s="263"/>
      <c r="E580" s="263"/>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row>
    <row r="581" ht="15.75" customHeight="1">
      <c r="A581" s="263"/>
      <c r="B581" s="263"/>
      <c r="C581" s="263"/>
      <c r="E581" s="263"/>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row>
    <row r="582" ht="15.75" customHeight="1">
      <c r="A582" s="263"/>
      <c r="B582" s="263"/>
      <c r="C582" s="263"/>
      <c r="E582" s="263"/>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row>
    <row r="583" ht="15.75" customHeight="1">
      <c r="A583" s="263"/>
      <c r="B583" s="263"/>
      <c r="C583" s="263"/>
      <c r="E583" s="263"/>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row>
    <row r="584" ht="15.75" customHeight="1">
      <c r="A584" s="263"/>
      <c r="B584" s="263"/>
      <c r="C584" s="263"/>
      <c r="E584" s="263"/>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row>
    <row r="585" ht="15.75" customHeight="1">
      <c r="A585" s="263"/>
      <c r="B585" s="263"/>
      <c r="C585" s="263"/>
      <c r="E585" s="263"/>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row>
    <row r="586" ht="15.75" customHeight="1">
      <c r="A586" s="263"/>
      <c r="B586" s="263"/>
      <c r="C586" s="263"/>
      <c r="E586" s="263"/>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row>
    <row r="587" ht="15.75" customHeight="1">
      <c r="A587" s="263"/>
      <c r="B587" s="263"/>
      <c r="C587" s="263"/>
      <c r="E587" s="263"/>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row>
    <row r="588" ht="15.75" customHeight="1">
      <c r="A588" s="263"/>
      <c r="B588" s="263"/>
      <c r="C588" s="263"/>
      <c r="E588" s="263"/>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row>
    <row r="589" ht="15.75" customHeight="1">
      <c r="A589" s="263"/>
      <c r="B589" s="263"/>
      <c r="C589" s="263"/>
      <c r="E589" s="263"/>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row>
    <row r="590" ht="15.75" customHeight="1">
      <c r="A590" s="263"/>
      <c r="B590" s="263"/>
      <c r="C590" s="263"/>
      <c r="E590" s="263"/>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row>
    <row r="591" ht="15.75" customHeight="1">
      <c r="A591" s="263"/>
      <c r="B591" s="263"/>
      <c r="C591" s="263"/>
      <c r="E591" s="263"/>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row>
    <row r="592" ht="15.75" customHeight="1">
      <c r="A592" s="263"/>
      <c r="B592" s="263"/>
      <c r="C592" s="263"/>
      <c r="E592" s="263"/>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row>
    <row r="593" ht="15.75" customHeight="1">
      <c r="A593" s="263"/>
      <c r="B593" s="263"/>
      <c r="C593" s="263"/>
      <c r="E593" s="263"/>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row>
    <row r="594" ht="15.75" customHeight="1">
      <c r="A594" s="263"/>
      <c r="B594" s="263"/>
      <c r="C594" s="263"/>
      <c r="E594" s="263"/>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row>
    <row r="595" ht="15.75" customHeight="1">
      <c r="A595" s="263"/>
      <c r="B595" s="263"/>
      <c r="C595" s="263"/>
      <c r="E595" s="263"/>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row>
    <row r="596" ht="15.75" customHeight="1">
      <c r="A596" s="263"/>
      <c r="B596" s="263"/>
      <c r="C596" s="263"/>
      <c r="E596" s="263"/>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row>
    <row r="597" ht="15.75" customHeight="1">
      <c r="A597" s="263"/>
      <c r="B597" s="263"/>
      <c r="C597" s="263"/>
      <c r="E597" s="263"/>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row>
    <row r="598" ht="15.75" customHeight="1">
      <c r="A598" s="263"/>
      <c r="B598" s="263"/>
      <c r="C598" s="263"/>
      <c r="E598" s="263"/>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row>
    <row r="599" ht="15.75" customHeight="1">
      <c r="A599" s="263"/>
      <c r="B599" s="263"/>
      <c r="C599" s="263"/>
      <c r="E599" s="263"/>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row>
    <row r="600" ht="15.75" customHeight="1">
      <c r="A600" s="263"/>
      <c r="B600" s="263"/>
      <c r="C600" s="263"/>
      <c r="E600" s="263"/>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row>
    <row r="601" ht="15.75" customHeight="1">
      <c r="A601" s="263"/>
      <c r="B601" s="263"/>
      <c r="C601" s="263"/>
      <c r="E601" s="263"/>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row>
    <row r="602" ht="15.75" customHeight="1">
      <c r="A602" s="263"/>
      <c r="B602" s="263"/>
      <c r="C602" s="263"/>
      <c r="E602" s="263"/>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row>
    <row r="603" ht="15.75" customHeight="1">
      <c r="A603" s="263"/>
      <c r="B603" s="263"/>
      <c r="C603" s="263"/>
      <c r="E603" s="263"/>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row>
    <row r="604" ht="15.75" customHeight="1">
      <c r="A604" s="263"/>
      <c r="B604" s="263"/>
      <c r="C604" s="263"/>
      <c r="E604" s="263"/>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row>
    <row r="605" ht="15.75" customHeight="1">
      <c r="A605" s="263"/>
      <c r="B605" s="263"/>
      <c r="C605" s="263"/>
      <c r="E605" s="263"/>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row>
    <row r="606" ht="15.75" customHeight="1">
      <c r="A606" s="263"/>
      <c r="B606" s="263"/>
      <c r="C606" s="263"/>
      <c r="E606" s="263"/>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row>
    <row r="607" ht="15.75" customHeight="1">
      <c r="A607" s="263"/>
      <c r="B607" s="263"/>
      <c r="C607" s="263"/>
      <c r="E607" s="263"/>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row>
    <row r="608" ht="15.75" customHeight="1">
      <c r="A608" s="263"/>
      <c r="B608" s="263"/>
      <c r="C608" s="263"/>
      <c r="E608" s="263"/>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row>
    <row r="609" ht="15.75" customHeight="1">
      <c r="A609" s="263"/>
      <c r="B609" s="263"/>
      <c r="C609" s="263"/>
      <c r="E609" s="263"/>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row>
    <row r="610" ht="15.75" customHeight="1">
      <c r="A610" s="263"/>
      <c r="B610" s="263"/>
      <c r="C610" s="263"/>
      <c r="E610" s="263"/>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row>
    <row r="611" ht="15.75" customHeight="1">
      <c r="A611" s="263"/>
      <c r="B611" s="263"/>
      <c r="C611" s="263"/>
      <c r="E611" s="263"/>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row>
    <row r="612" ht="15.75" customHeight="1">
      <c r="A612" s="263"/>
      <c r="B612" s="263"/>
      <c r="C612" s="263"/>
      <c r="E612" s="263"/>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row>
    <row r="613" ht="15.75" customHeight="1">
      <c r="A613" s="263"/>
      <c r="B613" s="263"/>
      <c r="C613" s="263"/>
      <c r="E613" s="263"/>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row>
    <row r="614" ht="15.75" customHeight="1">
      <c r="A614" s="263"/>
      <c r="B614" s="263"/>
      <c r="C614" s="263"/>
      <c r="E614" s="263"/>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row>
    <row r="615" ht="15.75" customHeight="1">
      <c r="A615" s="263"/>
      <c r="B615" s="263"/>
      <c r="C615" s="263"/>
      <c r="E615" s="263"/>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row>
    <row r="616" ht="15.75" customHeight="1">
      <c r="A616" s="263"/>
      <c r="B616" s="263"/>
      <c r="C616" s="263"/>
      <c r="E616" s="263"/>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row>
    <row r="617" ht="15.75" customHeight="1">
      <c r="A617" s="263"/>
      <c r="B617" s="263"/>
      <c r="C617" s="263"/>
      <c r="E617" s="263"/>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row>
    <row r="618" ht="15.75" customHeight="1">
      <c r="A618" s="263"/>
      <c r="B618" s="263"/>
      <c r="C618" s="263"/>
      <c r="E618" s="263"/>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row>
    <row r="619" ht="15.75" customHeight="1">
      <c r="A619" s="263"/>
      <c r="B619" s="263"/>
      <c r="C619" s="263"/>
      <c r="E619" s="263"/>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row>
    <row r="620" ht="15.75" customHeight="1">
      <c r="A620" s="263"/>
      <c r="B620" s="263"/>
      <c r="C620" s="263"/>
      <c r="E620" s="263"/>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row>
    <row r="621" ht="15.75" customHeight="1">
      <c r="A621" s="263"/>
      <c r="B621" s="263"/>
      <c r="C621" s="263"/>
      <c r="E621" s="263"/>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row>
    <row r="622" ht="15.75" customHeight="1">
      <c r="A622" s="263"/>
      <c r="B622" s="263"/>
      <c r="C622" s="263"/>
      <c r="E622" s="263"/>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row>
    <row r="623" ht="15.75" customHeight="1">
      <c r="A623" s="263"/>
      <c r="B623" s="263"/>
      <c r="C623" s="263"/>
      <c r="E623" s="263"/>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row>
    <row r="624" ht="15.75" customHeight="1">
      <c r="A624" s="263"/>
      <c r="B624" s="263"/>
      <c r="C624" s="263"/>
      <c r="E624" s="263"/>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row>
    <row r="625" ht="15.75" customHeight="1">
      <c r="A625" s="263"/>
      <c r="B625" s="263"/>
      <c r="C625" s="263"/>
      <c r="E625" s="263"/>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row>
    <row r="626" ht="15.75" customHeight="1">
      <c r="A626" s="263"/>
      <c r="B626" s="263"/>
      <c r="C626" s="263"/>
      <c r="E626" s="263"/>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row>
    <row r="627" ht="15.75" customHeight="1">
      <c r="A627" s="263"/>
      <c r="B627" s="263"/>
      <c r="C627" s="263"/>
      <c r="E627" s="263"/>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row>
    <row r="628" ht="15.75" customHeight="1">
      <c r="A628" s="263"/>
      <c r="B628" s="263"/>
      <c r="C628" s="263"/>
      <c r="E628" s="263"/>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row>
    <row r="629" ht="15.75" customHeight="1">
      <c r="A629" s="263"/>
      <c r="B629" s="263"/>
      <c r="C629" s="263"/>
      <c r="E629" s="263"/>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row>
    <row r="630" ht="15.75" customHeight="1">
      <c r="A630" s="263"/>
      <c r="B630" s="263"/>
      <c r="C630" s="263"/>
      <c r="E630" s="263"/>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row>
    <row r="631" ht="15.75" customHeight="1">
      <c r="A631" s="263"/>
      <c r="B631" s="263"/>
      <c r="C631" s="263"/>
      <c r="E631" s="263"/>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row>
    <row r="632" ht="15.75" customHeight="1">
      <c r="A632" s="263"/>
      <c r="B632" s="263"/>
      <c r="C632" s="263"/>
      <c r="E632" s="263"/>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row>
    <row r="633" ht="15.75" customHeight="1">
      <c r="A633" s="263"/>
      <c r="B633" s="263"/>
      <c r="C633" s="263"/>
      <c r="E633" s="263"/>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row>
    <row r="634" ht="15.75" customHeight="1">
      <c r="A634" s="263"/>
      <c r="B634" s="263"/>
      <c r="C634" s="263"/>
      <c r="E634" s="263"/>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row>
    <row r="635" ht="15.75" customHeight="1">
      <c r="A635" s="263"/>
      <c r="B635" s="263"/>
      <c r="C635" s="263"/>
      <c r="E635" s="263"/>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row>
    <row r="636" ht="15.75" customHeight="1">
      <c r="A636" s="263"/>
      <c r="B636" s="263"/>
      <c r="C636" s="263"/>
      <c r="E636" s="263"/>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row>
    <row r="637" ht="15.75" customHeight="1">
      <c r="A637" s="263"/>
      <c r="B637" s="263"/>
      <c r="C637" s="263"/>
      <c r="E637" s="263"/>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row>
    <row r="638" ht="15.75" customHeight="1">
      <c r="A638" s="263"/>
      <c r="B638" s="263"/>
      <c r="C638" s="263"/>
      <c r="E638" s="263"/>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row>
    <row r="639" ht="15.75" customHeight="1">
      <c r="A639" s="263"/>
      <c r="B639" s="263"/>
      <c r="C639" s="263"/>
      <c r="E639" s="263"/>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row>
    <row r="640" ht="15.75" customHeight="1">
      <c r="A640" s="263"/>
      <c r="B640" s="263"/>
      <c r="C640" s="263"/>
      <c r="E640" s="263"/>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row>
    <row r="641" ht="15.75" customHeight="1">
      <c r="A641" s="263"/>
      <c r="B641" s="263"/>
      <c r="C641" s="263"/>
      <c r="E641" s="263"/>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row>
    <row r="642" ht="15.75" customHeight="1">
      <c r="A642" s="263"/>
      <c r="B642" s="263"/>
      <c r="C642" s="263"/>
      <c r="E642" s="263"/>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row>
    <row r="643" ht="15.75" customHeight="1">
      <c r="A643" s="263"/>
      <c r="B643" s="263"/>
      <c r="C643" s="263"/>
      <c r="E643" s="263"/>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row>
    <row r="644" ht="15.75" customHeight="1">
      <c r="A644" s="263"/>
      <c r="B644" s="263"/>
      <c r="C644" s="263"/>
      <c r="E644" s="263"/>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row>
    <row r="645" ht="15.75" customHeight="1">
      <c r="A645" s="263"/>
      <c r="B645" s="263"/>
      <c r="C645" s="263"/>
      <c r="E645" s="263"/>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row>
    <row r="646" ht="15.75" customHeight="1">
      <c r="A646" s="263"/>
      <c r="B646" s="263"/>
      <c r="C646" s="263"/>
      <c r="E646" s="263"/>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row>
    <row r="647" ht="15.75" customHeight="1">
      <c r="A647" s="263"/>
      <c r="B647" s="263"/>
      <c r="C647" s="263"/>
      <c r="E647" s="263"/>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row>
    <row r="648" ht="15.75" customHeight="1">
      <c r="A648" s="263"/>
      <c r="B648" s="263"/>
      <c r="C648" s="263"/>
      <c r="E648" s="263"/>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row>
    <row r="649" ht="15.75" customHeight="1">
      <c r="A649" s="263"/>
      <c r="B649" s="263"/>
      <c r="C649" s="263"/>
      <c r="E649" s="263"/>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row>
    <row r="650" ht="15.75" customHeight="1">
      <c r="A650" s="263"/>
      <c r="B650" s="263"/>
      <c r="C650" s="263"/>
      <c r="E650" s="263"/>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row>
    <row r="651" ht="15.75" customHeight="1">
      <c r="A651" s="263"/>
      <c r="B651" s="263"/>
      <c r="C651" s="263"/>
      <c r="E651" s="263"/>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row>
    <row r="652" ht="15.75" customHeight="1">
      <c r="A652" s="263"/>
      <c r="B652" s="263"/>
      <c r="C652" s="263"/>
      <c r="E652" s="263"/>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row>
    <row r="653" ht="15.75" customHeight="1">
      <c r="A653" s="263"/>
      <c r="B653" s="263"/>
      <c r="C653" s="263"/>
      <c r="E653" s="263"/>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row>
    <row r="654" ht="15.75" customHeight="1">
      <c r="A654" s="263"/>
      <c r="B654" s="263"/>
      <c r="C654" s="263"/>
      <c r="E654" s="263"/>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row>
    <row r="655" ht="15.75" customHeight="1">
      <c r="A655" s="263"/>
      <c r="B655" s="263"/>
      <c r="C655" s="263"/>
      <c r="E655" s="263"/>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row>
    <row r="656" ht="15.75" customHeight="1">
      <c r="A656" s="263"/>
      <c r="B656" s="263"/>
      <c r="C656" s="263"/>
      <c r="E656" s="263"/>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row>
    <row r="657" ht="15.75" customHeight="1">
      <c r="A657" s="263"/>
      <c r="B657" s="263"/>
      <c r="C657" s="263"/>
      <c r="E657" s="263"/>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row>
    <row r="658" ht="15.75" customHeight="1">
      <c r="A658" s="263"/>
      <c r="B658" s="263"/>
      <c r="C658" s="263"/>
      <c r="E658" s="263"/>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row>
    <row r="659" ht="15.75" customHeight="1">
      <c r="A659" s="263"/>
      <c r="B659" s="263"/>
      <c r="C659" s="263"/>
      <c r="E659" s="263"/>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row>
    <row r="660" ht="15.75" customHeight="1">
      <c r="A660" s="263"/>
      <c r="B660" s="263"/>
      <c r="C660" s="263"/>
      <c r="E660" s="263"/>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row>
    <row r="661" ht="15.75" customHeight="1">
      <c r="A661" s="263"/>
      <c r="B661" s="263"/>
      <c r="C661" s="263"/>
      <c r="E661" s="263"/>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row>
    <row r="662" ht="15.75" customHeight="1">
      <c r="A662" s="263"/>
      <c r="B662" s="263"/>
      <c r="C662" s="263"/>
      <c r="E662" s="263"/>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row>
    <row r="663" ht="15.75" customHeight="1">
      <c r="A663" s="263"/>
      <c r="B663" s="263"/>
      <c r="C663" s="263"/>
      <c r="E663" s="263"/>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row>
    <row r="664" ht="15.75" customHeight="1">
      <c r="A664" s="263"/>
      <c r="B664" s="263"/>
      <c r="C664" s="263"/>
      <c r="E664" s="263"/>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row>
    <row r="665" ht="15.75" customHeight="1">
      <c r="A665" s="263"/>
      <c r="B665" s="263"/>
      <c r="C665" s="263"/>
      <c r="E665" s="263"/>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row>
    <row r="666" ht="15.75" customHeight="1">
      <c r="A666" s="263"/>
      <c r="B666" s="263"/>
      <c r="C666" s="263"/>
      <c r="E666" s="263"/>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row>
    <row r="667" ht="15.75" customHeight="1">
      <c r="A667" s="263"/>
      <c r="B667" s="263"/>
      <c r="C667" s="263"/>
      <c r="E667" s="263"/>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row>
    <row r="668" ht="15.75" customHeight="1">
      <c r="A668" s="263"/>
      <c r="B668" s="263"/>
      <c r="C668" s="263"/>
      <c r="E668" s="263"/>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row>
    <row r="669" ht="15.75" customHeight="1">
      <c r="A669" s="263"/>
      <c r="B669" s="263"/>
      <c r="C669" s="263"/>
      <c r="E669" s="263"/>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row>
    <row r="670" ht="15.75" customHeight="1">
      <c r="A670" s="263"/>
      <c r="B670" s="263"/>
      <c r="C670" s="263"/>
      <c r="E670" s="263"/>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row>
    <row r="671" ht="15.75" customHeight="1">
      <c r="A671" s="263"/>
      <c r="B671" s="263"/>
      <c r="C671" s="263"/>
      <c r="E671" s="263"/>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row>
    <row r="672" ht="15.75" customHeight="1">
      <c r="A672" s="263"/>
      <c r="B672" s="263"/>
      <c r="C672" s="263"/>
      <c r="E672" s="263"/>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row>
    <row r="673" ht="15.75" customHeight="1">
      <c r="A673" s="263"/>
      <c r="B673" s="263"/>
      <c r="C673" s="263"/>
      <c r="E673" s="263"/>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row>
    <row r="674" ht="15.75" customHeight="1">
      <c r="A674" s="263"/>
      <c r="B674" s="263"/>
      <c r="C674" s="263"/>
      <c r="E674" s="263"/>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row>
    <row r="675" ht="15.75" customHeight="1">
      <c r="A675" s="263"/>
      <c r="B675" s="263"/>
      <c r="C675" s="263"/>
      <c r="E675" s="263"/>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row>
    <row r="676" ht="15.75" customHeight="1">
      <c r="A676" s="263"/>
      <c r="B676" s="263"/>
      <c r="C676" s="263"/>
      <c r="E676" s="263"/>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row>
    <row r="677" ht="15.75" customHeight="1">
      <c r="A677" s="263"/>
      <c r="B677" s="263"/>
      <c r="C677" s="263"/>
      <c r="E677" s="263"/>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row>
    <row r="678" ht="15.75" customHeight="1">
      <c r="A678" s="263"/>
      <c r="B678" s="263"/>
      <c r="C678" s="263"/>
      <c r="E678" s="263"/>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row>
    <row r="679" ht="15.75" customHeight="1">
      <c r="A679" s="263"/>
      <c r="B679" s="263"/>
      <c r="C679" s="263"/>
      <c r="E679" s="263"/>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row>
    <row r="680" ht="15.75" customHeight="1">
      <c r="A680" s="263"/>
      <c r="B680" s="263"/>
      <c r="C680" s="263"/>
      <c r="E680" s="263"/>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row>
    <row r="681" ht="15.75" customHeight="1">
      <c r="A681" s="263"/>
      <c r="B681" s="263"/>
      <c r="C681" s="263"/>
      <c r="E681" s="263"/>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row>
    <row r="682" ht="15.75" customHeight="1">
      <c r="A682" s="263"/>
      <c r="B682" s="263"/>
      <c r="C682" s="263"/>
      <c r="E682" s="263"/>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row>
    <row r="683" ht="15.75" customHeight="1">
      <c r="A683" s="263"/>
      <c r="B683" s="263"/>
      <c r="C683" s="263"/>
      <c r="E683" s="263"/>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row>
    <row r="684" ht="15.75" customHeight="1">
      <c r="A684" s="263"/>
      <c r="B684" s="263"/>
      <c r="C684" s="263"/>
      <c r="E684" s="263"/>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row>
    <row r="685" ht="15.75" customHeight="1">
      <c r="A685" s="263"/>
      <c r="B685" s="263"/>
      <c r="C685" s="263"/>
      <c r="E685" s="263"/>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row>
    <row r="686" ht="15.75" customHeight="1">
      <c r="A686" s="263"/>
      <c r="B686" s="263"/>
      <c r="C686" s="263"/>
      <c r="E686" s="263"/>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row>
    <row r="687" ht="15.75" customHeight="1">
      <c r="A687" s="263"/>
      <c r="B687" s="263"/>
      <c r="C687" s="263"/>
      <c r="E687" s="263"/>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row>
    <row r="688" ht="15.75" customHeight="1">
      <c r="A688" s="263"/>
      <c r="B688" s="263"/>
      <c r="C688" s="263"/>
      <c r="E688" s="263"/>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row>
    <row r="689" ht="15.75" customHeight="1">
      <c r="A689" s="263"/>
      <c r="B689" s="263"/>
      <c r="C689" s="263"/>
      <c r="E689" s="263"/>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row>
    <row r="690" ht="15.75" customHeight="1">
      <c r="A690" s="263"/>
      <c r="B690" s="263"/>
      <c r="C690" s="263"/>
      <c r="E690" s="263"/>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row>
    <row r="691" ht="15.75" customHeight="1">
      <c r="A691" s="263"/>
      <c r="B691" s="263"/>
      <c r="C691" s="263"/>
      <c r="E691" s="263"/>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row>
    <row r="692" ht="15.75" customHeight="1">
      <c r="A692" s="263"/>
      <c r="B692" s="263"/>
      <c r="C692" s="263"/>
      <c r="E692" s="263"/>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row>
    <row r="693" ht="15.75" customHeight="1">
      <c r="A693" s="263"/>
      <c r="B693" s="263"/>
      <c r="C693" s="263"/>
      <c r="E693" s="263"/>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row>
    <row r="694" ht="15.75" customHeight="1">
      <c r="A694" s="263"/>
      <c r="B694" s="263"/>
      <c r="C694" s="263"/>
      <c r="E694" s="263"/>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row>
    <row r="695" ht="15.75" customHeight="1">
      <c r="A695" s="263"/>
      <c r="B695" s="263"/>
      <c r="C695" s="263"/>
      <c r="E695" s="263"/>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row>
    <row r="696" ht="15.75" customHeight="1">
      <c r="A696" s="263"/>
      <c r="B696" s="263"/>
      <c r="C696" s="263"/>
      <c r="E696" s="263"/>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row>
    <row r="697" ht="15.75" customHeight="1">
      <c r="A697" s="263"/>
      <c r="B697" s="263"/>
      <c r="C697" s="263"/>
      <c r="E697" s="263"/>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row>
    <row r="698" ht="15.75" customHeight="1">
      <c r="A698" s="263"/>
      <c r="B698" s="263"/>
      <c r="C698" s="263"/>
      <c r="E698" s="263"/>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row>
    <row r="699" ht="15.75" customHeight="1">
      <c r="A699" s="263"/>
      <c r="B699" s="263"/>
      <c r="C699" s="263"/>
      <c r="E699" s="263"/>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row>
    <row r="700" ht="15.75" customHeight="1">
      <c r="A700" s="263"/>
      <c r="B700" s="263"/>
      <c r="C700" s="263"/>
      <c r="E700" s="263"/>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row>
    <row r="701" ht="15.75" customHeight="1">
      <c r="A701" s="263"/>
      <c r="B701" s="263"/>
      <c r="C701" s="263"/>
      <c r="E701" s="263"/>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row>
    <row r="702" ht="15.75" customHeight="1">
      <c r="A702" s="263"/>
      <c r="B702" s="263"/>
      <c r="C702" s="263"/>
      <c r="E702" s="263"/>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row>
    <row r="703" ht="15.75" customHeight="1">
      <c r="A703" s="263"/>
      <c r="B703" s="263"/>
      <c r="C703" s="263"/>
      <c r="E703" s="263"/>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row>
    <row r="704" ht="15.75" customHeight="1">
      <c r="A704" s="263"/>
      <c r="B704" s="263"/>
      <c r="C704" s="263"/>
      <c r="E704" s="263"/>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row>
    <row r="705" ht="15.75" customHeight="1">
      <c r="A705" s="263"/>
      <c r="B705" s="263"/>
      <c r="C705" s="263"/>
      <c r="E705" s="263"/>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row>
    <row r="706" ht="15.75" customHeight="1">
      <c r="A706" s="263"/>
      <c r="B706" s="263"/>
      <c r="C706" s="263"/>
      <c r="E706" s="263"/>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row>
    <row r="707" ht="15.75" customHeight="1">
      <c r="A707" s="263"/>
      <c r="B707" s="263"/>
      <c r="C707" s="263"/>
      <c r="E707" s="263"/>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row>
    <row r="708" ht="15.75" customHeight="1">
      <c r="A708" s="263"/>
      <c r="B708" s="263"/>
      <c r="C708" s="263"/>
      <c r="E708" s="263"/>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row>
    <row r="709" ht="15.75" customHeight="1">
      <c r="A709" s="263"/>
      <c r="B709" s="263"/>
      <c r="C709" s="263"/>
      <c r="E709" s="263"/>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row>
    <row r="710" ht="15.75" customHeight="1">
      <c r="A710" s="263"/>
      <c r="B710" s="263"/>
      <c r="C710" s="263"/>
      <c r="E710" s="263"/>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row>
    <row r="711" ht="15.75" customHeight="1">
      <c r="A711" s="263"/>
      <c r="B711" s="263"/>
      <c r="C711" s="263"/>
      <c r="E711" s="263"/>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row>
    <row r="712" ht="15.75" customHeight="1">
      <c r="A712" s="263"/>
      <c r="B712" s="263"/>
      <c r="C712" s="263"/>
      <c r="E712" s="263"/>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row>
    <row r="713" ht="15.75" customHeight="1">
      <c r="A713" s="263"/>
      <c r="B713" s="263"/>
      <c r="C713" s="263"/>
      <c r="E713" s="263"/>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row>
    <row r="714" ht="15.75" customHeight="1">
      <c r="A714" s="263"/>
      <c r="B714" s="263"/>
      <c r="C714" s="263"/>
      <c r="E714" s="263"/>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row>
    <row r="715" ht="15.75" customHeight="1">
      <c r="A715" s="263"/>
      <c r="B715" s="263"/>
      <c r="C715" s="263"/>
      <c r="E715" s="263"/>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row>
    <row r="716" ht="15.75" customHeight="1">
      <c r="A716" s="263"/>
      <c r="B716" s="263"/>
      <c r="C716" s="263"/>
      <c r="E716" s="263"/>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row>
    <row r="717" ht="15.75" customHeight="1">
      <c r="A717" s="263"/>
      <c r="B717" s="263"/>
      <c r="C717" s="263"/>
      <c r="E717" s="263"/>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row>
    <row r="718" ht="15.75" customHeight="1">
      <c r="A718" s="263"/>
      <c r="B718" s="263"/>
      <c r="C718" s="263"/>
      <c r="E718" s="263"/>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row>
    <row r="719" ht="15.75" customHeight="1">
      <c r="A719" s="263"/>
      <c r="B719" s="263"/>
      <c r="C719" s="263"/>
      <c r="E719" s="263"/>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row>
    <row r="720" ht="15.75" customHeight="1">
      <c r="A720" s="263"/>
      <c r="B720" s="263"/>
      <c r="C720" s="263"/>
      <c r="E720" s="263"/>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row>
    <row r="721" ht="15.75" customHeight="1">
      <c r="A721" s="263"/>
      <c r="B721" s="263"/>
      <c r="C721" s="263"/>
      <c r="E721" s="263"/>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row>
    <row r="722" ht="15.75" customHeight="1">
      <c r="A722" s="263"/>
      <c r="B722" s="263"/>
      <c r="C722" s="263"/>
      <c r="E722" s="263"/>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row>
    <row r="723" ht="15.75" customHeight="1">
      <c r="A723" s="263"/>
      <c r="B723" s="263"/>
      <c r="C723" s="263"/>
      <c r="E723" s="263"/>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row>
    <row r="724" ht="15.75" customHeight="1">
      <c r="A724" s="263"/>
      <c r="B724" s="263"/>
      <c r="C724" s="263"/>
      <c r="E724" s="263"/>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row>
    <row r="725" ht="15.75" customHeight="1">
      <c r="A725" s="263"/>
      <c r="B725" s="263"/>
      <c r="C725" s="263"/>
      <c r="E725" s="263"/>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row>
    <row r="726" ht="15.75" customHeight="1">
      <c r="A726" s="263"/>
      <c r="B726" s="263"/>
      <c r="C726" s="263"/>
      <c r="E726" s="263"/>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row>
    <row r="727" ht="15.75" customHeight="1">
      <c r="A727" s="263"/>
      <c r="B727" s="263"/>
      <c r="C727" s="263"/>
      <c r="E727" s="263"/>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row>
    <row r="728" ht="15.75" customHeight="1">
      <c r="A728" s="263"/>
      <c r="B728" s="263"/>
      <c r="C728" s="263"/>
      <c r="E728" s="263"/>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row>
    <row r="729" ht="15.75" customHeight="1">
      <c r="A729" s="263"/>
      <c r="B729" s="263"/>
      <c r="C729" s="263"/>
      <c r="E729" s="263"/>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row>
    <row r="730" ht="15.75" customHeight="1">
      <c r="A730" s="263"/>
      <c r="B730" s="263"/>
      <c r="C730" s="263"/>
      <c r="E730" s="263"/>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row>
    <row r="731" ht="15.75" customHeight="1">
      <c r="A731" s="263"/>
      <c r="B731" s="263"/>
      <c r="C731" s="263"/>
      <c r="E731" s="263"/>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row>
    <row r="732" ht="15.75" customHeight="1">
      <c r="A732" s="263"/>
      <c r="B732" s="263"/>
      <c r="C732" s="263"/>
      <c r="E732" s="263"/>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row>
    <row r="733" ht="15.75" customHeight="1">
      <c r="A733" s="263"/>
      <c r="B733" s="263"/>
      <c r="C733" s="263"/>
      <c r="E733" s="263"/>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row>
    <row r="734" ht="15.75" customHeight="1">
      <c r="A734" s="263"/>
      <c r="B734" s="263"/>
      <c r="C734" s="263"/>
      <c r="E734" s="263"/>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row>
    <row r="735" ht="15.75" customHeight="1">
      <c r="A735" s="263"/>
      <c r="B735" s="263"/>
      <c r="C735" s="263"/>
      <c r="E735" s="263"/>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row>
    <row r="736" ht="15.75" customHeight="1">
      <c r="A736" s="263"/>
      <c r="B736" s="263"/>
      <c r="C736" s="263"/>
      <c r="E736" s="263"/>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row>
    <row r="737" ht="15.75" customHeight="1">
      <c r="A737" s="263"/>
      <c r="B737" s="263"/>
      <c r="C737" s="263"/>
      <c r="E737" s="263"/>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row>
    <row r="738" ht="15.75" customHeight="1">
      <c r="A738" s="263"/>
      <c r="B738" s="263"/>
      <c r="C738" s="263"/>
      <c r="E738" s="263"/>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row>
    <row r="739" ht="15.75" customHeight="1">
      <c r="A739" s="263"/>
      <c r="B739" s="263"/>
      <c r="C739" s="263"/>
      <c r="E739" s="263"/>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row>
    <row r="740" ht="15.75" customHeight="1">
      <c r="A740" s="263"/>
      <c r="B740" s="263"/>
      <c r="C740" s="263"/>
      <c r="E740" s="263"/>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row>
    <row r="741" ht="15.75" customHeight="1">
      <c r="A741" s="263"/>
      <c r="B741" s="263"/>
      <c r="C741" s="263"/>
      <c r="E741" s="263"/>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row>
    <row r="742" ht="15.75" customHeight="1">
      <c r="A742" s="263"/>
      <c r="B742" s="263"/>
      <c r="C742" s="263"/>
      <c r="E742" s="263"/>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row>
    <row r="743" ht="15.75" customHeight="1">
      <c r="A743" s="263"/>
      <c r="B743" s="263"/>
      <c r="C743" s="263"/>
      <c r="E743" s="263"/>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row>
    <row r="744" ht="15.75" customHeight="1">
      <c r="A744" s="263"/>
      <c r="B744" s="263"/>
      <c r="C744" s="263"/>
      <c r="E744" s="263"/>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row>
    <row r="745" ht="15.75" customHeight="1">
      <c r="A745" s="263"/>
      <c r="B745" s="263"/>
      <c r="C745" s="263"/>
      <c r="E745" s="263"/>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row>
    <row r="746" ht="15.75" customHeight="1">
      <c r="A746" s="263"/>
      <c r="B746" s="263"/>
      <c r="C746" s="263"/>
      <c r="E746" s="263"/>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row>
    <row r="747" ht="15.75" customHeight="1">
      <c r="A747" s="263"/>
      <c r="B747" s="263"/>
      <c r="C747" s="263"/>
      <c r="E747" s="263"/>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row>
    <row r="748" ht="15.75" customHeight="1">
      <c r="A748" s="263"/>
      <c r="B748" s="263"/>
      <c r="C748" s="263"/>
      <c r="E748" s="263"/>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row>
    <row r="749" ht="15.75" customHeight="1">
      <c r="A749" s="263"/>
      <c r="B749" s="263"/>
      <c r="C749" s="263"/>
      <c r="E749" s="263"/>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row>
    <row r="750" ht="15.75" customHeight="1">
      <c r="A750" s="263"/>
      <c r="B750" s="263"/>
      <c r="C750" s="263"/>
      <c r="E750" s="263"/>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row>
    <row r="751" ht="15.75" customHeight="1">
      <c r="A751" s="263"/>
      <c r="B751" s="263"/>
      <c r="C751" s="263"/>
      <c r="E751" s="263"/>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row>
    <row r="752" ht="15.75" customHeight="1">
      <c r="A752" s="263"/>
      <c r="B752" s="263"/>
      <c r="C752" s="263"/>
      <c r="E752" s="263"/>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row>
    <row r="753" ht="15.75" customHeight="1">
      <c r="A753" s="263"/>
      <c r="B753" s="263"/>
      <c r="C753" s="263"/>
      <c r="E753" s="263"/>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row>
    <row r="754" ht="15.75" customHeight="1">
      <c r="A754" s="263"/>
      <c r="B754" s="263"/>
      <c r="C754" s="263"/>
      <c r="E754" s="263"/>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row>
    <row r="755" ht="15.75" customHeight="1">
      <c r="A755" s="263"/>
      <c r="B755" s="263"/>
      <c r="C755" s="263"/>
      <c r="E755" s="263"/>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row>
    <row r="756" ht="15.75" customHeight="1">
      <c r="A756" s="263"/>
      <c r="B756" s="263"/>
      <c r="C756" s="263"/>
      <c r="E756" s="263"/>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row>
    <row r="757" ht="15.75" customHeight="1">
      <c r="A757" s="263"/>
      <c r="B757" s="263"/>
      <c r="C757" s="263"/>
      <c r="E757" s="263"/>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row>
    <row r="758" ht="15.75" customHeight="1">
      <c r="A758" s="263"/>
      <c r="B758" s="263"/>
      <c r="C758" s="263"/>
      <c r="E758" s="263"/>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row>
    <row r="759" ht="15.75" customHeight="1">
      <c r="A759" s="263"/>
      <c r="B759" s="263"/>
      <c r="C759" s="263"/>
      <c r="E759" s="263"/>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row>
    <row r="760" ht="15.75" customHeight="1">
      <c r="A760" s="263"/>
      <c r="B760" s="263"/>
      <c r="C760" s="263"/>
      <c r="E760" s="263"/>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row>
    <row r="761" ht="15.75" customHeight="1">
      <c r="A761" s="263"/>
      <c r="B761" s="263"/>
      <c r="C761" s="263"/>
      <c r="E761" s="263"/>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row>
    <row r="762" ht="15.75" customHeight="1">
      <c r="A762" s="263"/>
      <c r="B762" s="263"/>
      <c r="C762" s="263"/>
      <c r="E762" s="263"/>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row>
    <row r="763" ht="15.75" customHeight="1">
      <c r="A763" s="263"/>
      <c r="B763" s="263"/>
      <c r="C763" s="263"/>
      <c r="E763" s="263"/>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row>
    <row r="764" ht="15.75" customHeight="1">
      <c r="A764" s="263"/>
      <c r="B764" s="263"/>
      <c r="C764" s="263"/>
      <c r="E764" s="263"/>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row>
    <row r="765" ht="15.75" customHeight="1">
      <c r="A765" s="263"/>
      <c r="B765" s="263"/>
      <c r="C765" s="263"/>
      <c r="E765" s="263"/>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row>
    <row r="766" ht="15.75" customHeight="1">
      <c r="A766" s="263"/>
      <c r="B766" s="263"/>
      <c r="C766" s="263"/>
      <c r="E766" s="263"/>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row>
    <row r="767" ht="15.75" customHeight="1">
      <c r="A767" s="263"/>
      <c r="B767" s="263"/>
      <c r="C767" s="263"/>
      <c r="E767" s="263"/>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row>
    <row r="768" ht="15.75" customHeight="1">
      <c r="A768" s="263"/>
      <c r="B768" s="263"/>
      <c r="C768" s="263"/>
      <c r="E768" s="263"/>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row>
    <row r="769" ht="15.75" customHeight="1">
      <c r="A769" s="263"/>
      <c r="B769" s="263"/>
      <c r="C769" s="263"/>
      <c r="E769" s="263"/>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row>
    <row r="770" ht="15.75" customHeight="1">
      <c r="A770" s="263"/>
      <c r="B770" s="263"/>
      <c r="C770" s="263"/>
      <c r="E770" s="263"/>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row>
    <row r="771" ht="15.75" customHeight="1">
      <c r="A771" s="263"/>
      <c r="B771" s="263"/>
      <c r="C771" s="263"/>
      <c r="E771" s="263"/>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row>
    <row r="772" ht="15.75" customHeight="1">
      <c r="A772" s="263"/>
      <c r="B772" s="263"/>
      <c r="C772" s="263"/>
      <c r="E772" s="263"/>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row>
    <row r="773" ht="15.75" customHeight="1">
      <c r="A773" s="263"/>
      <c r="B773" s="263"/>
      <c r="C773" s="263"/>
      <c r="E773" s="263"/>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row>
    <row r="774" ht="15.75" customHeight="1">
      <c r="A774" s="263"/>
      <c r="B774" s="263"/>
      <c r="C774" s="263"/>
      <c r="E774" s="263"/>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row>
    <row r="775" ht="15.75" customHeight="1">
      <c r="A775" s="263"/>
      <c r="B775" s="263"/>
      <c r="C775" s="263"/>
      <c r="E775" s="263"/>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row>
    <row r="776" ht="15.75" customHeight="1">
      <c r="A776" s="263"/>
      <c r="B776" s="263"/>
      <c r="C776" s="263"/>
      <c r="E776" s="263"/>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row>
    <row r="777" ht="15.75" customHeight="1">
      <c r="A777" s="263"/>
      <c r="B777" s="263"/>
      <c r="C777" s="263"/>
      <c r="E777" s="263"/>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row>
    <row r="778" ht="15.75" customHeight="1">
      <c r="A778" s="263"/>
      <c r="B778" s="263"/>
      <c r="C778" s="263"/>
      <c r="E778" s="263"/>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row>
    <row r="779" ht="15.75" customHeight="1">
      <c r="A779" s="263"/>
      <c r="B779" s="263"/>
      <c r="C779" s="263"/>
      <c r="E779" s="263"/>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row>
    <row r="780" ht="15.75" customHeight="1">
      <c r="A780" s="263"/>
      <c r="B780" s="263"/>
      <c r="C780" s="263"/>
      <c r="E780" s="263"/>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row>
    <row r="781" ht="15.75" customHeight="1">
      <c r="A781" s="263"/>
      <c r="B781" s="263"/>
      <c r="C781" s="263"/>
      <c r="E781" s="263"/>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row>
    <row r="782" ht="15.75" customHeight="1">
      <c r="A782" s="263"/>
      <c r="B782" s="263"/>
      <c r="C782" s="263"/>
      <c r="E782" s="263"/>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row>
    <row r="783" ht="15.75" customHeight="1">
      <c r="A783" s="263"/>
      <c r="B783" s="263"/>
      <c r="C783" s="263"/>
      <c r="E783" s="263"/>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row>
    <row r="784" ht="15.75" customHeight="1">
      <c r="A784" s="263"/>
      <c r="B784" s="263"/>
      <c r="C784" s="263"/>
      <c r="E784" s="263"/>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row>
    <row r="785" ht="15.75" customHeight="1">
      <c r="A785" s="263"/>
      <c r="B785" s="263"/>
      <c r="C785" s="263"/>
      <c r="E785" s="263"/>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row>
    <row r="786" ht="15.75" customHeight="1">
      <c r="A786" s="263"/>
      <c r="B786" s="263"/>
      <c r="C786" s="263"/>
      <c r="E786" s="263"/>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row>
    <row r="787" ht="15.75" customHeight="1">
      <c r="A787" s="263"/>
      <c r="B787" s="263"/>
      <c r="C787" s="263"/>
      <c r="E787" s="263"/>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row>
    <row r="788" ht="15.75" customHeight="1">
      <c r="A788" s="263"/>
      <c r="B788" s="263"/>
      <c r="C788" s="263"/>
      <c r="E788" s="263"/>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row>
    <row r="789" ht="15.75" customHeight="1">
      <c r="A789" s="263"/>
      <c r="B789" s="263"/>
      <c r="C789" s="263"/>
      <c r="E789" s="263"/>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row>
    <row r="790" ht="15.75" customHeight="1">
      <c r="A790" s="263"/>
      <c r="B790" s="263"/>
      <c r="C790" s="263"/>
      <c r="E790" s="263"/>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row>
    <row r="791" ht="15.75" customHeight="1">
      <c r="A791" s="263"/>
      <c r="B791" s="263"/>
      <c r="C791" s="263"/>
      <c r="E791" s="263"/>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row>
    <row r="792" ht="15.75" customHeight="1">
      <c r="A792" s="263"/>
      <c r="B792" s="263"/>
      <c r="C792" s="263"/>
      <c r="E792" s="263"/>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row>
    <row r="793" ht="15.75" customHeight="1">
      <c r="A793" s="263"/>
      <c r="B793" s="263"/>
      <c r="C793" s="263"/>
      <c r="E793" s="263"/>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row>
    <row r="794" ht="15.75" customHeight="1">
      <c r="A794" s="263"/>
      <c r="B794" s="263"/>
      <c r="C794" s="263"/>
      <c r="E794" s="263"/>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row>
    <row r="795" ht="15.75" customHeight="1">
      <c r="A795" s="263"/>
      <c r="B795" s="263"/>
      <c r="C795" s="263"/>
      <c r="E795" s="263"/>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row>
    <row r="796" ht="15.75" customHeight="1">
      <c r="A796" s="263"/>
      <c r="B796" s="263"/>
      <c r="C796" s="263"/>
      <c r="E796" s="263"/>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row>
    <row r="797" ht="15.75" customHeight="1">
      <c r="A797" s="263"/>
      <c r="B797" s="263"/>
      <c r="C797" s="263"/>
      <c r="E797" s="263"/>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row>
    <row r="798" ht="15.75" customHeight="1">
      <c r="A798" s="263"/>
      <c r="B798" s="263"/>
      <c r="C798" s="263"/>
      <c r="E798" s="263"/>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row>
    <row r="799" ht="15.75" customHeight="1">
      <c r="A799" s="263"/>
      <c r="B799" s="263"/>
      <c r="C799" s="263"/>
      <c r="E799" s="263"/>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row>
    <row r="800" ht="15.75" customHeight="1">
      <c r="A800" s="263"/>
      <c r="B800" s="263"/>
      <c r="C800" s="263"/>
      <c r="E800" s="263"/>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row>
    <row r="801" ht="15.75" customHeight="1">
      <c r="A801" s="263"/>
      <c r="B801" s="263"/>
      <c r="C801" s="263"/>
      <c r="E801" s="263"/>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row>
    <row r="802" ht="15.75" customHeight="1">
      <c r="A802" s="263"/>
      <c r="B802" s="263"/>
      <c r="C802" s="263"/>
      <c r="E802" s="263"/>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row>
    <row r="803" ht="15.75" customHeight="1">
      <c r="A803" s="263"/>
      <c r="B803" s="263"/>
      <c r="C803" s="263"/>
      <c r="E803" s="263"/>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row>
    <row r="804" ht="15.75" customHeight="1">
      <c r="A804" s="263"/>
      <c r="B804" s="263"/>
      <c r="C804" s="263"/>
      <c r="E804" s="263"/>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row>
    <row r="805" ht="15.75" customHeight="1">
      <c r="A805" s="263"/>
      <c r="B805" s="263"/>
      <c r="C805" s="263"/>
      <c r="E805" s="263"/>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row>
    <row r="806" ht="15.75" customHeight="1">
      <c r="A806" s="263"/>
      <c r="B806" s="263"/>
      <c r="C806" s="263"/>
      <c r="E806" s="263"/>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row>
    <row r="807" ht="15.75" customHeight="1">
      <c r="A807" s="263"/>
      <c r="B807" s="263"/>
      <c r="C807" s="263"/>
      <c r="E807" s="263"/>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row>
    <row r="808" ht="15.75" customHeight="1">
      <c r="A808" s="263"/>
      <c r="B808" s="263"/>
      <c r="C808" s="263"/>
      <c r="E808" s="263"/>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row>
    <row r="809" ht="15.75" customHeight="1">
      <c r="A809" s="263"/>
      <c r="B809" s="263"/>
      <c r="C809" s="263"/>
      <c r="E809" s="263"/>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row>
    <row r="810" ht="15.75" customHeight="1">
      <c r="A810" s="263"/>
      <c r="B810" s="263"/>
      <c r="C810" s="263"/>
      <c r="E810" s="263"/>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row>
    <row r="811" ht="15.75" customHeight="1">
      <c r="A811" s="263"/>
      <c r="B811" s="263"/>
      <c r="C811" s="263"/>
      <c r="E811" s="263"/>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row>
    <row r="812" ht="15.75" customHeight="1">
      <c r="A812" s="263"/>
      <c r="B812" s="263"/>
      <c r="C812" s="263"/>
      <c r="E812" s="263"/>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row>
    <row r="813" ht="15.75" customHeight="1">
      <c r="A813" s="263"/>
      <c r="B813" s="263"/>
      <c r="C813" s="263"/>
      <c r="E813" s="263"/>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row>
    <row r="814" ht="15.75" customHeight="1">
      <c r="A814" s="263"/>
      <c r="B814" s="263"/>
      <c r="C814" s="263"/>
      <c r="E814" s="263"/>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row>
    <row r="815" ht="15.75" customHeight="1">
      <c r="A815" s="263"/>
      <c r="B815" s="263"/>
      <c r="C815" s="263"/>
      <c r="E815" s="263"/>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row>
    <row r="816" ht="15.75" customHeight="1">
      <c r="A816" s="263"/>
      <c r="B816" s="263"/>
      <c r="C816" s="263"/>
      <c r="E816" s="263"/>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row>
    <row r="817" ht="15.75" customHeight="1">
      <c r="A817" s="263"/>
      <c r="B817" s="263"/>
      <c r="C817" s="263"/>
      <c r="E817" s="263"/>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row>
    <row r="818" ht="15.75" customHeight="1">
      <c r="A818" s="263"/>
      <c r="B818" s="263"/>
      <c r="C818" s="263"/>
      <c r="E818" s="263"/>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row>
    <row r="819" ht="15.75" customHeight="1">
      <c r="A819" s="263"/>
      <c r="B819" s="263"/>
      <c r="C819" s="263"/>
      <c r="E819" s="263"/>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row>
    <row r="820" ht="15.75" customHeight="1">
      <c r="A820" s="263"/>
      <c r="B820" s="263"/>
      <c r="C820" s="263"/>
      <c r="E820" s="263"/>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row>
    <row r="821" ht="15.75" customHeight="1">
      <c r="A821" s="263"/>
      <c r="B821" s="263"/>
      <c r="C821" s="263"/>
      <c r="E821" s="263"/>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row>
    <row r="822" ht="15.75" customHeight="1">
      <c r="A822" s="263"/>
      <c r="B822" s="263"/>
      <c r="C822" s="263"/>
      <c r="E822" s="263"/>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row>
    <row r="823" ht="15.75" customHeight="1">
      <c r="A823" s="263"/>
      <c r="B823" s="263"/>
      <c r="C823" s="263"/>
      <c r="E823" s="263"/>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row>
    <row r="824" ht="15.75" customHeight="1">
      <c r="A824" s="263"/>
      <c r="B824" s="263"/>
      <c r="C824" s="263"/>
      <c r="E824" s="263"/>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row>
    <row r="825" ht="15.75" customHeight="1">
      <c r="A825" s="263"/>
      <c r="B825" s="263"/>
      <c r="C825" s="263"/>
      <c r="E825" s="263"/>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row>
    <row r="826" ht="15.75" customHeight="1">
      <c r="A826" s="263"/>
      <c r="B826" s="263"/>
      <c r="C826" s="263"/>
      <c r="E826" s="263"/>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row>
    <row r="827" ht="15.75" customHeight="1">
      <c r="A827" s="263"/>
      <c r="B827" s="263"/>
      <c r="C827" s="263"/>
      <c r="E827" s="263"/>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row>
    <row r="828" ht="15.75" customHeight="1">
      <c r="A828" s="263"/>
      <c r="B828" s="263"/>
      <c r="C828" s="263"/>
      <c r="E828" s="263"/>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row>
    <row r="829" ht="15.75" customHeight="1">
      <c r="A829" s="263"/>
      <c r="B829" s="263"/>
      <c r="C829" s="263"/>
      <c r="E829" s="263"/>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row>
    <row r="830" ht="15.75" customHeight="1">
      <c r="A830" s="263"/>
      <c r="B830" s="263"/>
      <c r="C830" s="263"/>
      <c r="E830" s="263"/>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row>
    <row r="831" ht="15.75" customHeight="1">
      <c r="A831" s="263"/>
      <c r="B831" s="263"/>
      <c r="C831" s="263"/>
      <c r="E831" s="263"/>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row>
    <row r="832" ht="15.75" customHeight="1">
      <c r="A832" s="263"/>
      <c r="B832" s="263"/>
      <c r="C832" s="263"/>
      <c r="E832" s="263"/>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row>
    <row r="833" ht="15.75" customHeight="1">
      <c r="A833" s="263"/>
      <c r="B833" s="263"/>
      <c r="C833" s="263"/>
      <c r="E833" s="263"/>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row>
    <row r="834" ht="15.75" customHeight="1">
      <c r="A834" s="263"/>
      <c r="B834" s="263"/>
      <c r="C834" s="263"/>
      <c r="E834" s="263"/>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row>
    <row r="835" ht="15.75" customHeight="1">
      <c r="A835" s="263"/>
      <c r="B835" s="263"/>
      <c r="C835" s="263"/>
      <c r="E835" s="263"/>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row>
    <row r="836" ht="15.75" customHeight="1">
      <c r="A836" s="263"/>
      <c r="B836" s="263"/>
      <c r="C836" s="263"/>
      <c r="E836" s="263"/>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row>
    <row r="837" ht="15.75" customHeight="1">
      <c r="A837" s="263"/>
      <c r="B837" s="263"/>
      <c r="C837" s="263"/>
      <c r="E837" s="263"/>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row>
    <row r="838" ht="15.75" customHeight="1">
      <c r="A838" s="263"/>
      <c r="B838" s="263"/>
      <c r="C838" s="263"/>
      <c r="E838" s="263"/>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row>
    <row r="839" ht="15.75" customHeight="1">
      <c r="A839" s="263"/>
      <c r="B839" s="263"/>
      <c r="C839" s="263"/>
      <c r="E839" s="263"/>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row>
    <row r="840" ht="15.75" customHeight="1">
      <c r="A840" s="263"/>
      <c r="B840" s="263"/>
      <c r="C840" s="263"/>
      <c r="E840" s="263"/>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row>
    <row r="841" ht="15.75" customHeight="1">
      <c r="A841" s="263"/>
      <c r="B841" s="263"/>
      <c r="C841" s="263"/>
      <c r="E841" s="263"/>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row>
    <row r="842" ht="15.75" customHeight="1">
      <c r="A842" s="263"/>
      <c r="B842" s="263"/>
      <c r="C842" s="263"/>
      <c r="E842" s="263"/>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row>
    <row r="843" ht="15.75" customHeight="1">
      <c r="A843" s="263"/>
      <c r="B843" s="263"/>
      <c r="C843" s="263"/>
      <c r="E843" s="263"/>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row>
    <row r="844" ht="15.75" customHeight="1">
      <c r="A844" s="263"/>
      <c r="B844" s="263"/>
      <c r="C844" s="263"/>
      <c r="E844" s="263"/>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row>
    <row r="845" ht="15.75" customHeight="1">
      <c r="A845" s="263"/>
      <c r="B845" s="263"/>
      <c r="C845" s="263"/>
      <c r="E845" s="263"/>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row>
    <row r="846" ht="15.75" customHeight="1">
      <c r="A846" s="263"/>
      <c r="B846" s="263"/>
      <c r="C846" s="263"/>
      <c r="E846" s="263"/>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row>
    <row r="847" ht="15.75" customHeight="1">
      <c r="A847" s="263"/>
      <c r="B847" s="263"/>
      <c r="C847" s="263"/>
      <c r="E847" s="263"/>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row>
    <row r="848" ht="15.75" customHeight="1">
      <c r="A848" s="263"/>
      <c r="B848" s="263"/>
      <c r="C848" s="263"/>
      <c r="E848" s="263"/>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row>
    <row r="849" ht="15.75" customHeight="1">
      <c r="A849" s="263"/>
      <c r="B849" s="263"/>
      <c r="C849" s="263"/>
      <c r="E849" s="263"/>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row>
    <row r="850" ht="15.75" customHeight="1">
      <c r="A850" s="263"/>
      <c r="B850" s="263"/>
      <c r="C850" s="263"/>
      <c r="E850" s="263"/>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row>
    <row r="851" ht="15.75" customHeight="1">
      <c r="A851" s="263"/>
      <c r="B851" s="263"/>
      <c r="C851" s="263"/>
      <c r="E851" s="263"/>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row>
    <row r="852" ht="15.75" customHeight="1">
      <c r="A852" s="263"/>
      <c r="B852" s="263"/>
      <c r="C852" s="263"/>
      <c r="E852" s="263"/>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row>
    <row r="853" ht="15.75" customHeight="1">
      <c r="A853" s="263"/>
      <c r="B853" s="263"/>
      <c r="C853" s="263"/>
      <c r="E853" s="263"/>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row>
    <row r="854" ht="15.75" customHeight="1">
      <c r="A854" s="263"/>
      <c r="B854" s="263"/>
      <c r="C854" s="263"/>
      <c r="E854" s="263"/>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row>
    <row r="855" ht="15.75" customHeight="1">
      <c r="A855" s="263"/>
      <c r="B855" s="263"/>
      <c r="C855" s="263"/>
      <c r="E855" s="263"/>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row>
    <row r="856" ht="15.75" customHeight="1">
      <c r="A856" s="263"/>
      <c r="B856" s="263"/>
      <c r="C856" s="263"/>
      <c r="E856" s="263"/>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row>
    <row r="857" ht="15.75" customHeight="1">
      <c r="A857" s="263"/>
      <c r="B857" s="263"/>
      <c r="C857" s="263"/>
      <c r="E857" s="263"/>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row>
    <row r="858" ht="15.75" customHeight="1">
      <c r="A858" s="263"/>
      <c r="B858" s="263"/>
      <c r="C858" s="263"/>
      <c r="E858" s="263"/>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row>
    <row r="859" ht="15.75" customHeight="1">
      <c r="A859" s="263"/>
      <c r="B859" s="263"/>
      <c r="C859" s="263"/>
      <c r="E859" s="263"/>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row>
    <row r="860" ht="15.75" customHeight="1">
      <c r="A860" s="263"/>
      <c r="B860" s="263"/>
      <c r="C860" s="263"/>
      <c r="E860" s="263"/>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row>
    <row r="861" ht="15.75" customHeight="1">
      <c r="A861" s="263"/>
      <c r="B861" s="263"/>
      <c r="C861" s="263"/>
      <c r="E861" s="263"/>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row>
    <row r="862" ht="15.75" customHeight="1">
      <c r="A862" s="263"/>
      <c r="B862" s="263"/>
      <c r="C862" s="263"/>
      <c r="E862" s="263"/>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row>
    <row r="863" ht="15.75" customHeight="1">
      <c r="A863" s="263"/>
      <c r="B863" s="263"/>
      <c r="C863" s="263"/>
      <c r="E863" s="263"/>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row>
    <row r="864" ht="15.75" customHeight="1">
      <c r="A864" s="263"/>
      <c r="B864" s="263"/>
      <c r="C864" s="263"/>
      <c r="E864" s="263"/>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row>
    <row r="865" ht="15.75" customHeight="1">
      <c r="A865" s="263"/>
      <c r="B865" s="263"/>
      <c r="C865" s="263"/>
      <c r="E865" s="263"/>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row>
    <row r="866" ht="15.75" customHeight="1">
      <c r="A866" s="263"/>
      <c r="B866" s="263"/>
      <c r="C866" s="263"/>
      <c r="E866" s="263"/>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row>
    <row r="867" ht="15.75" customHeight="1">
      <c r="A867" s="263"/>
      <c r="B867" s="263"/>
      <c r="C867" s="263"/>
      <c r="E867" s="263"/>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row>
    <row r="868" ht="15.75" customHeight="1">
      <c r="A868" s="263"/>
      <c r="B868" s="263"/>
      <c r="C868" s="263"/>
      <c r="E868" s="263"/>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row>
    <row r="869" ht="15.75" customHeight="1">
      <c r="A869" s="263"/>
      <c r="B869" s="263"/>
      <c r="C869" s="263"/>
      <c r="E869" s="263"/>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row>
    <row r="870" ht="15.75" customHeight="1">
      <c r="A870" s="263"/>
      <c r="B870" s="263"/>
      <c r="C870" s="263"/>
      <c r="E870" s="263"/>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row>
    <row r="871" ht="15.75" customHeight="1">
      <c r="A871" s="263"/>
      <c r="B871" s="263"/>
      <c r="C871" s="263"/>
      <c r="E871" s="263"/>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row>
    <row r="872" ht="15.75" customHeight="1">
      <c r="A872" s="263"/>
      <c r="B872" s="263"/>
      <c r="C872" s="263"/>
      <c r="E872" s="263"/>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row>
    <row r="873" ht="15.75" customHeight="1">
      <c r="A873" s="263"/>
      <c r="B873" s="263"/>
      <c r="C873" s="263"/>
      <c r="E873" s="263"/>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row>
    <row r="874" ht="15.75" customHeight="1">
      <c r="A874" s="263"/>
      <c r="B874" s="263"/>
      <c r="C874" s="263"/>
      <c r="E874" s="263"/>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row>
    <row r="875" ht="15.75" customHeight="1">
      <c r="A875" s="263"/>
      <c r="B875" s="263"/>
      <c r="C875" s="263"/>
      <c r="E875" s="263"/>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row>
    <row r="876" ht="15.75" customHeight="1">
      <c r="A876" s="263"/>
      <c r="B876" s="263"/>
      <c r="C876" s="263"/>
      <c r="E876" s="263"/>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row>
    <row r="877" ht="15.75" customHeight="1">
      <c r="A877" s="263"/>
      <c r="B877" s="263"/>
      <c r="C877" s="263"/>
      <c r="E877" s="263"/>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row>
    <row r="878" ht="15.75" customHeight="1">
      <c r="A878" s="263"/>
      <c r="B878" s="263"/>
      <c r="C878" s="263"/>
      <c r="E878" s="263"/>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row>
    <row r="879" ht="15.75" customHeight="1">
      <c r="A879" s="263"/>
      <c r="B879" s="263"/>
      <c r="C879" s="263"/>
      <c r="E879" s="263"/>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row>
    <row r="880" ht="15.75" customHeight="1">
      <c r="A880" s="263"/>
      <c r="B880" s="263"/>
      <c r="C880" s="263"/>
      <c r="E880" s="263"/>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row>
    <row r="881" ht="15.75" customHeight="1">
      <c r="A881" s="263"/>
      <c r="B881" s="263"/>
      <c r="C881" s="263"/>
      <c r="E881" s="263"/>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row>
    <row r="882" ht="15.75" customHeight="1">
      <c r="A882" s="263"/>
      <c r="B882" s="263"/>
      <c r="C882" s="263"/>
      <c r="E882" s="263"/>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row>
    <row r="883" ht="15.75" customHeight="1">
      <c r="A883" s="263"/>
      <c r="B883" s="263"/>
      <c r="C883" s="263"/>
      <c r="E883" s="263"/>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row>
    <row r="884" ht="15.75" customHeight="1">
      <c r="A884" s="263"/>
      <c r="B884" s="263"/>
      <c r="C884" s="263"/>
      <c r="E884" s="263"/>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row>
    <row r="885" ht="15.75" customHeight="1">
      <c r="A885" s="263"/>
      <c r="B885" s="263"/>
      <c r="C885" s="263"/>
      <c r="E885" s="263"/>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row>
    <row r="886" ht="15.75" customHeight="1">
      <c r="A886" s="263"/>
      <c r="B886" s="263"/>
      <c r="C886" s="263"/>
      <c r="E886" s="263"/>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row>
    <row r="887" ht="15.75" customHeight="1">
      <c r="A887" s="263"/>
      <c r="B887" s="263"/>
      <c r="C887" s="263"/>
      <c r="E887" s="263"/>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row>
    <row r="888" ht="15.75" customHeight="1">
      <c r="A888" s="263"/>
      <c r="B888" s="263"/>
      <c r="C888" s="263"/>
      <c r="E888" s="263"/>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row>
    <row r="889" ht="15.75" customHeight="1">
      <c r="A889" s="263"/>
      <c r="B889" s="263"/>
      <c r="C889" s="263"/>
      <c r="E889" s="263"/>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row>
    <row r="890" ht="15.75" customHeight="1">
      <c r="A890" s="263"/>
      <c r="B890" s="263"/>
      <c r="C890" s="263"/>
      <c r="E890" s="263"/>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row>
    <row r="891" ht="15.75" customHeight="1">
      <c r="A891" s="263"/>
      <c r="B891" s="263"/>
      <c r="C891" s="263"/>
      <c r="E891" s="263"/>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row>
    <row r="892" ht="15.75" customHeight="1">
      <c r="A892" s="263"/>
      <c r="B892" s="263"/>
      <c r="C892" s="263"/>
      <c r="E892" s="263"/>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row>
    <row r="893" ht="15.75" customHeight="1">
      <c r="A893" s="263"/>
      <c r="B893" s="263"/>
      <c r="C893" s="263"/>
      <c r="E893" s="263"/>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row>
    <row r="894" ht="15.75" customHeight="1">
      <c r="A894" s="263"/>
      <c r="B894" s="263"/>
      <c r="C894" s="263"/>
      <c r="E894" s="263"/>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row>
    <row r="895" ht="15.75" customHeight="1">
      <c r="A895" s="263"/>
      <c r="B895" s="263"/>
      <c r="C895" s="263"/>
      <c r="E895" s="263"/>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row>
    <row r="896" ht="15.75" customHeight="1">
      <c r="A896" s="263"/>
      <c r="B896" s="263"/>
      <c r="C896" s="263"/>
      <c r="E896" s="263"/>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row>
    <row r="897" ht="15.75" customHeight="1">
      <c r="A897" s="263"/>
      <c r="B897" s="263"/>
      <c r="C897" s="263"/>
      <c r="E897" s="263"/>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row>
    <row r="898" ht="15.75" customHeight="1">
      <c r="A898" s="263"/>
      <c r="B898" s="263"/>
      <c r="C898" s="263"/>
      <c r="E898" s="263"/>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row>
    <row r="899" ht="15.75" customHeight="1">
      <c r="A899" s="263"/>
      <c r="B899" s="263"/>
      <c r="C899" s="263"/>
      <c r="E899" s="263"/>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row>
    <row r="900" ht="15.75" customHeight="1">
      <c r="A900" s="263"/>
      <c r="B900" s="263"/>
      <c r="C900" s="263"/>
      <c r="E900" s="263"/>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row>
    <row r="901" ht="15.75" customHeight="1">
      <c r="A901" s="263"/>
      <c r="B901" s="263"/>
      <c r="C901" s="263"/>
      <c r="E901" s="263"/>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row>
    <row r="902" ht="15.75" customHeight="1">
      <c r="A902" s="263"/>
      <c r="B902" s="263"/>
      <c r="C902" s="263"/>
      <c r="E902" s="263"/>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row>
    <row r="903" ht="15.75" customHeight="1">
      <c r="A903" s="263"/>
      <c r="B903" s="263"/>
      <c r="C903" s="263"/>
      <c r="E903" s="263"/>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row>
    <row r="904" ht="15.75" customHeight="1">
      <c r="A904" s="263"/>
      <c r="B904" s="263"/>
      <c r="C904" s="263"/>
      <c r="E904" s="263"/>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row>
    <row r="905" ht="15.75" customHeight="1">
      <c r="A905" s="263"/>
      <c r="B905" s="263"/>
      <c r="C905" s="263"/>
      <c r="E905" s="263"/>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row>
    <row r="906" ht="15.75" customHeight="1">
      <c r="A906" s="263"/>
      <c r="B906" s="263"/>
      <c r="C906" s="263"/>
      <c r="E906" s="263"/>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row>
    <row r="907" ht="15.75" customHeight="1">
      <c r="A907" s="263"/>
      <c r="B907" s="263"/>
      <c r="C907" s="263"/>
      <c r="E907" s="263"/>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row>
    <row r="908" ht="15.75" customHeight="1">
      <c r="A908" s="263"/>
      <c r="B908" s="263"/>
      <c r="C908" s="263"/>
      <c r="E908" s="263"/>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row>
    <row r="909" ht="15.75" customHeight="1">
      <c r="A909" s="263"/>
      <c r="B909" s="263"/>
      <c r="C909" s="263"/>
      <c r="E909" s="263"/>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row>
    <row r="910" ht="15.75" customHeight="1">
      <c r="A910" s="263"/>
      <c r="B910" s="263"/>
      <c r="C910" s="263"/>
      <c r="E910" s="263"/>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row>
    <row r="911" ht="15.75" customHeight="1">
      <c r="A911" s="263"/>
      <c r="B911" s="263"/>
      <c r="C911" s="263"/>
      <c r="E911" s="263"/>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row>
    <row r="912" ht="15.75" customHeight="1">
      <c r="A912" s="263"/>
      <c r="B912" s="263"/>
      <c r="C912" s="263"/>
      <c r="E912" s="263"/>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row>
    <row r="913" ht="15.75" customHeight="1">
      <c r="A913" s="263"/>
      <c r="B913" s="263"/>
      <c r="C913" s="263"/>
      <c r="E913" s="263"/>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row>
    <row r="914" ht="15.75" customHeight="1">
      <c r="A914" s="263"/>
      <c r="B914" s="263"/>
      <c r="C914" s="263"/>
      <c r="E914" s="263"/>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row>
    <row r="915" ht="15.75" customHeight="1">
      <c r="A915" s="263"/>
      <c r="B915" s="263"/>
      <c r="C915" s="263"/>
      <c r="E915" s="263"/>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row>
    <row r="916" ht="15.75" customHeight="1">
      <c r="A916" s="263"/>
      <c r="B916" s="263"/>
      <c r="C916" s="263"/>
      <c r="E916" s="263"/>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row>
    <row r="917" ht="15.75" customHeight="1">
      <c r="A917" s="263"/>
      <c r="B917" s="263"/>
      <c r="C917" s="263"/>
      <c r="E917" s="263"/>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row>
    <row r="918" ht="15.75" customHeight="1">
      <c r="A918" s="263"/>
      <c r="B918" s="263"/>
      <c r="C918" s="263"/>
      <c r="E918" s="263"/>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row>
    <row r="919" ht="15.75" customHeight="1">
      <c r="A919" s="263"/>
      <c r="B919" s="263"/>
      <c r="C919" s="263"/>
      <c r="E919" s="263"/>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row>
    <row r="920" ht="15.75" customHeight="1">
      <c r="A920" s="263"/>
      <c r="B920" s="263"/>
      <c r="C920" s="263"/>
      <c r="E920" s="263"/>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row>
    <row r="921" ht="15.75" customHeight="1">
      <c r="A921" s="263"/>
      <c r="B921" s="263"/>
      <c r="C921" s="263"/>
      <c r="E921" s="263"/>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row>
    <row r="922" ht="15.75" customHeight="1">
      <c r="A922" s="263"/>
      <c r="B922" s="263"/>
      <c r="C922" s="263"/>
      <c r="E922" s="263"/>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row>
    <row r="923" ht="15.75" customHeight="1">
      <c r="A923" s="263"/>
      <c r="B923" s="263"/>
      <c r="C923" s="263"/>
      <c r="E923" s="263"/>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row>
    <row r="924" ht="15.75" customHeight="1">
      <c r="A924" s="263"/>
      <c r="B924" s="263"/>
      <c r="C924" s="263"/>
      <c r="E924" s="263"/>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row>
    <row r="925" ht="15.75" customHeight="1">
      <c r="A925" s="263"/>
      <c r="B925" s="263"/>
      <c r="C925" s="263"/>
      <c r="E925" s="263"/>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row>
    <row r="926" ht="15.75" customHeight="1">
      <c r="A926" s="263"/>
      <c r="B926" s="263"/>
      <c r="C926" s="263"/>
      <c r="E926" s="263"/>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row>
    <row r="927" ht="15.75" customHeight="1">
      <c r="A927" s="263"/>
      <c r="B927" s="263"/>
      <c r="C927" s="263"/>
      <c r="E927" s="263"/>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row>
    <row r="928" ht="15.75" customHeight="1">
      <c r="A928" s="263"/>
      <c r="B928" s="263"/>
      <c r="C928" s="263"/>
      <c r="E928" s="263"/>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row>
    <row r="929" ht="15.75" customHeight="1">
      <c r="A929" s="263"/>
      <c r="B929" s="263"/>
      <c r="C929" s="263"/>
      <c r="E929" s="263"/>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row>
    <row r="930" ht="15.75" customHeight="1">
      <c r="A930" s="263"/>
      <c r="B930" s="263"/>
      <c r="C930" s="263"/>
      <c r="E930" s="263"/>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row>
    <row r="931" ht="15.75" customHeight="1">
      <c r="A931" s="263"/>
      <c r="B931" s="263"/>
      <c r="C931" s="263"/>
      <c r="E931" s="263"/>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row>
    <row r="932" ht="15.75" customHeight="1">
      <c r="A932" s="263"/>
      <c r="B932" s="263"/>
      <c r="C932" s="263"/>
      <c r="E932" s="263"/>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row>
    <row r="933" ht="15.75" customHeight="1">
      <c r="A933" s="263"/>
      <c r="B933" s="263"/>
      <c r="C933" s="263"/>
      <c r="E933" s="263"/>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row>
    <row r="934" ht="15.75" customHeight="1">
      <c r="A934" s="263"/>
      <c r="B934" s="263"/>
      <c r="C934" s="263"/>
      <c r="E934" s="263"/>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row>
    <row r="935" ht="15.75" customHeight="1">
      <c r="A935" s="263"/>
      <c r="B935" s="263"/>
      <c r="C935" s="263"/>
      <c r="E935" s="263"/>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row>
    <row r="936" ht="15.75" customHeight="1">
      <c r="A936" s="263"/>
      <c r="B936" s="263"/>
      <c r="C936" s="263"/>
      <c r="E936" s="263"/>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row>
    <row r="937" ht="15.75" customHeight="1">
      <c r="A937" s="263"/>
      <c r="B937" s="263"/>
      <c r="C937" s="263"/>
      <c r="E937" s="263"/>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row>
    <row r="938" ht="15.75" customHeight="1">
      <c r="A938" s="263"/>
      <c r="B938" s="263"/>
      <c r="C938" s="263"/>
      <c r="E938" s="263"/>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row>
    <row r="939" ht="15.75" customHeight="1">
      <c r="A939" s="263"/>
      <c r="B939" s="263"/>
      <c r="C939" s="263"/>
      <c r="E939" s="263"/>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row>
    <row r="940" ht="15.75" customHeight="1">
      <c r="A940" s="263"/>
      <c r="B940" s="263"/>
      <c r="C940" s="263"/>
      <c r="E940" s="263"/>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row>
    <row r="941" ht="15.75" customHeight="1">
      <c r="A941" s="263"/>
      <c r="B941" s="263"/>
      <c r="C941" s="263"/>
      <c r="E941" s="263"/>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row>
    <row r="942" ht="15.75" customHeight="1">
      <c r="A942" s="263"/>
      <c r="B942" s="263"/>
      <c r="C942" s="263"/>
      <c r="E942" s="263"/>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row>
    <row r="943" ht="15.75" customHeight="1">
      <c r="A943" s="263"/>
      <c r="B943" s="263"/>
      <c r="C943" s="263"/>
      <c r="E943" s="263"/>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row>
    <row r="944" ht="15.75" customHeight="1">
      <c r="A944" s="263"/>
      <c r="B944" s="263"/>
      <c r="C944" s="263"/>
      <c r="E944" s="263"/>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row>
    <row r="945" ht="15.75" customHeight="1">
      <c r="A945" s="263"/>
      <c r="B945" s="263"/>
      <c r="C945" s="263"/>
      <c r="E945" s="263"/>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row>
    <row r="946" ht="15.75" customHeight="1">
      <c r="A946" s="263"/>
      <c r="B946" s="263"/>
      <c r="C946" s="263"/>
      <c r="E946" s="263"/>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row>
    <row r="947" ht="15.75" customHeight="1">
      <c r="A947" s="263"/>
      <c r="B947" s="263"/>
      <c r="C947" s="263"/>
      <c r="E947" s="263"/>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row>
    <row r="948" ht="15.75" customHeight="1">
      <c r="A948" s="263"/>
      <c r="B948" s="263"/>
      <c r="C948" s="263"/>
      <c r="E948" s="263"/>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row>
    <row r="949" ht="15.75" customHeight="1">
      <c r="A949" s="263"/>
      <c r="B949" s="263"/>
      <c r="C949" s="263"/>
      <c r="E949" s="263"/>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row>
    <row r="950" ht="15.75" customHeight="1">
      <c r="A950" s="263"/>
      <c r="B950" s="263"/>
      <c r="C950" s="263"/>
      <c r="E950" s="263"/>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row>
    <row r="951" ht="15.75" customHeight="1">
      <c r="A951" s="263"/>
      <c r="B951" s="263"/>
      <c r="C951" s="263"/>
      <c r="E951" s="263"/>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row>
    <row r="952" ht="15.75" customHeight="1">
      <c r="A952" s="263"/>
      <c r="B952" s="263"/>
      <c r="C952" s="263"/>
      <c r="E952" s="263"/>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row>
    <row r="953" ht="15.75" customHeight="1">
      <c r="A953" s="263"/>
      <c r="B953" s="263"/>
      <c r="C953" s="263"/>
      <c r="E953" s="263"/>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row>
    <row r="954" ht="15.75" customHeight="1">
      <c r="A954" s="263"/>
      <c r="B954" s="263"/>
      <c r="C954" s="263"/>
      <c r="E954" s="263"/>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row>
    <row r="955" ht="15.75" customHeight="1">
      <c r="A955" s="263"/>
      <c r="B955" s="263"/>
      <c r="C955" s="263"/>
      <c r="E955" s="263"/>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row>
    <row r="956" ht="15.75" customHeight="1">
      <c r="A956" s="263"/>
      <c r="B956" s="263"/>
      <c r="C956" s="263"/>
      <c r="E956" s="263"/>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row>
    <row r="957" ht="15.75" customHeight="1">
      <c r="A957" s="263"/>
      <c r="B957" s="263"/>
      <c r="C957" s="263"/>
      <c r="E957" s="263"/>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row>
    <row r="958" ht="15.75" customHeight="1">
      <c r="A958" s="263"/>
      <c r="B958" s="263"/>
      <c r="C958" s="263"/>
      <c r="E958" s="263"/>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row>
    <row r="959" ht="15.75" customHeight="1">
      <c r="A959" s="263"/>
      <c r="B959" s="263"/>
      <c r="C959" s="263"/>
      <c r="E959" s="263"/>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row>
    <row r="960" ht="15.75" customHeight="1">
      <c r="A960" s="263"/>
      <c r="B960" s="263"/>
      <c r="C960" s="263"/>
      <c r="E960" s="263"/>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row>
    <row r="961" ht="15.75" customHeight="1">
      <c r="A961" s="263"/>
      <c r="B961" s="263"/>
      <c r="C961" s="263"/>
      <c r="E961" s="263"/>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row>
    <row r="962" ht="15.75" customHeight="1">
      <c r="A962" s="263"/>
      <c r="B962" s="263"/>
      <c r="C962" s="263"/>
      <c r="E962" s="263"/>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row>
    <row r="963" ht="15.75" customHeight="1">
      <c r="A963" s="263"/>
      <c r="B963" s="263"/>
      <c r="C963" s="263"/>
      <c r="E963" s="263"/>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row>
    <row r="964" ht="15.75" customHeight="1">
      <c r="A964" s="263"/>
      <c r="B964" s="263"/>
      <c r="C964" s="263"/>
      <c r="E964" s="263"/>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row>
    <row r="965" ht="15.75" customHeight="1">
      <c r="A965" s="263"/>
      <c r="B965" s="263"/>
      <c r="C965" s="263"/>
      <c r="E965" s="263"/>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row>
    <row r="966" ht="15.75" customHeight="1">
      <c r="A966" s="263"/>
      <c r="B966" s="263"/>
      <c r="C966" s="263"/>
      <c r="E966" s="263"/>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row>
    <row r="967" ht="15.75" customHeight="1">
      <c r="A967" s="263"/>
      <c r="B967" s="263"/>
      <c r="C967" s="263"/>
      <c r="E967" s="263"/>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row>
    <row r="968" ht="15.75" customHeight="1">
      <c r="A968" s="263"/>
      <c r="B968" s="263"/>
      <c r="C968" s="263"/>
      <c r="E968" s="263"/>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row>
    <row r="969" ht="15.75" customHeight="1">
      <c r="A969" s="263"/>
      <c r="B969" s="263"/>
      <c r="C969" s="263"/>
      <c r="E969" s="263"/>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row>
    <row r="970" ht="15.75" customHeight="1">
      <c r="A970" s="263"/>
      <c r="B970" s="263"/>
      <c r="C970" s="263"/>
      <c r="E970" s="263"/>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row>
    <row r="971" ht="15.75" customHeight="1">
      <c r="A971" s="263"/>
      <c r="B971" s="263"/>
      <c r="C971" s="263"/>
      <c r="E971" s="263"/>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row>
    <row r="972" ht="15.75" customHeight="1">
      <c r="A972" s="263"/>
      <c r="B972" s="263"/>
      <c r="C972" s="263"/>
      <c r="E972" s="263"/>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row>
    <row r="973" ht="15.75" customHeight="1">
      <c r="A973" s="263"/>
      <c r="B973" s="263"/>
      <c r="C973" s="263"/>
      <c r="E973" s="263"/>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row>
    <row r="974" ht="15.75" customHeight="1">
      <c r="A974" s="263"/>
      <c r="B974" s="263"/>
      <c r="C974" s="263"/>
      <c r="E974" s="263"/>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row>
    <row r="975" ht="15.75" customHeight="1">
      <c r="A975" s="263"/>
      <c r="B975" s="263"/>
      <c r="C975" s="263"/>
      <c r="E975" s="263"/>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row>
    <row r="976" ht="15.75" customHeight="1">
      <c r="A976" s="263"/>
      <c r="B976" s="263"/>
      <c r="C976" s="263"/>
      <c r="E976" s="263"/>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row>
    <row r="977" ht="15.75" customHeight="1">
      <c r="A977" s="263"/>
      <c r="B977" s="263"/>
      <c r="C977" s="263"/>
      <c r="E977" s="263"/>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row>
    <row r="978" ht="15.75" customHeight="1">
      <c r="A978" s="263"/>
      <c r="B978" s="263"/>
      <c r="C978" s="263"/>
      <c r="E978" s="263"/>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row>
    <row r="979" ht="15.75" customHeight="1">
      <c r="A979" s="263"/>
      <c r="B979" s="263"/>
      <c r="C979" s="263"/>
      <c r="E979" s="263"/>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row>
    <row r="980" ht="15.75" customHeight="1">
      <c r="A980" s="263"/>
      <c r="B980" s="263"/>
      <c r="C980" s="263"/>
      <c r="E980" s="263"/>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row>
    <row r="981" ht="15.75" customHeight="1">
      <c r="A981" s="263"/>
      <c r="B981" s="263"/>
      <c r="C981" s="263"/>
      <c r="E981" s="263"/>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row>
    <row r="982" ht="15.75" customHeight="1">
      <c r="A982" s="263"/>
      <c r="B982" s="263"/>
      <c r="C982" s="263"/>
      <c r="E982" s="263"/>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row>
    <row r="983" ht="15.75" customHeight="1">
      <c r="A983" s="263"/>
      <c r="B983" s="263"/>
      <c r="C983" s="263"/>
      <c r="E983" s="263"/>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row>
    <row r="984" ht="15.75" customHeight="1">
      <c r="A984" s="263"/>
      <c r="B984" s="263"/>
      <c r="C984" s="263"/>
      <c r="E984" s="263"/>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row>
    <row r="985" ht="15.75" customHeight="1">
      <c r="A985" s="263"/>
      <c r="B985" s="263"/>
      <c r="C985" s="263"/>
      <c r="E985" s="263"/>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row>
    <row r="986" ht="15.75" customHeight="1">
      <c r="A986" s="263"/>
      <c r="B986" s="263"/>
      <c r="C986" s="263"/>
      <c r="E986" s="263"/>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row>
    <row r="987" ht="15.75" customHeight="1">
      <c r="A987" s="263"/>
      <c r="B987" s="263"/>
      <c r="C987" s="263"/>
      <c r="E987" s="263"/>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row>
    <row r="988" ht="15.75" customHeight="1">
      <c r="A988" s="263"/>
      <c r="B988" s="263"/>
      <c r="C988" s="263"/>
      <c r="E988" s="263"/>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row>
    <row r="989" ht="15.75" customHeight="1">
      <c r="A989" s="263"/>
      <c r="B989" s="263"/>
      <c r="C989" s="263"/>
      <c r="E989" s="263"/>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row>
    <row r="990" ht="15.75" customHeight="1">
      <c r="A990" s="263"/>
      <c r="B990" s="263"/>
      <c r="C990" s="263"/>
      <c r="E990" s="263"/>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row>
    <row r="991" ht="15.75" customHeight="1">
      <c r="A991" s="263"/>
      <c r="B991" s="263"/>
      <c r="C991" s="263"/>
      <c r="E991" s="263"/>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row>
    <row r="992" ht="15.75" customHeight="1">
      <c r="A992" s="263"/>
      <c r="B992" s="263"/>
      <c r="C992" s="263"/>
      <c r="E992" s="263"/>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row>
    <row r="993" ht="15.75" customHeight="1">
      <c r="A993" s="263"/>
      <c r="B993" s="263"/>
      <c r="C993" s="263"/>
      <c r="E993" s="263"/>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row>
    <row r="994" ht="15.75" customHeight="1">
      <c r="A994" s="263"/>
      <c r="B994" s="263"/>
      <c r="C994" s="263"/>
      <c r="E994" s="263"/>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row>
    <row r="995" ht="15.75" customHeight="1">
      <c r="A995" s="263"/>
      <c r="B995" s="263"/>
      <c r="C995" s="263"/>
      <c r="E995" s="263"/>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row>
    <row r="996" ht="15.75" customHeight="1">
      <c r="A996" s="263"/>
      <c r="B996" s="263"/>
      <c r="C996" s="263"/>
      <c r="E996" s="263"/>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row>
    <row r="997" ht="15.75" customHeight="1">
      <c r="A997" s="263"/>
      <c r="B997" s="263"/>
      <c r="C997" s="263"/>
      <c r="E997" s="263"/>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row>
    <row r="998" ht="15.75" customHeight="1">
      <c r="A998" s="263"/>
      <c r="B998" s="263"/>
      <c r="C998" s="263"/>
      <c r="E998" s="263"/>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row>
    <row r="999" ht="15.75" customHeight="1">
      <c r="A999" s="263"/>
      <c r="B999" s="263"/>
      <c r="C999" s="263"/>
      <c r="E999" s="263"/>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187"/>
      <c r="B1" s="188"/>
      <c r="C1" s="189" t="s">
        <v>151</v>
      </c>
      <c r="D1" s="190"/>
      <c r="E1" s="191"/>
      <c r="F1" s="269" t="s">
        <v>169</v>
      </c>
      <c r="AD1" s="17"/>
      <c r="AE1" s="17"/>
      <c r="AF1" s="17"/>
      <c r="AG1" s="17"/>
      <c r="AH1" s="17"/>
    </row>
    <row r="2" ht="15.0" customHeight="1">
      <c r="A2" s="33"/>
      <c r="B2" s="33"/>
      <c r="C2" s="33"/>
      <c r="D2" s="17"/>
      <c r="E2" s="33"/>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row>
    <row r="3" ht="15.0" customHeight="1">
      <c r="A3" s="193" t="s">
        <v>153</v>
      </c>
      <c r="B3" s="194" t="s">
        <v>154</v>
      </c>
      <c r="C3" s="194" t="s">
        <v>155</v>
      </c>
      <c r="D3" s="195" t="s">
        <v>156</v>
      </c>
      <c r="E3" s="196" t="s">
        <v>157</v>
      </c>
      <c r="F3" s="197" t="s">
        <v>158</v>
      </c>
      <c r="G3" s="2"/>
      <c r="H3" s="2"/>
      <c r="I3" s="2"/>
      <c r="J3" s="2"/>
      <c r="K3" s="2"/>
      <c r="L3" s="2"/>
      <c r="M3" s="2"/>
      <c r="N3" s="2"/>
      <c r="O3" s="2"/>
      <c r="P3" s="2"/>
      <c r="Q3" s="2"/>
      <c r="R3" s="2"/>
      <c r="S3" s="2"/>
      <c r="T3" s="2"/>
      <c r="U3" s="2"/>
      <c r="V3" s="2"/>
      <c r="W3" s="2"/>
      <c r="X3" s="2"/>
      <c r="Y3" s="2"/>
      <c r="Z3" s="2"/>
      <c r="AA3" s="2"/>
      <c r="AB3" s="2"/>
      <c r="AC3" s="6"/>
      <c r="AD3" s="114"/>
      <c r="AE3" s="114"/>
      <c r="AF3" s="114"/>
      <c r="AG3" s="114"/>
      <c r="AH3" s="114"/>
    </row>
    <row r="4" ht="76.5" customHeight="1">
      <c r="A4" s="198"/>
      <c r="B4" s="86"/>
      <c r="C4" s="86"/>
      <c r="D4" s="86"/>
      <c r="E4" s="199"/>
      <c r="F4" s="200" t="s">
        <v>101</v>
      </c>
      <c r="G4" s="52"/>
      <c r="H4" s="201" t="s">
        <v>102</v>
      </c>
      <c r="I4" s="52"/>
      <c r="J4" s="201" t="s">
        <v>103</v>
      </c>
      <c r="K4" s="52"/>
      <c r="L4" s="201" t="s">
        <v>159</v>
      </c>
      <c r="M4" s="52"/>
      <c r="N4" s="202" t="s">
        <v>105</v>
      </c>
      <c r="O4" s="52"/>
      <c r="P4" s="201" t="s">
        <v>106</v>
      </c>
      <c r="Q4" s="52"/>
      <c r="R4" s="202" t="s">
        <v>160</v>
      </c>
      <c r="S4" s="52"/>
      <c r="T4" s="202" t="s">
        <v>161</v>
      </c>
      <c r="U4" s="52"/>
      <c r="V4" s="202" t="s">
        <v>109</v>
      </c>
      <c r="W4" s="52"/>
      <c r="X4" s="202" t="s">
        <v>110</v>
      </c>
      <c r="Y4" s="52"/>
      <c r="Z4" s="203" t="s">
        <v>111</v>
      </c>
      <c r="AA4" s="52"/>
      <c r="AB4" s="202" t="s">
        <v>162</v>
      </c>
      <c r="AC4" s="52"/>
      <c r="AD4" s="122"/>
      <c r="AE4" s="122"/>
      <c r="AF4" s="122"/>
      <c r="AG4" s="122"/>
      <c r="AH4" s="122"/>
    </row>
    <row r="5">
      <c r="A5" s="204"/>
      <c r="B5" s="93"/>
      <c r="C5" s="93"/>
      <c r="D5" s="93"/>
      <c r="E5" s="205"/>
      <c r="F5" s="206" t="s">
        <v>114</v>
      </c>
      <c r="G5" s="207" t="s">
        <v>115</v>
      </c>
      <c r="H5" s="206" t="s">
        <v>114</v>
      </c>
      <c r="I5" s="207" t="s">
        <v>115</v>
      </c>
      <c r="J5" s="206" t="s">
        <v>114</v>
      </c>
      <c r="K5" s="207" t="s">
        <v>115</v>
      </c>
      <c r="L5" s="206" t="s">
        <v>114</v>
      </c>
      <c r="M5" s="207" t="s">
        <v>115</v>
      </c>
      <c r="N5" s="206" t="s">
        <v>114</v>
      </c>
      <c r="O5" s="207" t="s">
        <v>115</v>
      </c>
      <c r="P5" s="206" t="s">
        <v>114</v>
      </c>
      <c r="Q5" s="207" t="s">
        <v>115</v>
      </c>
      <c r="R5" s="206" t="s">
        <v>114</v>
      </c>
      <c r="S5" s="207" t="s">
        <v>115</v>
      </c>
      <c r="T5" s="206" t="s">
        <v>114</v>
      </c>
      <c r="U5" s="207" t="s">
        <v>115</v>
      </c>
      <c r="V5" s="206" t="s">
        <v>114</v>
      </c>
      <c r="W5" s="207" t="s">
        <v>115</v>
      </c>
      <c r="X5" s="206" t="s">
        <v>114</v>
      </c>
      <c r="Y5" s="207" t="s">
        <v>115</v>
      </c>
      <c r="Z5" s="206" t="s">
        <v>114</v>
      </c>
      <c r="AA5" s="207" t="s">
        <v>115</v>
      </c>
      <c r="AB5" s="208" t="s">
        <v>114</v>
      </c>
      <c r="AC5" s="207" t="s">
        <v>115</v>
      </c>
      <c r="AD5" s="17"/>
      <c r="AE5" s="17"/>
      <c r="AF5" s="17"/>
      <c r="AG5" s="17"/>
      <c r="AH5" s="17"/>
    </row>
    <row r="6">
      <c r="A6" s="209"/>
      <c r="B6" s="210"/>
      <c r="C6" s="211"/>
      <c r="D6" s="212"/>
      <c r="E6" s="213"/>
      <c r="F6" s="214"/>
      <c r="G6" s="215"/>
      <c r="H6" s="214"/>
      <c r="I6" s="215"/>
      <c r="J6" s="214"/>
      <c r="K6" s="215"/>
      <c r="L6" s="214"/>
      <c r="M6" s="215"/>
      <c r="N6" s="214"/>
      <c r="O6" s="215"/>
      <c r="P6" s="214"/>
      <c r="Q6" s="215"/>
      <c r="R6" s="214"/>
      <c r="S6" s="215"/>
      <c r="T6" s="214"/>
      <c r="U6" s="215"/>
      <c r="V6" s="214"/>
      <c r="W6" s="215"/>
      <c r="X6" s="214">
        <v>400.0</v>
      </c>
      <c r="Y6" s="215"/>
      <c r="Z6" s="214"/>
      <c r="AA6" s="215">
        <v>10.0</v>
      </c>
      <c r="AB6" s="216"/>
      <c r="AC6" s="215"/>
      <c r="AD6" s="15"/>
      <c r="AE6" s="15"/>
      <c r="AF6" s="15"/>
      <c r="AG6" s="15"/>
      <c r="AH6" s="15"/>
    </row>
    <row r="7">
      <c r="A7" s="217"/>
      <c r="B7" s="218"/>
      <c r="C7" s="219"/>
      <c r="D7" s="220" t="s">
        <v>163</v>
      </c>
      <c r="E7" s="221"/>
      <c r="F7" s="222">
        <v>500.0</v>
      </c>
      <c r="G7" s="223"/>
      <c r="H7" s="222"/>
      <c r="I7" s="223"/>
      <c r="J7" s="222"/>
      <c r="K7" s="223"/>
      <c r="L7" s="222"/>
      <c r="M7" s="223"/>
      <c r="N7" s="222"/>
      <c r="O7" s="223"/>
      <c r="P7" s="222"/>
      <c r="Q7" s="223"/>
      <c r="R7" s="222"/>
      <c r="S7" s="223"/>
      <c r="T7" s="222"/>
      <c r="U7" s="223"/>
      <c r="V7" s="222"/>
      <c r="W7" s="223"/>
      <c r="X7" s="222"/>
      <c r="Y7" s="223"/>
      <c r="Z7" s="222"/>
      <c r="AA7" s="223"/>
      <c r="AB7" s="224"/>
      <c r="AC7" s="223"/>
      <c r="AD7" s="15"/>
      <c r="AE7" s="15"/>
      <c r="AF7" s="15"/>
      <c r="AG7" s="15"/>
      <c r="AH7" s="15"/>
    </row>
    <row r="8">
      <c r="A8" s="217"/>
      <c r="B8" s="218"/>
      <c r="C8" s="219"/>
      <c r="D8" s="220" t="s">
        <v>164</v>
      </c>
      <c r="E8" s="221"/>
      <c r="F8" s="222"/>
      <c r="G8" s="223">
        <v>3000.0</v>
      </c>
      <c r="H8" s="222"/>
      <c r="I8" s="223"/>
      <c r="J8" s="222"/>
      <c r="K8" s="223"/>
      <c r="L8" s="222"/>
      <c r="M8" s="223"/>
      <c r="N8" s="222"/>
      <c r="O8" s="223"/>
      <c r="P8" s="222"/>
      <c r="Q8" s="223"/>
      <c r="R8" s="222"/>
      <c r="S8" s="223"/>
      <c r="T8" s="222"/>
      <c r="U8" s="223"/>
      <c r="V8" s="222"/>
      <c r="W8" s="223"/>
      <c r="X8" s="222"/>
      <c r="Y8" s="223"/>
      <c r="Z8" s="222"/>
      <c r="AA8" s="223"/>
      <c r="AB8" s="224"/>
      <c r="AC8" s="223"/>
      <c r="AD8" s="15"/>
      <c r="AE8" s="15"/>
      <c r="AF8" s="15"/>
      <c r="AG8" s="15"/>
      <c r="AH8" s="15"/>
    </row>
    <row r="9">
      <c r="A9" s="217"/>
      <c r="B9" s="218"/>
      <c r="C9" s="219"/>
      <c r="D9" s="220" t="s">
        <v>165</v>
      </c>
      <c r="E9" s="221"/>
      <c r="F9" s="222"/>
      <c r="G9" s="223"/>
      <c r="H9" s="222">
        <v>6000.0</v>
      </c>
      <c r="I9" s="223"/>
      <c r="J9" s="222"/>
      <c r="K9" s="223"/>
      <c r="L9" s="222"/>
      <c r="M9" s="223"/>
      <c r="N9" s="222"/>
      <c r="O9" s="223"/>
      <c r="P9" s="222"/>
      <c r="Q9" s="223"/>
      <c r="R9" s="222"/>
      <c r="S9" s="223"/>
      <c r="T9" s="222"/>
      <c r="U9" s="223"/>
      <c r="V9" s="222"/>
      <c r="W9" s="223"/>
      <c r="X9" s="222"/>
      <c r="Y9" s="223"/>
      <c r="Z9" s="222"/>
      <c r="AA9" s="223"/>
      <c r="AB9" s="224"/>
      <c r="AC9" s="223"/>
      <c r="AD9" s="15"/>
      <c r="AE9" s="15"/>
      <c r="AF9" s="15"/>
      <c r="AG9" s="15"/>
      <c r="AH9" s="15"/>
    </row>
    <row r="10">
      <c r="A10" s="217"/>
      <c r="B10" s="218"/>
      <c r="C10" s="219"/>
      <c r="D10" s="220" t="s">
        <v>166</v>
      </c>
      <c r="E10" s="221"/>
      <c r="F10" s="222"/>
      <c r="G10" s="223"/>
      <c r="H10" s="222"/>
      <c r="I10" s="223"/>
      <c r="J10" s="222"/>
      <c r="K10" s="223">
        <v>200.0</v>
      </c>
      <c r="L10" s="222"/>
      <c r="M10" s="223"/>
      <c r="N10" s="222"/>
      <c r="O10" s="223"/>
      <c r="P10" s="222"/>
      <c r="Q10" s="223"/>
      <c r="R10" s="222"/>
      <c r="S10" s="223"/>
      <c r="T10" s="222"/>
      <c r="U10" s="223"/>
      <c r="V10" s="222"/>
      <c r="W10" s="223"/>
      <c r="X10" s="222"/>
      <c r="Y10" s="223"/>
      <c r="Z10" s="222"/>
      <c r="AA10" s="223"/>
      <c r="AB10" s="224"/>
      <c r="AC10" s="223"/>
      <c r="AD10" s="15"/>
      <c r="AE10" s="15"/>
      <c r="AF10" s="15"/>
      <c r="AG10" s="15"/>
      <c r="AH10" s="15"/>
    </row>
    <row r="11">
      <c r="A11" s="217"/>
      <c r="B11" s="218"/>
      <c r="C11" s="219"/>
      <c r="D11" s="220"/>
      <c r="E11" s="221"/>
      <c r="F11" s="222"/>
      <c r="G11" s="223"/>
      <c r="H11" s="222"/>
      <c r="I11" s="223"/>
      <c r="J11" s="222"/>
      <c r="K11" s="223"/>
      <c r="L11" s="222"/>
      <c r="M11" s="223"/>
      <c r="N11" s="222"/>
      <c r="O11" s="223"/>
      <c r="P11" s="222"/>
      <c r="Q11" s="223"/>
      <c r="R11" s="222"/>
      <c r="S11" s="223"/>
      <c r="T11" s="222"/>
      <c r="U11" s="223"/>
      <c r="V11" s="222">
        <v>300.0</v>
      </c>
      <c r="W11" s="223"/>
      <c r="X11" s="222"/>
      <c r="Y11" s="223"/>
      <c r="Z11" s="222"/>
      <c r="AA11" s="223"/>
      <c r="AB11" s="224"/>
      <c r="AC11" s="223"/>
      <c r="AD11" s="15"/>
      <c r="AE11" s="15"/>
      <c r="AF11" s="15"/>
      <c r="AG11" s="15"/>
      <c r="AH11" s="15"/>
    </row>
    <row r="12">
      <c r="A12" s="217"/>
      <c r="B12" s="218"/>
      <c r="C12" s="219"/>
      <c r="D12" s="220"/>
      <c r="E12" s="221"/>
      <c r="F12" s="222"/>
      <c r="G12" s="223"/>
      <c r="H12" s="222"/>
      <c r="I12" s="223"/>
      <c r="J12" s="222"/>
      <c r="K12" s="223"/>
      <c r="L12" s="222"/>
      <c r="M12" s="223"/>
      <c r="N12" s="222"/>
      <c r="O12" s="223"/>
      <c r="P12" s="222"/>
      <c r="Q12" s="223"/>
      <c r="R12" s="222"/>
      <c r="S12" s="223"/>
      <c r="T12" s="222"/>
      <c r="U12" s="223"/>
      <c r="V12" s="222"/>
      <c r="W12" s="223"/>
      <c r="X12" s="222"/>
      <c r="Y12" s="223">
        <v>150.0</v>
      </c>
      <c r="Z12" s="222"/>
      <c r="AA12" s="223"/>
      <c r="AB12" s="224"/>
      <c r="AC12" s="223"/>
      <c r="AD12" s="15"/>
      <c r="AE12" s="15"/>
      <c r="AF12" s="15"/>
      <c r="AG12" s="15"/>
      <c r="AH12" s="15"/>
    </row>
    <row r="13">
      <c r="A13" s="217"/>
      <c r="B13" s="218"/>
      <c r="C13" s="219"/>
      <c r="D13" s="220"/>
      <c r="E13" s="221"/>
      <c r="F13" s="222"/>
      <c r="G13" s="223"/>
      <c r="H13" s="222"/>
      <c r="I13" s="223"/>
      <c r="J13" s="222"/>
      <c r="K13" s="223"/>
      <c r="L13" s="222"/>
      <c r="M13" s="223"/>
      <c r="N13" s="222"/>
      <c r="O13" s="223"/>
      <c r="P13" s="222"/>
      <c r="Q13" s="223"/>
      <c r="R13" s="222"/>
      <c r="S13" s="223"/>
      <c r="T13" s="222"/>
      <c r="U13" s="223"/>
      <c r="V13" s="222"/>
      <c r="W13" s="223"/>
      <c r="X13" s="222"/>
      <c r="Y13" s="223"/>
      <c r="Z13" s="222"/>
      <c r="AA13" s="223"/>
      <c r="AB13" s="224"/>
      <c r="AC13" s="223"/>
      <c r="AD13" s="15"/>
      <c r="AE13" s="15"/>
      <c r="AF13" s="15"/>
      <c r="AG13" s="15"/>
      <c r="AH13" s="15"/>
    </row>
    <row r="14">
      <c r="A14" s="217"/>
      <c r="B14" s="218"/>
      <c r="C14" s="219"/>
      <c r="D14" s="220"/>
      <c r="E14" s="221"/>
      <c r="F14" s="222"/>
      <c r="G14" s="223"/>
      <c r="H14" s="222"/>
      <c r="I14" s="223"/>
      <c r="J14" s="222"/>
      <c r="K14" s="223"/>
      <c r="L14" s="222"/>
      <c r="M14" s="223"/>
      <c r="N14" s="222"/>
      <c r="O14" s="223"/>
      <c r="P14" s="222"/>
      <c r="Q14" s="223"/>
      <c r="R14" s="222"/>
      <c r="S14" s="223"/>
      <c r="T14" s="222"/>
      <c r="U14" s="223"/>
      <c r="V14" s="222"/>
      <c r="W14" s="223"/>
      <c r="X14" s="222"/>
      <c r="Y14" s="223"/>
      <c r="Z14" s="222"/>
      <c r="AA14" s="223"/>
      <c r="AB14" s="224">
        <v>8000.0</v>
      </c>
      <c r="AC14" s="223">
        <v>2000.0</v>
      </c>
      <c r="AD14" s="15"/>
      <c r="AE14" s="15"/>
      <c r="AF14" s="15"/>
      <c r="AG14" s="15"/>
      <c r="AH14" s="15"/>
    </row>
    <row r="15">
      <c r="A15" s="217"/>
      <c r="B15" s="218"/>
      <c r="C15" s="219"/>
      <c r="D15" s="220"/>
      <c r="E15" s="221"/>
      <c r="F15" s="222"/>
      <c r="G15" s="223"/>
      <c r="H15" s="222"/>
      <c r="I15" s="223"/>
      <c r="J15" s="222"/>
      <c r="K15" s="223"/>
      <c r="L15" s="222"/>
      <c r="M15" s="223"/>
      <c r="N15" s="222"/>
      <c r="O15" s="223"/>
      <c r="P15" s="222"/>
      <c r="Q15" s="223"/>
      <c r="R15" s="222"/>
      <c r="S15" s="223"/>
      <c r="T15" s="222"/>
      <c r="U15" s="223"/>
      <c r="V15" s="222"/>
      <c r="W15" s="223"/>
      <c r="X15" s="222"/>
      <c r="Y15" s="223"/>
      <c r="Z15" s="222"/>
      <c r="AA15" s="223"/>
      <c r="AB15" s="224"/>
      <c r="AC15" s="223"/>
      <c r="AD15" s="15"/>
      <c r="AE15" s="15"/>
      <c r="AF15" s="15"/>
      <c r="AG15" s="15"/>
      <c r="AH15" s="15"/>
    </row>
    <row r="16">
      <c r="A16" s="217"/>
      <c r="B16" s="218"/>
      <c r="C16" s="219"/>
      <c r="D16" s="220"/>
      <c r="E16" s="221"/>
      <c r="F16" s="222"/>
      <c r="G16" s="223"/>
      <c r="H16" s="222"/>
      <c r="I16" s="223"/>
      <c r="J16" s="222"/>
      <c r="K16" s="223"/>
      <c r="L16" s="222"/>
      <c r="M16" s="223"/>
      <c r="N16" s="222"/>
      <c r="O16" s="223"/>
      <c r="P16" s="222"/>
      <c r="Q16" s="223"/>
      <c r="R16" s="222"/>
      <c r="S16" s="223"/>
      <c r="T16" s="222"/>
      <c r="U16" s="223"/>
      <c r="V16" s="222"/>
      <c r="W16" s="223"/>
      <c r="X16" s="222"/>
      <c r="Y16" s="223"/>
      <c r="Z16" s="222"/>
      <c r="AA16" s="223"/>
      <c r="AB16" s="224"/>
      <c r="AC16" s="223"/>
      <c r="AD16" s="15"/>
      <c r="AE16" s="15"/>
      <c r="AF16" s="15"/>
      <c r="AG16" s="15"/>
      <c r="AH16" s="15"/>
    </row>
    <row r="17">
      <c r="A17" s="217"/>
      <c r="B17" s="218"/>
      <c r="C17" s="219"/>
      <c r="D17" s="220"/>
      <c r="E17" s="221"/>
      <c r="F17" s="222"/>
      <c r="G17" s="223"/>
      <c r="H17" s="222"/>
      <c r="I17" s="223"/>
      <c r="J17" s="222"/>
      <c r="K17" s="223"/>
      <c r="L17" s="222"/>
      <c r="M17" s="223"/>
      <c r="N17" s="222"/>
      <c r="O17" s="223"/>
      <c r="P17" s="222"/>
      <c r="Q17" s="223"/>
      <c r="R17" s="222"/>
      <c r="S17" s="223"/>
      <c r="T17" s="222"/>
      <c r="U17" s="223"/>
      <c r="V17" s="222"/>
      <c r="W17" s="223"/>
      <c r="X17" s="222"/>
      <c r="Y17" s="223"/>
      <c r="Z17" s="222"/>
      <c r="AA17" s="223"/>
      <c r="AB17" s="224"/>
      <c r="AC17" s="223"/>
      <c r="AD17" s="15"/>
      <c r="AE17" s="15"/>
      <c r="AF17" s="15"/>
      <c r="AG17" s="15"/>
      <c r="AH17" s="15"/>
    </row>
    <row r="18">
      <c r="A18" s="217"/>
      <c r="B18" s="218"/>
      <c r="C18" s="219"/>
      <c r="D18" s="220"/>
      <c r="E18" s="221"/>
      <c r="F18" s="222"/>
      <c r="G18" s="223"/>
      <c r="H18" s="222"/>
      <c r="I18" s="223"/>
      <c r="J18" s="222"/>
      <c r="K18" s="223"/>
      <c r="L18" s="222"/>
      <c r="M18" s="223"/>
      <c r="N18" s="222"/>
      <c r="O18" s="223"/>
      <c r="P18" s="222"/>
      <c r="Q18" s="223"/>
      <c r="R18" s="222"/>
      <c r="S18" s="223"/>
      <c r="T18" s="222"/>
      <c r="U18" s="223"/>
      <c r="V18" s="222"/>
      <c r="W18" s="223"/>
      <c r="X18" s="222"/>
      <c r="Y18" s="223"/>
      <c r="Z18" s="222"/>
      <c r="AA18" s="223"/>
      <c r="AB18" s="224"/>
      <c r="AC18" s="223"/>
      <c r="AD18" s="15"/>
      <c r="AE18" s="15"/>
      <c r="AF18" s="15"/>
      <c r="AG18" s="15"/>
      <c r="AH18" s="15"/>
    </row>
    <row r="19">
      <c r="A19" s="217"/>
      <c r="B19" s="218"/>
      <c r="C19" s="219"/>
      <c r="D19" s="220"/>
      <c r="E19" s="221"/>
      <c r="F19" s="222"/>
      <c r="G19" s="223"/>
      <c r="H19" s="222"/>
      <c r="I19" s="223"/>
      <c r="J19" s="222"/>
      <c r="K19" s="223"/>
      <c r="L19" s="222"/>
      <c r="M19" s="223"/>
      <c r="N19" s="222"/>
      <c r="O19" s="223"/>
      <c r="P19" s="222"/>
      <c r="Q19" s="223"/>
      <c r="R19" s="222"/>
      <c r="S19" s="223"/>
      <c r="T19" s="222"/>
      <c r="U19" s="223"/>
      <c r="V19" s="222"/>
      <c r="W19" s="223"/>
      <c r="X19" s="222"/>
      <c r="Y19" s="223"/>
      <c r="Z19" s="222"/>
      <c r="AA19" s="223"/>
      <c r="AB19" s="224"/>
      <c r="AC19" s="223"/>
      <c r="AD19" s="15"/>
      <c r="AE19" s="15"/>
      <c r="AF19" s="15"/>
      <c r="AG19" s="15"/>
      <c r="AH19" s="15"/>
    </row>
    <row r="20">
      <c r="A20" s="217"/>
      <c r="B20" s="218"/>
      <c r="C20" s="219"/>
      <c r="D20" s="220"/>
      <c r="E20" s="221"/>
      <c r="F20" s="222"/>
      <c r="G20" s="223"/>
      <c r="H20" s="222"/>
      <c r="I20" s="223"/>
      <c r="J20" s="222"/>
      <c r="K20" s="223"/>
      <c r="L20" s="222"/>
      <c r="M20" s="223"/>
      <c r="N20" s="222"/>
      <c r="O20" s="223"/>
      <c r="P20" s="222"/>
      <c r="Q20" s="223"/>
      <c r="R20" s="222"/>
      <c r="S20" s="223"/>
      <c r="T20" s="222"/>
      <c r="U20" s="223"/>
      <c r="V20" s="222"/>
      <c r="W20" s="223"/>
      <c r="X20" s="222"/>
      <c r="Y20" s="223"/>
      <c r="Z20" s="222"/>
      <c r="AA20" s="223"/>
      <c r="AB20" s="224"/>
      <c r="AC20" s="223"/>
      <c r="AD20" s="15"/>
      <c r="AE20" s="15"/>
      <c r="AF20" s="15"/>
      <c r="AG20" s="15"/>
      <c r="AH20" s="15"/>
    </row>
    <row r="21" ht="15.75" customHeight="1">
      <c r="A21" s="217"/>
      <c r="B21" s="218"/>
      <c r="C21" s="219"/>
      <c r="D21" s="220"/>
      <c r="E21" s="221"/>
      <c r="F21" s="222"/>
      <c r="G21" s="223"/>
      <c r="H21" s="222"/>
      <c r="I21" s="223"/>
      <c r="J21" s="222"/>
      <c r="K21" s="223"/>
      <c r="L21" s="222"/>
      <c r="M21" s="223"/>
      <c r="N21" s="222"/>
      <c r="O21" s="223"/>
      <c r="P21" s="222"/>
      <c r="Q21" s="223"/>
      <c r="R21" s="222"/>
      <c r="S21" s="223"/>
      <c r="T21" s="222"/>
      <c r="U21" s="223"/>
      <c r="V21" s="222"/>
      <c r="W21" s="223"/>
      <c r="X21" s="222"/>
      <c r="Y21" s="223"/>
      <c r="Z21" s="222"/>
      <c r="AA21" s="223"/>
      <c r="AB21" s="224"/>
      <c r="AC21" s="223"/>
      <c r="AD21" s="15"/>
      <c r="AE21" s="15"/>
      <c r="AF21" s="15"/>
      <c r="AG21" s="15"/>
      <c r="AH21" s="15"/>
    </row>
    <row r="22" ht="15.75" customHeight="1">
      <c r="A22" s="217"/>
      <c r="B22" s="218"/>
      <c r="C22" s="219"/>
      <c r="D22" s="220"/>
      <c r="E22" s="221"/>
      <c r="F22" s="222"/>
      <c r="G22" s="223"/>
      <c r="H22" s="222"/>
      <c r="I22" s="223"/>
      <c r="J22" s="222"/>
      <c r="K22" s="223"/>
      <c r="L22" s="222"/>
      <c r="M22" s="223"/>
      <c r="N22" s="222"/>
      <c r="O22" s="223"/>
      <c r="P22" s="222"/>
      <c r="Q22" s="223"/>
      <c r="R22" s="222"/>
      <c r="S22" s="223"/>
      <c r="T22" s="222"/>
      <c r="U22" s="223"/>
      <c r="V22" s="222"/>
      <c r="W22" s="223"/>
      <c r="X22" s="222"/>
      <c r="Y22" s="223"/>
      <c r="Z22" s="222"/>
      <c r="AA22" s="223"/>
      <c r="AB22" s="224"/>
      <c r="AC22" s="223"/>
      <c r="AD22" s="15"/>
      <c r="AE22" s="15"/>
      <c r="AF22" s="15"/>
      <c r="AG22" s="15"/>
      <c r="AH22" s="15"/>
    </row>
    <row r="23" ht="15.75" customHeight="1">
      <c r="A23" s="217"/>
      <c r="B23" s="218"/>
      <c r="C23" s="219"/>
      <c r="D23" s="220"/>
      <c r="E23" s="221"/>
      <c r="F23" s="222"/>
      <c r="G23" s="223"/>
      <c r="H23" s="222"/>
      <c r="I23" s="223"/>
      <c r="J23" s="222"/>
      <c r="K23" s="223"/>
      <c r="L23" s="222"/>
      <c r="M23" s="223"/>
      <c r="N23" s="222"/>
      <c r="O23" s="223"/>
      <c r="P23" s="222"/>
      <c r="Q23" s="223"/>
      <c r="R23" s="222"/>
      <c r="S23" s="223"/>
      <c r="T23" s="222"/>
      <c r="U23" s="223"/>
      <c r="V23" s="222"/>
      <c r="W23" s="223"/>
      <c r="X23" s="222"/>
      <c r="Y23" s="223"/>
      <c r="Z23" s="222"/>
      <c r="AA23" s="223"/>
      <c r="AB23" s="224"/>
      <c r="AC23" s="223"/>
      <c r="AD23" s="15"/>
      <c r="AE23" s="15"/>
      <c r="AF23" s="15"/>
      <c r="AG23" s="15"/>
      <c r="AH23" s="15"/>
    </row>
    <row r="24" ht="15.75" customHeight="1">
      <c r="A24" s="217"/>
      <c r="B24" s="218"/>
      <c r="C24" s="219"/>
      <c r="D24" s="220"/>
      <c r="E24" s="221"/>
      <c r="F24" s="222"/>
      <c r="G24" s="223"/>
      <c r="H24" s="222"/>
      <c r="I24" s="223"/>
      <c r="J24" s="222"/>
      <c r="K24" s="223"/>
      <c r="L24" s="222"/>
      <c r="M24" s="223"/>
      <c r="N24" s="222"/>
      <c r="O24" s="223"/>
      <c r="P24" s="222"/>
      <c r="Q24" s="223"/>
      <c r="R24" s="222"/>
      <c r="S24" s="223"/>
      <c r="T24" s="222"/>
      <c r="U24" s="223"/>
      <c r="V24" s="222"/>
      <c r="W24" s="223"/>
      <c r="X24" s="222"/>
      <c r="Y24" s="223"/>
      <c r="Z24" s="222"/>
      <c r="AA24" s="223"/>
      <c r="AB24" s="224"/>
      <c r="AC24" s="223"/>
      <c r="AD24" s="15"/>
      <c r="AE24" s="15"/>
      <c r="AF24" s="15"/>
      <c r="AG24" s="15"/>
      <c r="AH24" s="15"/>
    </row>
    <row r="25" ht="15.75" customHeight="1">
      <c r="A25" s="217"/>
      <c r="B25" s="218"/>
      <c r="C25" s="219"/>
      <c r="D25" s="220"/>
      <c r="E25" s="221"/>
      <c r="F25" s="222"/>
      <c r="G25" s="223"/>
      <c r="H25" s="222"/>
      <c r="I25" s="223"/>
      <c r="J25" s="222"/>
      <c r="K25" s="223"/>
      <c r="L25" s="222"/>
      <c r="M25" s="223"/>
      <c r="N25" s="222"/>
      <c r="O25" s="223"/>
      <c r="P25" s="222"/>
      <c r="Q25" s="223"/>
      <c r="R25" s="222"/>
      <c r="S25" s="223"/>
      <c r="T25" s="222"/>
      <c r="U25" s="223"/>
      <c r="V25" s="222"/>
      <c r="W25" s="223"/>
      <c r="X25" s="222"/>
      <c r="Y25" s="223"/>
      <c r="Z25" s="222"/>
      <c r="AA25" s="223"/>
      <c r="AB25" s="224"/>
      <c r="AC25" s="223"/>
      <c r="AD25" s="15"/>
      <c r="AE25" s="15"/>
      <c r="AF25" s="15"/>
      <c r="AG25" s="15"/>
      <c r="AH25" s="15"/>
    </row>
    <row r="26" ht="15.75" customHeight="1">
      <c r="A26" s="217"/>
      <c r="B26" s="218"/>
      <c r="C26" s="219"/>
      <c r="D26" s="220"/>
      <c r="E26" s="221"/>
      <c r="F26" s="222"/>
      <c r="G26" s="223"/>
      <c r="H26" s="222"/>
      <c r="I26" s="223"/>
      <c r="J26" s="222"/>
      <c r="K26" s="223"/>
      <c r="L26" s="222"/>
      <c r="M26" s="223"/>
      <c r="N26" s="222"/>
      <c r="O26" s="223"/>
      <c r="P26" s="222"/>
      <c r="Q26" s="223"/>
      <c r="R26" s="222"/>
      <c r="S26" s="223"/>
      <c r="T26" s="222"/>
      <c r="U26" s="223"/>
      <c r="V26" s="222"/>
      <c r="W26" s="223"/>
      <c r="X26" s="222"/>
      <c r="Y26" s="223"/>
      <c r="Z26" s="222"/>
      <c r="AA26" s="223"/>
      <c r="AB26" s="224"/>
      <c r="AC26" s="223"/>
      <c r="AD26" s="15"/>
      <c r="AE26" s="15"/>
      <c r="AF26" s="15"/>
      <c r="AG26" s="15"/>
      <c r="AH26" s="15"/>
    </row>
    <row r="27" ht="15.75" customHeight="1">
      <c r="A27" s="217"/>
      <c r="B27" s="218"/>
      <c r="C27" s="219"/>
      <c r="D27" s="220"/>
      <c r="E27" s="221"/>
      <c r="F27" s="222"/>
      <c r="G27" s="223"/>
      <c r="H27" s="222"/>
      <c r="I27" s="223"/>
      <c r="J27" s="222"/>
      <c r="K27" s="223"/>
      <c r="L27" s="222"/>
      <c r="M27" s="223"/>
      <c r="N27" s="222"/>
      <c r="O27" s="223"/>
      <c r="P27" s="222"/>
      <c r="Q27" s="223"/>
      <c r="R27" s="222"/>
      <c r="S27" s="223"/>
      <c r="T27" s="222"/>
      <c r="U27" s="223"/>
      <c r="V27" s="222"/>
      <c r="W27" s="223"/>
      <c r="X27" s="222"/>
      <c r="Y27" s="223"/>
      <c r="Z27" s="222"/>
      <c r="AA27" s="223"/>
      <c r="AB27" s="224"/>
      <c r="AC27" s="223"/>
      <c r="AD27" s="15"/>
      <c r="AE27" s="15"/>
      <c r="AF27" s="15"/>
      <c r="AG27" s="15"/>
      <c r="AH27" s="15"/>
    </row>
    <row r="28" ht="15.75" customHeight="1">
      <c r="A28" s="217"/>
      <c r="B28" s="218"/>
      <c r="C28" s="219"/>
      <c r="D28" s="220"/>
      <c r="E28" s="221"/>
      <c r="F28" s="222"/>
      <c r="G28" s="223"/>
      <c r="H28" s="222"/>
      <c r="I28" s="223"/>
      <c r="J28" s="222"/>
      <c r="K28" s="223"/>
      <c r="L28" s="222"/>
      <c r="M28" s="223"/>
      <c r="N28" s="222"/>
      <c r="O28" s="223"/>
      <c r="P28" s="222"/>
      <c r="Q28" s="223"/>
      <c r="R28" s="222"/>
      <c r="S28" s="223"/>
      <c r="T28" s="222"/>
      <c r="U28" s="223"/>
      <c r="V28" s="222"/>
      <c r="W28" s="223"/>
      <c r="X28" s="222"/>
      <c r="Y28" s="223"/>
      <c r="Z28" s="222"/>
      <c r="AA28" s="223"/>
      <c r="AB28" s="224"/>
      <c r="AC28" s="223"/>
      <c r="AD28" s="15"/>
      <c r="AE28" s="15"/>
      <c r="AF28" s="15"/>
      <c r="AG28" s="15"/>
      <c r="AH28" s="15"/>
    </row>
    <row r="29" ht="15.75" customHeight="1">
      <c r="A29" s="217"/>
      <c r="B29" s="218"/>
      <c r="C29" s="219"/>
      <c r="D29" s="220"/>
      <c r="E29" s="221"/>
      <c r="F29" s="222"/>
      <c r="G29" s="223"/>
      <c r="H29" s="222"/>
      <c r="I29" s="223"/>
      <c r="J29" s="222"/>
      <c r="K29" s="223"/>
      <c r="L29" s="222"/>
      <c r="M29" s="223"/>
      <c r="N29" s="222"/>
      <c r="O29" s="223"/>
      <c r="P29" s="222"/>
      <c r="Q29" s="223"/>
      <c r="R29" s="222"/>
      <c r="S29" s="223"/>
      <c r="T29" s="222"/>
      <c r="U29" s="223"/>
      <c r="V29" s="222"/>
      <c r="W29" s="223"/>
      <c r="X29" s="222"/>
      <c r="Y29" s="223"/>
      <c r="Z29" s="222"/>
      <c r="AA29" s="223"/>
      <c r="AB29" s="224"/>
      <c r="AC29" s="223"/>
      <c r="AD29" s="15"/>
      <c r="AE29" s="15"/>
      <c r="AF29" s="15"/>
      <c r="AG29" s="15"/>
      <c r="AH29" s="15"/>
    </row>
    <row r="30" ht="15.75" customHeight="1">
      <c r="A30" s="217"/>
      <c r="B30" s="218"/>
      <c r="C30" s="219"/>
      <c r="D30" s="220"/>
      <c r="E30" s="221"/>
      <c r="F30" s="222"/>
      <c r="G30" s="223"/>
      <c r="H30" s="222"/>
      <c r="I30" s="223"/>
      <c r="J30" s="222"/>
      <c r="K30" s="223"/>
      <c r="L30" s="222"/>
      <c r="M30" s="223"/>
      <c r="N30" s="222"/>
      <c r="O30" s="223"/>
      <c r="P30" s="222"/>
      <c r="Q30" s="223"/>
      <c r="R30" s="222"/>
      <c r="S30" s="223"/>
      <c r="T30" s="222"/>
      <c r="U30" s="223"/>
      <c r="V30" s="222"/>
      <c r="W30" s="223"/>
      <c r="X30" s="222"/>
      <c r="Y30" s="223"/>
      <c r="Z30" s="222"/>
      <c r="AA30" s="223"/>
      <c r="AB30" s="224"/>
      <c r="AC30" s="223"/>
      <c r="AD30" s="15"/>
      <c r="AE30" s="15"/>
      <c r="AF30" s="15"/>
      <c r="AG30" s="15"/>
      <c r="AH30" s="15"/>
    </row>
    <row r="31" ht="15.75" customHeight="1">
      <c r="A31" s="217"/>
      <c r="B31" s="218"/>
      <c r="C31" s="219"/>
      <c r="D31" s="220"/>
      <c r="E31" s="221"/>
      <c r="F31" s="222"/>
      <c r="G31" s="223"/>
      <c r="H31" s="222"/>
      <c r="I31" s="223"/>
      <c r="J31" s="222"/>
      <c r="K31" s="223"/>
      <c r="L31" s="222"/>
      <c r="M31" s="223"/>
      <c r="N31" s="222"/>
      <c r="O31" s="223"/>
      <c r="P31" s="222"/>
      <c r="Q31" s="223"/>
      <c r="R31" s="222"/>
      <c r="S31" s="223"/>
      <c r="T31" s="222"/>
      <c r="U31" s="223"/>
      <c r="V31" s="222"/>
      <c r="W31" s="223"/>
      <c r="X31" s="222"/>
      <c r="Y31" s="223"/>
      <c r="Z31" s="222"/>
      <c r="AA31" s="223"/>
      <c r="AB31" s="224"/>
      <c r="AC31" s="223"/>
      <c r="AD31" s="15"/>
      <c r="AE31" s="15"/>
      <c r="AF31" s="15"/>
      <c r="AG31" s="15"/>
      <c r="AH31" s="15"/>
    </row>
    <row r="32" ht="15.75" customHeight="1">
      <c r="A32" s="217"/>
      <c r="B32" s="218"/>
      <c r="C32" s="219"/>
      <c r="D32" s="220"/>
      <c r="E32" s="221"/>
      <c r="F32" s="222"/>
      <c r="G32" s="223"/>
      <c r="H32" s="222"/>
      <c r="I32" s="223"/>
      <c r="J32" s="222"/>
      <c r="K32" s="223"/>
      <c r="L32" s="222"/>
      <c r="M32" s="223"/>
      <c r="N32" s="222"/>
      <c r="O32" s="223"/>
      <c r="P32" s="222"/>
      <c r="Q32" s="223"/>
      <c r="R32" s="222"/>
      <c r="S32" s="223"/>
      <c r="T32" s="222"/>
      <c r="U32" s="223"/>
      <c r="V32" s="222"/>
      <c r="W32" s="223"/>
      <c r="X32" s="222"/>
      <c r="Y32" s="223"/>
      <c r="Z32" s="222"/>
      <c r="AA32" s="223"/>
      <c r="AB32" s="224"/>
      <c r="AC32" s="223"/>
      <c r="AD32" s="15"/>
      <c r="AE32" s="15"/>
      <c r="AF32" s="15"/>
      <c r="AG32" s="15"/>
      <c r="AH32" s="15"/>
    </row>
    <row r="33" ht="15.75" customHeight="1">
      <c r="A33" s="217"/>
      <c r="B33" s="218"/>
      <c r="C33" s="219"/>
      <c r="D33" s="220"/>
      <c r="E33" s="221"/>
      <c r="F33" s="222"/>
      <c r="G33" s="223"/>
      <c r="H33" s="222"/>
      <c r="I33" s="223"/>
      <c r="J33" s="222"/>
      <c r="K33" s="223"/>
      <c r="L33" s="222"/>
      <c r="M33" s="223"/>
      <c r="N33" s="222"/>
      <c r="O33" s="223"/>
      <c r="P33" s="222"/>
      <c r="Q33" s="223"/>
      <c r="R33" s="222"/>
      <c r="S33" s="223"/>
      <c r="T33" s="222"/>
      <c r="U33" s="223"/>
      <c r="V33" s="222"/>
      <c r="W33" s="223"/>
      <c r="X33" s="222"/>
      <c r="Y33" s="223"/>
      <c r="Z33" s="222"/>
      <c r="AA33" s="223"/>
      <c r="AB33" s="224"/>
      <c r="AC33" s="223"/>
      <c r="AD33" s="15"/>
      <c r="AE33" s="15"/>
      <c r="AF33" s="15"/>
      <c r="AG33" s="15"/>
      <c r="AH33" s="15"/>
    </row>
    <row r="34" ht="15.75" customHeight="1">
      <c r="A34" s="217"/>
      <c r="B34" s="218"/>
      <c r="C34" s="219"/>
      <c r="D34" s="220"/>
      <c r="E34" s="221"/>
      <c r="F34" s="222"/>
      <c r="G34" s="223"/>
      <c r="H34" s="222"/>
      <c r="I34" s="223"/>
      <c r="J34" s="222"/>
      <c r="K34" s="223"/>
      <c r="L34" s="222"/>
      <c r="M34" s="223"/>
      <c r="N34" s="222"/>
      <c r="O34" s="223"/>
      <c r="P34" s="222"/>
      <c r="Q34" s="223"/>
      <c r="R34" s="222"/>
      <c r="S34" s="223"/>
      <c r="T34" s="222"/>
      <c r="U34" s="223"/>
      <c r="V34" s="222"/>
      <c r="W34" s="223"/>
      <c r="X34" s="222"/>
      <c r="Y34" s="223"/>
      <c r="Z34" s="222"/>
      <c r="AA34" s="223"/>
      <c r="AB34" s="224"/>
      <c r="AC34" s="223"/>
      <c r="AD34" s="15"/>
      <c r="AE34" s="15"/>
      <c r="AF34" s="15"/>
      <c r="AG34" s="15"/>
      <c r="AH34" s="15"/>
    </row>
    <row r="35" ht="15.75" customHeight="1">
      <c r="A35" s="217"/>
      <c r="B35" s="218"/>
      <c r="C35" s="219"/>
      <c r="D35" s="220"/>
      <c r="E35" s="221"/>
      <c r="F35" s="222"/>
      <c r="G35" s="223"/>
      <c r="H35" s="222"/>
      <c r="I35" s="223"/>
      <c r="J35" s="222"/>
      <c r="K35" s="223"/>
      <c r="L35" s="222"/>
      <c r="M35" s="223"/>
      <c r="N35" s="222"/>
      <c r="O35" s="223"/>
      <c r="P35" s="222"/>
      <c r="Q35" s="223"/>
      <c r="R35" s="222"/>
      <c r="S35" s="223"/>
      <c r="T35" s="222"/>
      <c r="U35" s="223"/>
      <c r="V35" s="222"/>
      <c r="W35" s="223"/>
      <c r="X35" s="222"/>
      <c r="Y35" s="223"/>
      <c r="Z35" s="222"/>
      <c r="AA35" s="223"/>
      <c r="AB35" s="224"/>
      <c r="AC35" s="223"/>
      <c r="AD35" s="15"/>
      <c r="AE35" s="15"/>
      <c r="AF35" s="15"/>
      <c r="AG35" s="15"/>
      <c r="AH35" s="15"/>
    </row>
    <row r="36" ht="15.75" customHeight="1">
      <c r="A36" s="217"/>
      <c r="B36" s="218"/>
      <c r="C36" s="219"/>
      <c r="D36" s="220"/>
      <c r="E36" s="221"/>
      <c r="F36" s="222"/>
      <c r="G36" s="223"/>
      <c r="H36" s="222"/>
      <c r="I36" s="223"/>
      <c r="J36" s="222"/>
      <c r="K36" s="223"/>
      <c r="L36" s="222"/>
      <c r="M36" s="223"/>
      <c r="N36" s="222"/>
      <c r="O36" s="223"/>
      <c r="P36" s="222"/>
      <c r="Q36" s="223"/>
      <c r="R36" s="222"/>
      <c r="S36" s="223"/>
      <c r="T36" s="222"/>
      <c r="U36" s="223"/>
      <c r="V36" s="222"/>
      <c r="W36" s="223"/>
      <c r="X36" s="222"/>
      <c r="Y36" s="223"/>
      <c r="Z36" s="222"/>
      <c r="AA36" s="223"/>
      <c r="AB36" s="224"/>
      <c r="AC36" s="223"/>
      <c r="AD36" s="15"/>
      <c r="AE36" s="15"/>
      <c r="AF36" s="15"/>
      <c r="AG36" s="15"/>
      <c r="AH36" s="15"/>
    </row>
    <row r="37" ht="15.75" customHeight="1">
      <c r="A37" s="217"/>
      <c r="B37" s="218"/>
      <c r="C37" s="219"/>
      <c r="D37" s="220"/>
      <c r="E37" s="221"/>
      <c r="F37" s="222"/>
      <c r="G37" s="223"/>
      <c r="H37" s="222"/>
      <c r="I37" s="223"/>
      <c r="J37" s="222"/>
      <c r="K37" s="223"/>
      <c r="L37" s="222"/>
      <c r="M37" s="223"/>
      <c r="N37" s="222"/>
      <c r="O37" s="223"/>
      <c r="P37" s="222"/>
      <c r="Q37" s="223"/>
      <c r="R37" s="222"/>
      <c r="S37" s="223"/>
      <c r="T37" s="222"/>
      <c r="U37" s="223"/>
      <c r="V37" s="222"/>
      <c r="W37" s="223"/>
      <c r="X37" s="222"/>
      <c r="Y37" s="223"/>
      <c r="Z37" s="222"/>
      <c r="AA37" s="223"/>
      <c r="AB37" s="224"/>
      <c r="AC37" s="223"/>
      <c r="AD37" s="15"/>
      <c r="AE37" s="15"/>
      <c r="AF37" s="15"/>
      <c r="AG37" s="15"/>
      <c r="AH37" s="15"/>
    </row>
    <row r="38" ht="15.75" customHeight="1">
      <c r="A38" s="217"/>
      <c r="B38" s="218"/>
      <c r="C38" s="219"/>
      <c r="D38" s="220"/>
      <c r="E38" s="221"/>
      <c r="F38" s="222"/>
      <c r="G38" s="223"/>
      <c r="H38" s="222"/>
      <c r="I38" s="223"/>
      <c r="J38" s="222"/>
      <c r="K38" s="223"/>
      <c r="L38" s="222"/>
      <c r="M38" s="223"/>
      <c r="N38" s="222"/>
      <c r="O38" s="223"/>
      <c r="P38" s="222"/>
      <c r="Q38" s="223"/>
      <c r="R38" s="222"/>
      <c r="S38" s="223"/>
      <c r="T38" s="222"/>
      <c r="U38" s="223"/>
      <c r="V38" s="222"/>
      <c r="W38" s="223"/>
      <c r="X38" s="222"/>
      <c r="Y38" s="223"/>
      <c r="Z38" s="222"/>
      <c r="AA38" s="223"/>
      <c r="AB38" s="224"/>
      <c r="AC38" s="223"/>
      <c r="AD38" s="15"/>
      <c r="AE38" s="15"/>
      <c r="AF38" s="15"/>
      <c r="AG38" s="15"/>
      <c r="AH38" s="15"/>
    </row>
    <row r="39" ht="15.75" customHeight="1">
      <c r="A39" s="217"/>
      <c r="B39" s="218"/>
      <c r="C39" s="219"/>
      <c r="D39" s="220"/>
      <c r="E39" s="221"/>
      <c r="F39" s="222"/>
      <c r="G39" s="223"/>
      <c r="H39" s="222"/>
      <c r="I39" s="223"/>
      <c r="J39" s="222"/>
      <c r="K39" s="223"/>
      <c r="L39" s="222"/>
      <c r="M39" s="223"/>
      <c r="N39" s="222"/>
      <c r="O39" s="223"/>
      <c r="P39" s="222"/>
      <c r="Q39" s="223"/>
      <c r="R39" s="222"/>
      <c r="S39" s="223"/>
      <c r="T39" s="222"/>
      <c r="U39" s="223"/>
      <c r="V39" s="222"/>
      <c r="W39" s="223"/>
      <c r="X39" s="222"/>
      <c r="Y39" s="223"/>
      <c r="Z39" s="222"/>
      <c r="AA39" s="223"/>
      <c r="AB39" s="224"/>
      <c r="AC39" s="223"/>
      <c r="AD39" s="15"/>
      <c r="AE39" s="15"/>
      <c r="AF39" s="15"/>
      <c r="AG39" s="15"/>
      <c r="AH39" s="15"/>
    </row>
    <row r="40" ht="15.75" customHeight="1">
      <c r="A40" s="217"/>
      <c r="B40" s="218"/>
      <c r="C40" s="219"/>
      <c r="D40" s="220"/>
      <c r="E40" s="221"/>
      <c r="F40" s="222"/>
      <c r="G40" s="223"/>
      <c r="H40" s="222"/>
      <c r="I40" s="223"/>
      <c r="J40" s="222"/>
      <c r="K40" s="223"/>
      <c r="L40" s="222"/>
      <c r="M40" s="223"/>
      <c r="N40" s="222"/>
      <c r="O40" s="223"/>
      <c r="P40" s="222"/>
      <c r="Q40" s="223"/>
      <c r="R40" s="222"/>
      <c r="S40" s="223"/>
      <c r="T40" s="222"/>
      <c r="U40" s="223"/>
      <c r="V40" s="222"/>
      <c r="W40" s="223"/>
      <c r="X40" s="222"/>
      <c r="Y40" s="223"/>
      <c r="Z40" s="222"/>
      <c r="AA40" s="223"/>
      <c r="AB40" s="224"/>
      <c r="AC40" s="223"/>
      <c r="AD40" s="15"/>
      <c r="AE40" s="15"/>
      <c r="AF40" s="15"/>
      <c r="AG40" s="15"/>
      <c r="AH40" s="15"/>
    </row>
    <row r="41" ht="15.75" customHeight="1">
      <c r="A41" s="217"/>
      <c r="B41" s="218"/>
      <c r="C41" s="219"/>
      <c r="D41" s="220"/>
      <c r="E41" s="221"/>
      <c r="F41" s="222"/>
      <c r="G41" s="223"/>
      <c r="H41" s="222"/>
      <c r="I41" s="223"/>
      <c r="J41" s="222"/>
      <c r="K41" s="223"/>
      <c r="L41" s="222"/>
      <c r="M41" s="223"/>
      <c r="N41" s="222"/>
      <c r="O41" s="223"/>
      <c r="P41" s="222"/>
      <c r="Q41" s="223"/>
      <c r="R41" s="222"/>
      <c r="S41" s="223"/>
      <c r="T41" s="222"/>
      <c r="U41" s="223"/>
      <c r="V41" s="222"/>
      <c r="W41" s="223"/>
      <c r="X41" s="222"/>
      <c r="Y41" s="223"/>
      <c r="Z41" s="222"/>
      <c r="AA41" s="223"/>
      <c r="AB41" s="224"/>
      <c r="AC41" s="223"/>
      <c r="AD41" s="15"/>
      <c r="AE41" s="15"/>
      <c r="AF41" s="15"/>
      <c r="AG41" s="15"/>
      <c r="AH41" s="15"/>
    </row>
    <row r="42" ht="15.75" customHeight="1">
      <c r="A42" s="217"/>
      <c r="B42" s="218"/>
      <c r="C42" s="219"/>
      <c r="D42" s="220"/>
      <c r="E42" s="221"/>
      <c r="F42" s="222"/>
      <c r="G42" s="223"/>
      <c r="H42" s="222"/>
      <c r="I42" s="223"/>
      <c r="J42" s="222"/>
      <c r="K42" s="223"/>
      <c r="L42" s="222"/>
      <c r="M42" s="223"/>
      <c r="N42" s="222"/>
      <c r="O42" s="223"/>
      <c r="P42" s="222"/>
      <c r="Q42" s="223"/>
      <c r="R42" s="222"/>
      <c r="S42" s="223"/>
      <c r="T42" s="222"/>
      <c r="U42" s="223"/>
      <c r="V42" s="222"/>
      <c r="W42" s="223"/>
      <c r="X42" s="222"/>
      <c r="Y42" s="223"/>
      <c r="Z42" s="222"/>
      <c r="AA42" s="223"/>
      <c r="AB42" s="224"/>
      <c r="AC42" s="223"/>
      <c r="AD42" s="15"/>
      <c r="AE42" s="15"/>
      <c r="AF42" s="15"/>
      <c r="AG42" s="15"/>
      <c r="AH42" s="15"/>
    </row>
    <row r="43" ht="15.75" customHeight="1">
      <c r="A43" s="217"/>
      <c r="B43" s="218"/>
      <c r="C43" s="219"/>
      <c r="D43" s="220"/>
      <c r="E43" s="221"/>
      <c r="F43" s="222"/>
      <c r="G43" s="223"/>
      <c r="H43" s="222"/>
      <c r="I43" s="223"/>
      <c r="J43" s="222"/>
      <c r="K43" s="223"/>
      <c r="L43" s="222"/>
      <c r="M43" s="223"/>
      <c r="N43" s="222"/>
      <c r="O43" s="223"/>
      <c r="P43" s="222"/>
      <c r="Q43" s="223"/>
      <c r="R43" s="222"/>
      <c r="S43" s="223"/>
      <c r="T43" s="222"/>
      <c r="U43" s="223"/>
      <c r="V43" s="222"/>
      <c r="W43" s="223"/>
      <c r="X43" s="222"/>
      <c r="Y43" s="223"/>
      <c r="Z43" s="222"/>
      <c r="AA43" s="223"/>
      <c r="AB43" s="224"/>
      <c r="AC43" s="223"/>
      <c r="AD43" s="15"/>
      <c r="AE43" s="15"/>
      <c r="AF43" s="15"/>
      <c r="AG43" s="15"/>
      <c r="AH43" s="15"/>
    </row>
    <row r="44" ht="15.75" customHeight="1">
      <c r="A44" s="217"/>
      <c r="B44" s="218"/>
      <c r="C44" s="219"/>
      <c r="D44" s="220"/>
      <c r="E44" s="221"/>
      <c r="F44" s="222"/>
      <c r="G44" s="223"/>
      <c r="H44" s="222"/>
      <c r="I44" s="223"/>
      <c r="J44" s="222"/>
      <c r="K44" s="223"/>
      <c r="L44" s="222"/>
      <c r="M44" s="223"/>
      <c r="N44" s="222"/>
      <c r="O44" s="223"/>
      <c r="P44" s="222"/>
      <c r="Q44" s="223"/>
      <c r="R44" s="222"/>
      <c r="S44" s="223"/>
      <c r="T44" s="222"/>
      <c r="U44" s="223"/>
      <c r="V44" s="222"/>
      <c r="W44" s="223"/>
      <c r="X44" s="222"/>
      <c r="Y44" s="223"/>
      <c r="Z44" s="222"/>
      <c r="AA44" s="223"/>
      <c r="AB44" s="224"/>
      <c r="AC44" s="223"/>
      <c r="AD44" s="15"/>
      <c r="AE44" s="15"/>
      <c r="AF44" s="15"/>
      <c r="AG44" s="15"/>
      <c r="AH44" s="15"/>
    </row>
    <row r="45" ht="15.75" customHeight="1">
      <c r="A45" s="217"/>
      <c r="B45" s="225"/>
      <c r="C45" s="219"/>
      <c r="D45" s="226"/>
      <c r="E45" s="221"/>
      <c r="F45" s="222"/>
      <c r="G45" s="223"/>
      <c r="H45" s="222"/>
      <c r="I45" s="223"/>
      <c r="J45" s="222"/>
      <c r="K45" s="223"/>
      <c r="L45" s="222"/>
      <c r="M45" s="223"/>
      <c r="N45" s="222"/>
      <c r="O45" s="223"/>
      <c r="P45" s="222"/>
      <c r="Q45" s="223"/>
      <c r="R45" s="222"/>
      <c r="S45" s="223"/>
      <c r="T45" s="222"/>
      <c r="U45" s="223"/>
      <c r="V45" s="222"/>
      <c r="W45" s="223"/>
      <c r="X45" s="222"/>
      <c r="Y45" s="223"/>
      <c r="Z45" s="222"/>
      <c r="AA45" s="223"/>
      <c r="AB45" s="224"/>
      <c r="AC45" s="223"/>
      <c r="AD45" s="15"/>
      <c r="AE45" s="15"/>
      <c r="AF45" s="15"/>
      <c r="AG45" s="15"/>
      <c r="AH45" s="15"/>
    </row>
    <row r="46" ht="15.75" customHeight="1">
      <c r="A46" s="217"/>
      <c r="B46" s="225"/>
      <c r="C46" s="219"/>
      <c r="D46" s="226"/>
      <c r="E46" s="221"/>
      <c r="F46" s="222"/>
      <c r="G46" s="223"/>
      <c r="H46" s="222"/>
      <c r="I46" s="223"/>
      <c r="J46" s="222"/>
      <c r="K46" s="223"/>
      <c r="L46" s="222"/>
      <c r="M46" s="223"/>
      <c r="N46" s="222"/>
      <c r="O46" s="223"/>
      <c r="P46" s="222"/>
      <c r="Q46" s="223"/>
      <c r="R46" s="222"/>
      <c r="S46" s="223"/>
      <c r="T46" s="222"/>
      <c r="U46" s="223"/>
      <c r="V46" s="222"/>
      <c r="W46" s="223"/>
      <c r="X46" s="222"/>
      <c r="Y46" s="223"/>
      <c r="Z46" s="222"/>
      <c r="AA46" s="223"/>
      <c r="AB46" s="224"/>
      <c r="AC46" s="223"/>
      <c r="AD46" s="15"/>
      <c r="AE46" s="15"/>
      <c r="AF46" s="15"/>
      <c r="AG46" s="15"/>
      <c r="AH46" s="15"/>
    </row>
    <row r="47" ht="15.75" customHeight="1">
      <c r="A47" s="217"/>
      <c r="B47" s="225"/>
      <c r="C47" s="219"/>
      <c r="D47" s="226"/>
      <c r="E47" s="221"/>
      <c r="F47" s="222"/>
      <c r="G47" s="223"/>
      <c r="H47" s="222"/>
      <c r="I47" s="223"/>
      <c r="J47" s="222"/>
      <c r="K47" s="223"/>
      <c r="L47" s="222"/>
      <c r="M47" s="223"/>
      <c r="N47" s="222"/>
      <c r="O47" s="223"/>
      <c r="P47" s="222"/>
      <c r="Q47" s="223"/>
      <c r="R47" s="222"/>
      <c r="S47" s="223"/>
      <c r="T47" s="222"/>
      <c r="U47" s="223"/>
      <c r="V47" s="222"/>
      <c r="W47" s="223"/>
      <c r="X47" s="222"/>
      <c r="Y47" s="223"/>
      <c r="Z47" s="222"/>
      <c r="AA47" s="223"/>
      <c r="AB47" s="224"/>
      <c r="AC47" s="223"/>
      <c r="AD47" s="15"/>
      <c r="AE47" s="15"/>
      <c r="AF47" s="15"/>
      <c r="AG47" s="15"/>
      <c r="AH47" s="15"/>
    </row>
    <row r="48" ht="15.75" customHeight="1">
      <c r="A48" s="217"/>
      <c r="B48" s="225"/>
      <c r="C48" s="219"/>
      <c r="D48" s="226"/>
      <c r="E48" s="221"/>
      <c r="F48" s="222"/>
      <c r="G48" s="223"/>
      <c r="H48" s="222"/>
      <c r="I48" s="223"/>
      <c r="J48" s="222"/>
      <c r="K48" s="223"/>
      <c r="L48" s="222"/>
      <c r="M48" s="223"/>
      <c r="N48" s="222"/>
      <c r="O48" s="223"/>
      <c r="P48" s="222"/>
      <c r="Q48" s="223"/>
      <c r="R48" s="222"/>
      <c r="S48" s="223"/>
      <c r="T48" s="222"/>
      <c r="U48" s="223"/>
      <c r="V48" s="222"/>
      <c r="W48" s="223"/>
      <c r="X48" s="222"/>
      <c r="Y48" s="223"/>
      <c r="Z48" s="222"/>
      <c r="AA48" s="223"/>
      <c r="AB48" s="224"/>
      <c r="AC48" s="223"/>
      <c r="AD48" s="15"/>
      <c r="AE48" s="15"/>
      <c r="AF48" s="15"/>
      <c r="AG48" s="15"/>
      <c r="AH48" s="15"/>
    </row>
    <row r="49" ht="15.75" customHeight="1">
      <c r="A49" s="217"/>
      <c r="B49" s="225"/>
      <c r="C49" s="219"/>
      <c r="D49" s="226"/>
      <c r="E49" s="221"/>
      <c r="F49" s="222"/>
      <c r="G49" s="223"/>
      <c r="H49" s="222"/>
      <c r="I49" s="223"/>
      <c r="J49" s="222"/>
      <c r="K49" s="223"/>
      <c r="L49" s="222"/>
      <c r="M49" s="223"/>
      <c r="N49" s="222"/>
      <c r="O49" s="223"/>
      <c r="P49" s="222"/>
      <c r="Q49" s="223"/>
      <c r="R49" s="222"/>
      <c r="S49" s="223"/>
      <c r="T49" s="222"/>
      <c r="U49" s="223"/>
      <c r="V49" s="222"/>
      <c r="W49" s="223"/>
      <c r="X49" s="222"/>
      <c r="Y49" s="223"/>
      <c r="Z49" s="222"/>
      <c r="AA49" s="223"/>
      <c r="AB49" s="224"/>
      <c r="AC49" s="223"/>
      <c r="AD49" s="15"/>
      <c r="AE49" s="15"/>
      <c r="AF49" s="15"/>
      <c r="AG49" s="15"/>
      <c r="AH49" s="15"/>
    </row>
    <row r="50" ht="15.75" customHeight="1">
      <c r="A50" s="217"/>
      <c r="B50" s="225"/>
      <c r="C50" s="219"/>
      <c r="D50" s="226"/>
      <c r="E50" s="221"/>
      <c r="F50" s="222"/>
      <c r="G50" s="223"/>
      <c r="H50" s="222"/>
      <c r="I50" s="223"/>
      <c r="J50" s="222"/>
      <c r="K50" s="223"/>
      <c r="L50" s="222"/>
      <c r="M50" s="223"/>
      <c r="N50" s="222"/>
      <c r="O50" s="223"/>
      <c r="P50" s="222"/>
      <c r="Q50" s="223"/>
      <c r="R50" s="222"/>
      <c r="S50" s="223"/>
      <c r="T50" s="222"/>
      <c r="U50" s="223"/>
      <c r="V50" s="222"/>
      <c r="W50" s="223"/>
      <c r="X50" s="222"/>
      <c r="Y50" s="223"/>
      <c r="Z50" s="222"/>
      <c r="AA50" s="223"/>
      <c r="AB50" s="224"/>
      <c r="AC50" s="223"/>
      <c r="AD50" s="15"/>
      <c r="AE50" s="15"/>
      <c r="AF50" s="15"/>
      <c r="AG50" s="15"/>
      <c r="AH50" s="15"/>
    </row>
    <row r="51" ht="15.75" customHeight="1">
      <c r="A51" s="217"/>
      <c r="B51" s="225"/>
      <c r="C51" s="219"/>
      <c r="D51" s="226"/>
      <c r="E51" s="221"/>
      <c r="F51" s="222"/>
      <c r="G51" s="223"/>
      <c r="H51" s="222"/>
      <c r="I51" s="223"/>
      <c r="J51" s="222"/>
      <c r="K51" s="223"/>
      <c r="L51" s="222"/>
      <c r="M51" s="223"/>
      <c r="N51" s="222"/>
      <c r="O51" s="223"/>
      <c r="P51" s="222"/>
      <c r="Q51" s="223"/>
      <c r="R51" s="222"/>
      <c r="S51" s="223"/>
      <c r="T51" s="222"/>
      <c r="U51" s="223"/>
      <c r="V51" s="222"/>
      <c r="W51" s="223"/>
      <c r="X51" s="222"/>
      <c r="Y51" s="223"/>
      <c r="Z51" s="222"/>
      <c r="AA51" s="223"/>
      <c r="AB51" s="224"/>
      <c r="AC51" s="223"/>
      <c r="AD51" s="15"/>
      <c r="AE51" s="15"/>
      <c r="AF51" s="15"/>
      <c r="AG51" s="15"/>
      <c r="AH51" s="15"/>
    </row>
    <row r="52" ht="15.75" customHeight="1">
      <c r="A52" s="217"/>
      <c r="B52" s="225"/>
      <c r="C52" s="219"/>
      <c r="D52" s="226"/>
      <c r="E52" s="221"/>
      <c r="F52" s="222"/>
      <c r="G52" s="223"/>
      <c r="H52" s="222"/>
      <c r="I52" s="223"/>
      <c r="J52" s="222"/>
      <c r="K52" s="223"/>
      <c r="L52" s="222"/>
      <c r="M52" s="223"/>
      <c r="N52" s="222"/>
      <c r="O52" s="223"/>
      <c r="P52" s="222"/>
      <c r="Q52" s="223"/>
      <c r="R52" s="222"/>
      <c r="S52" s="223"/>
      <c r="T52" s="222"/>
      <c r="U52" s="223"/>
      <c r="V52" s="222"/>
      <c r="W52" s="223"/>
      <c r="X52" s="222"/>
      <c r="Y52" s="223"/>
      <c r="Z52" s="222"/>
      <c r="AA52" s="223"/>
      <c r="AB52" s="224"/>
      <c r="AC52" s="223"/>
      <c r="AD52" s="15"/>
      <c r="AE52" s="15"/>
      <c r="AF52" s="15"/>
      <c r="AG52" s="15"/>
      <c r="AH52" s="15"/>
    </row>
    <row r="53" ht="15.75" customHeight="1">
      <c r="A53" s="217"/>
      <c r="B53" s="225"/>
      <c r="C53" s="227"/>
      <c r="D53" s="226"/>
      <c r="E53" s="221"/>
      <c r="F53" s="222"/>
      <c r="G53" s="223"/>
      <c r="H53" s="222"/>
      <c r="I53" s="223"/>
      <c r="J53" s="222"/>
      <c r="K53" s="223"/>
      <c r="L53" s="222"/>
      <c r="M53" s="223"/>
      <c r="N53" s="222"/>
      <c r="O53" s="223"/>
      <c r="P53" s="222"/>
      <c r="Q53" s="223"/>
      <c r="R53" s="222"/>
      <c r="S53" s="223"/>
      <c r="T53" s="222"/>
      <c r="U53" s="223"/>
      <c r="V53" s="222"/>
      <c r="W53" s="223"/>
      <c r="X53" s="222"/>
      <c r="Y53" s="223"/>
      <c r="Z53" s="222"/>
      <c r="AA53" s="223"/>
      <c r="AB53" s="224"/>
      <c r="AC53" s="223"/>
      <c r="AD53" s="15"/>
      <c r="AE53" s="15"/>
      <c r="AF53" s="15"/>
      <c r="AG53" s="15"/>
      <c r="AH53" s="15"/>
    </row>
    <row r="54" ht="15.75" customHeight="1">
      <c r="A54" s="217"/>
      <c r="B54" s="225"/>
      <c r="C54" s="227"/>
      <c r="D54" s="226"/>
      <c r="E54" s="221"/>
      <c r="F54" s="222"/>
      <c r="G54" s="223"/>
      <c r="H54" s="222"/>
      <c r="I54" s="223"/>
      <c r="J54" s="222"/>
      <c r="K54" s="223"/>
      <c r="L54" s="222"/>
      <c r="M54" s="223"/>
      <c r="N54" s="222"/>
      <c r="O54" s="223"/>
      <c r="P54" s="222"/>
      <c r="Q54" s="223"/>
      <c r="R54" s="222"/>
      <c r="S54" s="223"/>
      <c r="T54" s="222"/>
      <c r="U54" s="223"/>
      <c r="V54" s="222"/>
      <c r="W54" s="223"/>
      <c r="X54" s="222"/>
      <c r="Y54" s="223"/>
      <c r="Z54" s="222"/>
      <c r="AA54" s="223"/>
      <c r="AB54" s="224"/>
      <c r="AC54" s="223"/>
      <c r="AD54" s="15"/>
      <c r="AE54" s="15"/>
      <c r="AF54" s="15"/>
      <c r="AG54" s="15"/>
      <c r="AH54" s="15"/>
    </row>
    <row r="55" ht="15.75" customHeight="1">
      <c r="A55" s="217"/>
      <c r="B55" s="225"/>
      <c r="C55" s="227"/>
      <c r="D55" s="226"/>
      <c r="E55" s="221"/>
      <c r="F55" s="222"/>
      <c r="G55" s="223"/>
      <c r="H55" s="222"/>
      <c r="I55" s="223"/>
      <c r="J55" s="222"/>
      <c r="K55" s="223"/>
      <c r="L55" s="222"/>
      <c r="M55" s="223"/>
      <c r="N55" s="222"/>
      <c r="O55" s="223"/>
      <c r="P55" s="222"/>
      <c r="Q55" s="223"/>
      <c r="R55" s="222"/>
      <c r="S55" s="223"/>
      <c r="T55" s="222"/>
      <c r="U55" s="223"/>
      <c r="V55" s="222"/>
      <c r="W55" s="223"/>
      <c r="X55" s="222"/>
      <c r="Y55" s="223"/>
      <c r="Z55" s="222"/>
      <c r="AA55" s="223"/>
      <c r="AB55" s="224"/>
      <c r="AC55" s="223"/>
      <c r="AD55" s="15"/>
      <c r="AE55" s="15"/>
      <c r="AF55" s="15"/>
      <c r="AG55" s="15"/>
      <c r="AH55" s="15"/>
    </row>
    <row r="56" ht="15.75" customHeight="1">
      <c r="A56" s="217"/>
      <c r="B56" s="225"/>
      <c r="C56" s="227"/>
      <c r="D56" s="226"/>
      <c r="E56" s="221"/>
      <c r="F56" s="222"/>
      <c r="G56" s="223"/>
      <c r="H56" s="222"/>
      <c r="I56" s="223"/>
      <c r="J56" s="222"/>
      <c r="K56" s="223"/>
      <c r="L56" s="222"/>
      <c r="M56" s="223"/>
      <c r="N56" s="222"/>
      <c r="O56" s="223"/>
      <c r="P56" s="222"/>
      <c r="Q56" s="223"/>
      <c r="R56" s="222"/>
      <c r="S56" s="223"/>
      <c r="T56" s="222"/>
      <c r="U56" s="223"/>
      <c r="V56" s="222"/>
      <c r="W56" s="223"/>
      <c r="X56" s="222"/>
      <c r="Y56" s="223"/>
      <c r="Z56" s="222"/>
      <c r="AA56" s="223"/>
      <c r="AB56" s="224"/>
      <c r="AC56" s="223"/>
      <c r="AD56" s="15"/>
      <c r="AE56" s="15"/>
      <c r="AF56" s="15"/>
      <c r="AG56" s="15"/>
      <c r="AH56" s="15"/>
    </row>
    <row r="57" ht="15.75" customHeight="1">
      <c r="A57" s="217"/>
      <c r="B57" s="225"/>
      <c r="C57" s="227"/>
      <c r="D57" s="226"/>
      <c r="E57" s="221"/>
      <c r="F57" s="222"/>
      <c r="G57" s="223"/>
      <c r="H57" s="222"/>
      <c r="I57" s="223"/>
      <c r="J57" s="222"/>
      <c r="K57" s="223"/>
      <c r="L57" s="222"/>
      <c r="M57" s="223"/>
      <c r="N57" s="222"/>
      <c r="O57" s="223"/>
      <c r="P57" s="222"/>
      <c r="Q57" s="223"/>
      <c r="R57" s="222"/>
      <c r="S57" s="223"/>
      <c r="T57" s="222"/>
      <c r="U57" s="223"/>
      <c r="V57" s="222"/>
      <c r="W57" s="223"/>
      <c r="X57" s="222"/>
      <c r="Y57" s="223"/>
      <c r="Z57" s="222"/>
      <c r="AA57" s="223"/>
      <c r="AB57" s="224"/>
      <c r="AC57" s="223"/>
      <c r="AD57" s="15"/>
      <c r="AE57" s="15"/>
      <c r="AF57" s="15"/>
      <c r="AG57" s="15"/>
      <c r="AH57" s="15"/>
    </row>
    <row r="58" ht="15.75" customHeight="1">
      <c r="A58" s="217"/>
      <c r="B58" s="225"/>
      <c r="C58" s="227"/>
      <c r="D58" s="226"/>
      <c r="E58" s="221"/>
      <c r="F58" s="222"/>
      <c r="G58" s="223"/>
      <c r="H58" s="222"/>
      <c r="I58" s="223"/>
      <c r="J58" s="222"/>
      <c r="K58" s="223"/>
      <c r="L58" s="222"/>
      <c r="M58" s="223"/>
      <c r="N58" s="222"/>
      <c r="O58" s="223"/>
      <c r="P58" s="222"/>
      <c r="Q58" s="223"/>
      <c r="R58" s="222"/>
      <c r="S58" s="223"/>
      <c r="T58" s="222"/>
      <c r="U58" s="223"/>
      <c r="V58" s="222"/>
      <c r="W58" s="223"/>
      <c r="X58" s="222"/>
      <c r="Y58" s="223"/>
      <c r="Z58" s="228"/>
      <c r="AA58" s="228"/>
      <c r="AB58" s="224"/>
      <c r="AC58" s="223"/>
      <c r="AD58" s="15"/>
      <c r="AE58" s="15"/>
      <c r="AF58" s="15"/>
      <c r="AG58" s="15"/>
      <c r="AH58" s="15"/>
    </row>
    <row r="59" ht="15.75" customHeight="1">
      <c r="A59" s="217"/>
      <c r="B59" s="225"/>
      <c r="C59" s="227"/>
      <c r="D59" s="226"/>
      <c r="E59" s="221"/>
      <c r="F59" s="222"/>
      <c r="G59" s="223"/>
      <c r="H59" s="222"/>
      <c r="I59" s="223"/>
      <c r="J59" s="222"/>
      <c r="K59" s="223"/>
      <c r="L59" s="222"/>
      <c r="M59" s="223"/>
      <c r="N59" s="222"/>
      <c r="O59" s="223"/>
      <c r="P59" s="222"/>
      <c r="Q59" s="223"/>
      <c r="R59" s="222"/>
      <c r="S59" s="223"/>
      <c r="T59" s="222"/>
      <c r="U59" s="223"/>
      <c r="V59" s="222"/>
      <c r="W59" s="223"/>
      <c r="X59" s="222"/>
      <c r="Y59" s="223"/>
      <c r="Z59" s="228"/>
      <c r="AA59" s="228"/>
      <c r="AB59" s="224"/>
      <c r="AC59" s="223"/>
      <c r="AD59" s="15"/>
      <c r="AE59" s="15"/>
      <c r="AF59" s="15"/>
      <c r="AG59" s="15"/>
      <c r="AH59" s="15"/>
    </row>
    <row r="60" ht="15.75" customHeight="1">
      <c r="A60" s="217"/>
      <c r="B60" s="225"/>
      <c r="C60" s="227"/>
      <c r="D60" s="226"/>
      <c r="E60" s="221"/>
      <c r="F60" s="222"/>
      <c r="G60" s="223"/>
      <c r="H60" s="222"/>
      <c r="I60" s="223"/>
      <c r="J60" s="222"/>
      <c r="K60" s="223"/>
      <c r="L60" s="222"/>
      <c r="M60" s="223"/>
      <c r="N60" s="222"/>
      <c r="O60" s="223"/>
      <c r="P60" s="222"/>
      <c r="Q60" s="223"/>
      <c r="R60" s="222"/>
      <c r="S60" s="223"/>
      <c r="T60" s="222"/>
      <c r="U60" s="223"/>
      <c r="V60" s="222"/>
      <c r="W60" s="223"/>
      <c r="X60" s="222"/>
      <c r="Y60" s="223"/>
      <c r="Z60" s="228"/>
      <c r="AA60" s="228"/>
      <c r="AB60" s="224"/>
      <c r="AC60" s="223"/>
      <c r="AD60" s="15"/>
      <c r="AE60" s="15"/>
      <c r="AF60" s="15"/>
      <c r="AG60" s="15"/>
      <c r="AH60" s="15"/>
    </row>
    <row r="61" ht="15.75" customHeight="1">
      <c r="A61" s="217"/>
      <c r="B61" s="225"/>
      <c r="C61" s="227"/>
      <c r="D61" s="226"/>
      <c r="E61" s="221"/>
      <c r="F61" s="222"/>
      <c r="G61" s="223"/>
      <c r="H61" s="222"/>
      <c r="I61" s="223"/>
      <c r="J61" s="222"/>
      <c r="K61" s="223"/>
      <c r="L61" s="222"/>
      <c r="M61" s="223"/>
      <c r="N61" s="222"/>
      <c r="O61" s="223"/>
      <c r="P61" s="222"/>
      <c r="Q61" s="223"/>
      <c r="R61" s="222"/>
      <c r="S61" s="223"/>
      <c r="T61" s="222"/>
      <c r="U61" s="223"/>
      <c r="V61" s="222"/>
      <c r="W61" s="223"/>
      <c r="X61" s="222"/>
      <c r="Y61" s="223"/>
      <c r="Z61" s="228"/>
      <c r="AA61" s="228"/>
      <c r="AB61" s="224"/>
      <c r="AC61" s="223"/>
      <c r="AD61" s="15"/>
      <c r="AE61" s="15"/>
      <c r="AF61" s="15"/>
      <c r="AG61" s="15"/>
      <c r="AH61" s="15"/>
    </row>
    <row r="62" ht="15.75" customHeight="1">
      <c r="A62" s="217"/>
      <c r="B62" s="225"/>
      <c r="C62" s="227"/>
      <c r="D62" s="226"/>
      <c r="E62" s="221"/>
      <c r="F62" s="222"/>
      <c r="G62" s="223"/>
      <c r="H62" s="222"/>
      <c r="I62" s="223"/>
      <c r="J62" s="222"/>
      <c r="K62" s="223"/>
      <c r="L62" s="222"/>
      <c r="M62" s="223"/>
      <c r="N62" s="222"/>
      <c r="O62" s="223"/>
      <c r="P62" s="222"/>
      <c r="Q62" s="223"/>
      <c r="R62" s="222"/>
      <c r="S62" s="223"/>
      <c r="T62" s="222"/>
      <c r="U62" s="223"/>
      <c r="V62" s="222"/>
      <c r="W62" s="223"/>
      <c r="X62" s="222"/>
      <c r="Y62" s="223"/>
      <c r="Z62" s="228"/>
      <c r="AA62" s="228"/>
      <c r="AB62" s="224"/>
      <c r="AC62" s="223"/>
      <c r="AD62" s="15"/>
      <c r="AE62" s="15"/>
      <c r="AF62" s="15"/>
      <c r="AG62" s="15"/>
      <c r="AH62" s="15"/>
    </row>
    <row r="63" ht="15.75" customHeight="1">
      <c r="A63" s="217"/>
      <c r="B63" s="225"/>
      <c r="C63" s="227"/>
      <c r="D63" s="226"/>
      <c r="E63" s="221"/>
      <c r="F63" s="222"/>
      <c r="G63" s="223"/>
      <c r="H63" s="222"/>
      <c r="I63" s="223"/>
      <c r="J63" s="222"/>
      <c r="K63" s="223"/>
      <c r="L63" s="222"/>
      <c r="M63" s="223"/>
      <c r="N63" s="222"/>
      <c r="O63" s="223"/>
      <c r="P63" s="222"/>
      <c r="Q63" s="223"/>
      <c r="R63" s="222"/>
      <c r="S63" s="223"/>
      <c r="T63" s="222"/>
      <c r="U63" s="223"/>
      <c r="V63" s="222"/>
      <c r="W63" s="223"/>
      <c r="X63" s="222"/>
      <c r="Y63" s="223"/>
      <c r="Z63" s="228"/>
      <c r="AA63" s="228"/>
      <c r="AB63" s="224"/>
      <c r="AC63" s="223"/>
      <c r="AD63" s="15"/>
      <c r="AE63" s="15"/>
      <c r="AF63" s="15"/>
      <c r="AG63" s="15"/>
      <c r="AH63" s="15"/>
    </row>
    <row r="64" ht="15.75" customHeight="1">
      <c r="A64" s="217"/>
      <c r="B64" s="225"/>
      <c r="C64" s="227"/>
      <c r="D64" s="226"/>
      <c r="E64" s="221"/>
      <c r="F64" s="222"/>
      <c r="G64" s="223"/>
      <c r="H64" s="222"/>
      <c r="I64" s="223"/>
      <c r="J64" s="222"/>
      <c r="K64" s="223"/>
      <c r="L64" s="222"/>
      <c r="M64" s="223"/>
      <c r="N64" s="222"/>
      <c r="O64" s="223"/>
      <c r="P64" s="222"/>
      <c r="Q64" s="223"/>
      <c r="R64" s="222"/>
      <c r="S64" s="223"/>
      <c r="T64" s="222"/>
      <c r="U64" s="223"/>
      <c r="V64" s="222"/>
      <c r="W64" s="223"/>
      <c r="X64" s="222"/>
      <c r="Y64" s="223"/>
      <c r="Z64" s="228"/>
      <c r="AA64" s="228"/>
      <c r="AB64" s="224"/>
      <c r="AC64" s="223"/>
      <c r="AD64" s="15"/>
      <c r="AE64" s="15"/>
      <c r="AF64" s="15"/>
      <c r="AG64" s="15"/>
      <c r="AH64" s="15"/>
    </row>
    <row r="65" ht="15.75" customHeight="1">
      <c r="A65" s="217"/>
      <c r="B65" s="225"/>
      <c r="C65" s="227"/>
      <c r="D65" s="226"/>
      <c r="E65" s="221"/>
      <c r="F65" s="222"/>
      <c r="G65" s="223"/>
      <c r="H65" s="222"/>
      <c r="I65" s="223"/>
      <c r="J65" s="222"/>
      <c r="K65" s="223"/>
      <c r="L65" s="222"/>
      <c r="M65" s="223"/>
      <c r="N65" s="222"/>
      <c r="O65" s="223"/>
      <c r="P65" s="222"/>
      <c r="Q65" s="223"/>
      <c r="R65" s="222"/>
      <c r="S65" s="223"/>
      <c r="T65" s="222"/>
      <c r="U65" s="223"/>
      <c r="V65" s="222"/>
      <c r="W65" s="223"/>
      <c r="X65" s="222"/>
      <c r="Y65" s="223"/>
      <c r="Z65" s="228"/>
      <c r="AA65" s="228"/>
      <c r="AB65" s="224"/>
      <c r="AC65" s="223"/>
      <c r="AD65" s="15"/>
      <c r="AE65" s="15"/>
      <c r="AF65" s="15"/>
      <c r="AG65" s="15"/>
      <c r="AH65" s="15"/>
    </row>
    <row r="66" ht="15.75" customHeight="1">
      <c r="A66" s="217"/>
      <c r="B66" s="225"/>
      <c r="C66" s="227"/>
      <c r="D66" s="226"/>
      <c r="E66" s="221"/>
      <c r="F66" s="222"/>
      <c r="G66" s="223"/>
      <c r="H66" s="222"/>
      <c r="I66" s="223"/>
      <c r="J66" s="222"/>
      <c r="K66" s="223"/>
      <c r="L66" s="222"/>
      <c r="M66" s="223"/>
      <c r="N66" s="222"/>
      <c r="O66" s="223"/>
      <c r="P66" s="222"/>
      <c r="Q66" s="223"/>
      <c r="R66" s="222"/>
      <c r="S66" s="223"/>
      <c r="T66" s="222"/>
      <c r="U66" s="223"/>
      <c r="V66" s="222"/>
      <c r="W66" s="223"/>
      <c r="X66" s="222"/>
      <c r="Y66" s="223"/>
      <c r="Z66" s="228"/>
      <c r="AA66" s="228"/>
      <c r="AB66" s="224"/>
      <c r="AC66" s="223"/>
      <c r="AD66" s="15"/>
      <c r="AE66" s="15"/>
      <c r="AF66" s="15"/>
      <c r="AG66" s="15"/>
      <c r="AH66" s="15"/>
    </row>
    <row r="67" ht="15.75" customHeight="1">
      <c r="A67" s="217"/>
      <c r="B67" s="225"/>
      <c r="C67" s="227"/>
      <c r="D67" s="226"/>
      <c r="E67" s="221"/>
      <c r="F67" s="222"/>
      <c r="G67" s="223"/>
      <c r="H67" s="222"/>
      <c r="I67" s="223"/>
      <c r="J67" s="222"/>
      <c r="K67" s="223"/>
      <c r="L67" s="222"/>
      <c r="M67" s="223"/>
      <c r="N67" s="222"/>
      <c r="O67" s="223"/>
      <c r="P67" s="222"/>
      <c r="Q67" s="223"/>
      <c r="R67" s="222"/>
      <c r="S67" s="223"/>
      <c r="T67" s="222"/>
      <c r="U67" s="223"/>
      <c r="V67" s="222"/>
      <c r="W67" s="223"/>
      <c r="X67" s="222"/>
      <c r="Y67" s="223"/>
      <c r="Z67" s="228"/>
      <c r="AA67" s="228"/>
      <c r="AB67" s="224"/>
      <c r="AC67" s="223"/>
      <c r="AD67" s="15"/>
      <c r="AE67" s="15"/>
      <c r="AF67" s="15"/>
      <c r="AG67" s="15"/>
      <c r="AH67" s="15"/>
    </row>
    <row r="68" ht="15.75" customHeight="1">
      <c r="A68" s="217"/>
      <c r="B68" s="225"/>
      <c r="C68" s="227"/>
      <c r="D68" s="226"/>
      <c r="E68" s="221"/>
      <c r="F68" s="222"/>
      <c r="G68" s="223"/>
      <c r="H68" s="222"/>
      <c r="I68" s="223"/>
      <c r="J68" s="222"/>
      <c r="K68" s="223"/>
      <c r="L68" s="222"/>
      <c r="M68" s="223"/>
      <c r="N68" s="222"/>
      <c r="O68" s="223"/>
      <c r="P68" s="222"/>
      <c r="Q68" s="223"/>
      <c r="R68" s="222"/>
      <c r="S68" s="223"/>
      <c r="T68" s="222"/>
      <c r="U68" s="223"/>
      <c r="V68" s="222"/>
      <c r="W68" s="223"/>
      <c r="X68" s="222"/>
      <c r="Y68" s="223"/>
      <c r="Z68" s="228"/>
      <c r="AA68" s="228"/>
      <c r="AB68" s="224"/>
      <c r="AC68" s="223"/>
      <c r="AD68" s="15"/>
      <c r="AE68" s="15"/>
      <c r="AF68" s="15"/>
      <c r="AG68" s="15"/>
      <c r="AH68" s="15"/>
    </row>
    <row r="69" ht="15.75" customHeight="1">
      <c r="A69" s="217"/>
      <c r="B69" s="225"/>
      <c r="C69" s="227"/>
      <c r="D69" s="226"/>
      <c r="E69" s="221"/>
      <c r="F69" s="222"/>
      <c r="G69" s="223"/>
      <c r="H69" s="222"/>
      <c r="I69" s="223"/>
      <c r="J69" s="222"/>
      <c r="K69" s="223"/>
      <c r="L69" s="222"/>
      <c r="M69" s="223"/>
      <c r="N69" s="222"/>
      <c r="O69" s="223"/>
      <c r="P69" s="222"/>
      <c r="Q69" s="223"/>
      <c r="R69" s="222"/>
      <c r="S69" s="223"/>
      <c r="T69" s="222"/>
      <c r="U69" s="223"/>
      <c r="V69" s="222"/>
      <c r="W69" s="223"/>
      <c r="X69" s="222"/>
      <c r="Y69" s="223"/>
      <c r="Z69" s="228"/>
      <c r="AA69" s="228"/>
      <c r="AB69" s="224"/>
      <c r="AC69" s="223"/>
      <c r="AD69" s="15"/>
      <c r="AE69" s="15"/>
      <c r="AF69" s="15"/>
      <c r="AG69" s="15"/>
      <c r="AH69" s="15"/>
    </row>
    <row r="70" ht="15.75" customHeight="1">
      <c r="A70" s="217"/>
      <c r="B70" s="225"/>
      <c r="C70" s="227"/>
      <c r="D70" s="226"/>
      <c r="E70" s="221"/>
      <c r="F70" s="222"/>
      <c r="G70" s="223"/>
      <c r="H70" s="222"/>
      <c r="I70" s="223"/>
      <c r="J70" s="222"/>
      <c r="K70" s="223"/>
      <c r="L70" s="222"/>
      <c r="M70" s="223"/>
      <c r="N70" s="222"/>
      <c r="O70" s="223"/>
      <c r="P70" s="222"/>
      <c r="Q70" s="223"/>
      <c r="R70" s="222"/>
      <c r="S70" s="223"/>
      <c r="T70" s="222"/>
      <c r="U70" s="223"/>
      <c r="V70" s="222"/>
      <c r="W70" s="223"/>
      <c r="X70" s="222"/>
      <c r="Y70" s="223"/>
      <c r="Z70" s="228"/>
      <c r="AA70" s="228"/>
      <c r="AB70" s="224"/>
      <c r="AC70" s="223"/>
      <c r="AD70" s="15"/>
      <c r="AE70" s="15"/>
      <c r="AF70" s="15"/>
      <c r="AG70" s="15"/>
      <c r="AH70" s="15"/>
    </row>
    <row r="71" ht="15.75" customHeight="1">
      <c r="A71" s="217"/>
      <c r="B71" s="225"/>
      <c r="C71" s="227"/>
      <c r="D71" s="226"/>
      <c r="E71" s="221"/>
      <c r="F71" s="222"/>
      <c r="G71" s="223"/>
      <c r="H71" s="222"/>
      <c r="I71" s="223"/>
      <c r="J71" s="222"/>
      <c r="K71" s="223"/>
      <c r="L71" s="222"/>
      <c r="M71" s="223"/>
      <c r="N71" s="222"/>
      <c r="O71" s="223"/>
      <c r="P71" s="222"/>
      <c r="Q71" s="223"/>
      <c r="R71" s="222"/>
      <c r="S71" s="223"/>
      <c r="T71" s="222"/>
      <c r="U71" s="223"/>
      <c r="V71" s="222"/>
      <c r="W71" s="223"/>
      <c r="X71" s="222"/>
      <c r="Y71" s="223"/>
      <c r="Z71" s="228"/>
      <c r="AA71" s="228"/>
      <c r="AB71" s="224"/>
      <c r="AC71" s="223"/>
      <c r="AD71" s="15"/>
      <c r="AE71" s="15"/>
      <c r="AF71" s="15"/>
      <c r="AG71" s="15"/>
      <c r="AH71" s="15"/>
    </row>
    <row r="72" ht="15.75" customHeight="1">
      <c r="A72" s="217"/>
      <c r="B72" s="225"/>
      <c r="C72" s="227"/>
      <c r="D72" s="226"/>
      <c r="E72" s="221"/>
      <c r="F72" s="222"/>
      <c r="G72" s="223"/>
      <c r="H72" s="222"/>
      <c r="I72" s="223"/>
      <c r="J72" s="222"/>
      <c r="K72" s="223"/>
      <c r="L72" s="222"/>
      <c r="M72" s="223"/>
      <c r="N72" s="222"/>
      <c r="O72" s="223"/>
      <c r="P72" s="222"/>
      <c r="Q72" s="223"/>
      <c r="R72" s="222"/>
      <c r="S72" s="223"/>
      <c r="T72" s="222"/>
      <c r="U72" s="223"/>
      <c r="V72" s="222"/>
      <c r="W72" s="223"/>
      <c r="X72" s="222"/>
      <c r="Y72" s="223"/>
      <c r="Z72" s="228"/>
      <c r="AA72" s="228"/>
      <c r="AB72" s="224"/>
      <c r="AC72" s="223"/>
      <c r="AD72" s="15"/>
      <c r="AE72" s="15"/>
      <c r="AF72" s="15"/>
      <c r="AG72" s="15"/>
      <c r="AH72" s="15"/>
    </row>
    <row r="73" ht="15.75" customHeight="1">
      <c r="A73" s="217"/>
      <c r="B73" s="225"/>
      <c r="C73" s="227"/>
      <c r="D73" s="226"/>
      <c r="E73" s="221"/>
      <c r="F73" s="222"/>
      <c r="G73" s="223"/>
      <c r="H73" s="222"/>
      <c r="I73" s="223"/>
      <c r="J73" s="222"/>
      <c r="K73" s="223"/>
      <c r="L73" s="222"/>
      <c r="M73" s="223"/>
      <c r="N73" s="222"/>
      <c r="O73" s="223"/>
      <c r="P73" s="222"/>
      <c r="Q73" s="223"/>
      <c r="R73" s="222"/>
      <c r="S73" s="223"/>
      <c r="T73" s="222"/>
      <c r="U73" s="223"/>
      <c r="V73" s="222"/>
      <c r="W73" s="223"/>
      <c r="X73" s="222"/>
      <c r="Y73" s="223"/>
      <c r="Z73" s="228"/>
      <c r="AA73" s="228"/>
      <c r="AB73" s="224"/>
      <c r="AC73" s="223"/>
      <c r="AD73" s="15"/>
      <c r="AE73" s="15"/>
      <c r="AF73" s="15"/>
      <c r="AG73" s="15"/>
      <c r="AH73" s="15"/>
    </row>
    <row r="74" ht="15.75" customHeight="1">
      <c r="A74" s="217"/>
      <c r="B74" s="225"/>
      <c r="C74" s="227"/>
      <c r="D74" s="226"/>
      <c r="E74" s="221"/>
      <c r="F74" s="222"/>
      <c r="G74" s="223"/>
      <c r="H74" s="222"/>
      <c r="I74" s="223"/>
      <c r="J74" s="222"/>
      <c r="K74" s="223"/>
      <c r="L74" s="222"/>
      <c r="M74" s="223"/>
      <c r="N74" s="222"/>
      <c r="O74" s="223"/>
      <c r="P74" s="222"/>
      <c r="Q74" s="223"/>
      <c r="R74" s="222"/>
      <c r="S74" s="223"/>
      <c r="T74" s="222"/>
      <c r="U74" s="223"/>
      <c r="V74" s="222"/>
      <c r="W74" s="223"/>
      <c r="X74" s="222"/>
      <c r="Y74" s="223"/>
      <c r="Z74" s="228"/>
      <c r="AA74" s="228"/>
      <c r="AB74" s="224"/>
      <c r="AC74" s="223"/>
      <c r="AD74" s="15"/>
      <c r="AE74" s="15"/>
      <c r="AF74" s="15"/>
      <c r="AG74" s="15"/>
      <c r="AH74" s="15"/>
    </row>
    <row r="75" ht="15.75" customHeight="1">
      <c r="A75" s="217"/>
      <c r="B75" s="225"/>
      <c r="C75" s="227"/>
      <c r="D75" s="226"/>
      <c r="E75" s="221"/>
      <c r="F75" s="222"/>
      <c r="G75" s="223"/>
      <c r="H75" s="222"/>
      <c r="I75" s="223"/>
      <c r="J75" s="222"/>
      <c r="K75" s="223"/>
      <c r="L75" s="222"/>
      <c r="M75" s="223"/>
      <c r="N75" s="222"/>
      <c r="O75" s="223"/>
      <c r="P75" s="222"/>
      <c r="Q75" s="223"/>
      <c r="R75" s="222"/>
      <c r="S75" s="223"/>
      <c r="T75" s="222"/>
      <c r="U75" s="223"/>
      <c r="V75" s="222"/>
      <c r="W75" s="223"/>
      <c r="X75" s="222"/>
      <c r="Y75" s="223"/>
      <c r="Z75" s="228"/>
      <c r="AA75" s="228"/>
      <c r="AB75" s="224"/>
      <c r="AC75" s="223"/>
      <c r="AD75" s="15"/>
      <c r="AE75" s="15"/>
      <c r="AF75" s="15"/>
      <c r="AG75" s="15"/>
      <c r="AH75" s="15"/>
    </row>
    <row r="76" ht="15.75" customHeight="1">
      <c r="A76" s="217"/>
      <c r="B76" s="225"/>
      <c r="C76" s="227"/>
      <c r="D76" s="226"/>
      <c r="E76" s="221"/>
      <c r="F76" s="222"/>
      <c r="G76" s="223"/>
      <c r="H76" s="222"/>
      <c r="I76" s="223"/>
      <c r="J76" s="222"/>
      <c r="K76" s="223"/>
      <c r="L76" s="222"/>
      <c r="M76" s="223"/>
      <c r="N76" s="222"/>
      <c r="O76" s="223"/>
      <c r="P76" s="222"/>
      <c r="Q76" s="223"/>
      <c r="R76" s="222"/>
      <c r="S76" s="223"/>
      <c r="T76" s="222"/>
      <c r="U76" s="223"/>
      <c r="V76" s="222"/>
      <c r="W76" s="223"/>
      <c r="X76" s="222"/>
      <c r="Y76" s="223"/>
      <c r="Z76" s="228"/>
      <c r="AA76" s="228"/>
      <c r="AB76" s="224"/>
      <c r="AC76" s="223"/>
      <c r="AD76" s="15"/>
      <c r="AE76" s="15"/>
      <c r="AF76" s="15"/>
      <c r="AG76" s="15"/>
      <c r="AH76" s="15"/>
    </row>
    <row r="77" ht="15.75" customHeight="1">
      <c r="A77" s="217"/>
      <c r="B77" s="225"/>
      <c r="C77" s="227"/>
      <c r="D77" s="226"/>
      <c r="E77" s="221"/>
      <c r="F77" s="222"/>
      <c r="G77" s="223"/>
      <c r="H77" s="222"/>
      <c r="I77" s="223"/>
      <c r="J77" s="222"/>
      <c r="K77" s="223"/>
      <c r="L77" s="222"/>
      <c r="M77" s="223"/>
      <c r="N77" s="222"/>
      <c r="O77" s="223"/>
      <c r="P77" s="222"/>
      <c r="Q77" s="223"/>
      <c r="R77" s="222"/>
      <c r="S77" s="223"/>
      <c r="T77" s="222"/>
      <c r="U77" s="223"/>
      <c r="V77" s="222"/>
      <c r="W77" s="223"/>
      <c r="X77" s="222"/>
      <c r="Y77" s="223"/>
      <c r="Z77" s="228"/>
      <c r="AA77" s="228"/>
      <c r="AB77" s="224"/>
      <c r="AC77" s="223"/>
      <c r="AD77" s="15"/>
      <c r="AE77" s="15"/>
      <c r="AF77" s="15"/>
      <c r="AG77" s="15"/>
      <c r="AH77" s="15"/>
    </row>
    <row r="78" ht="15.75" customHeight="1">
      <c r="A78" s="217"/>
      <c r="B78" s="225"/>
      <c r="C78" s="227"/>
      <c r="D78" s="226"/>
      <c r="E78" s="221"/>
      <c r="F78" s="222"/>
      <c r="G78" s="223"/>
      <c r="H78" s="222"/>
      <c r="I78" s="223"/>
      <c r="J78" s="222"/>
      <c r="K78" s="223"/>
      <c r="L78" s="222"/>
      <c r="M78" s="223"/>
      <c r="N78" s="222"/>
      <c r="O78" s="223"/>
      <c r="P78" s="222"/>
      <c r="Q78" s="223"/>
      <c r="R78" s="222"/>
      <c r="S78" s="223"/>
      <c r="T78" s="222"/>
      <c r="U78" s="223"/>
      <c r="V78" s="222"/>
      <c r="W78" s="223"/>
      <c r="X78" s="222"/>
      <c r="Y78" s="223"/>
      <c r="Z78" s="228"/>
      <c r="AA78" s="228"/>
      <c r="AB78" s="224"/>
      <c r="AC78" s="223"/>
      <c r="AD78" s="15"/>
      <c r="AE78" s="15"/>
      <c r="AF78" s="15"/>
      <c r="AG78" s="15"/>
      <c r="AH78" s="15"/>
    </row>
    <row r="79" ht="15.75" customHeight="1">
      <c r="A79" s="217"/>
      <c r="B79" s="225"/>
      <c r="C79" s="227"/>
      <c r="D79" s="226"/>
      <c r="E79" s="221"/>
      <c r="F79" s="222"/>
      <c r="G79" s="223"/>
      <c r="H79" s="222"/>
      <c r="I79" s="223"/>
      <c r="J79" s="222"/>
      <c r="K79" s="223"/>
      <c r="L79" s="222"/>
      <c r="M79" s="223"/>
      <c r="N79" s="222"/>
      <c r="O79" s="223"/>
      <c r="P79" s="222"/>
      <c r="Q79" s="223"/>
      <c r="R79" s="222"/>
      <c r="S79" s="223"/>
      <c r="T79" s="222"/>
      <c r="U79" s="223"/>
      <c r="V79" s="222"/>
      <c r="W79" s="223"/>
      <c r="X79" s="222"/>
      <c r="Y79" s="223"/>
      <c r="Z79" s="228"/>
      <c r="AA79" s="228"/>
      <c r="AB79" s="224"/>
      <c r="AC79" s="223"/>
      <c r="AD79" s="15"/>
      <c r="AE79" s="15"/>
      <c r="AF79" s="15"/>
      <c r="AG79" s="15"/>
      <c r="AH79" s="15"/>
    </row>
    <row r="80" ht="15.75" customHeight="1">
      <c r="A80" s="217"/>
      <c r="B80" s="225"/>
      <c r="C80" s="227"/>
      <c r="D80" s="226"/>
      <c r="E80" s="221"/>
      <c r="F80" s="222"/>
      <c r="G80" s="223"/>
      <c r="H80" s="222"/>
      <c r="I80" s="223"/>
      <c r="J80" s="222"/>
      <c r="K80" s="223"/>
      <c r="L80" s="222"/>
      <c r="M80" s="223"/>
      <c r="N80" s="222"/>
      <c r="O80" s="223"/>
      <c r="P80" s="222"/>
      <c r="Q80" s="223"/>
      <c r="R80" s="222"/>
      <c r="S80" s="223"/>
      <c r="T80" s="222"/>
      <c r="U80" s="223"/>
      <c r="V80" s="222"/>
      <c r="W80" s="223"/>
      <c r="X80" s="222"/>
      <c r="Y80" s="223"/>
      <c r="Z80" s="228"/>
      <c r="AA80" s="228"/>
      <c r="AB80" s="224"/>
      <c r="AC80" s="223"/>
      <c r="AD80" s="15"/>
      <c r="AE80" s="15"/>
      <c r="AF80" s="15"/>
      <c r="AG80" s="15"/>
      <c r="AH80" s="15"/>
    </row>
    <row r="81" ht="15.75" customHeight="1">
      <c r="A81" s="217"/>
      <c r="B81" s="225"/>
      <c r="C81" s="227"/>
      <c r="D81" s="226"/>
      <c r="E81" s="221"/>
      <c r="F81" s="222"/>
      <c r="G81" s="223"/>
      <c r="H81" s="222"/>
      <c r="I81" s="223"/>
      <c r="J81" s="222"/>
      <c r="K81" s="223"/>
      <c r="L81" s="222"/>
      <c r="M81" s="223"/>
      <c r="N81" s="222"/>
      <c r="O81" s="223"/>
      <c r="P81" s="222"/>
      <c r="Q81" s="223"/>
      <c r="R81" s="222"/>
      <c r="S81" s="223"/>
      <c r="T81" s="222"/>
      <c r="U81" s="223"/>
      <c r="V81" s="222"/>
      <c r="W81" s="223"/>
      <c r="X81" s="222"/>
      <c r="Y81" s="223"/>
      <c r="Z81" s="228"/>
      <c r="AA81" s="228"/>
      <c r="AB81" s="224"/>
      <c r="AC81" s="223"/>
      <c r="AD81" s="15"/>
      <c r="AE81" s="15"/>
      <c r="AF81" s="15"/>
      <c r="AG81" s="15"/>
      <c r="AH81" s="15"/>
    </row>
    <row r="82" ht="15.75" customHeight="1">
      <c r="A82" s="217"/>
      <c r="B82" s="225"/>
      <c r="C82" s="227"/>
      <c r="D82" s="226"/>
      <c r="E82" s="221"/>
      <c r="F82" s="222"/>
      <c r="G82" s="223"/>
      <c r="H82" s="222"/>
      <c r="I82" s="223"/>
      <c r="J82" s="222"/>
      <c r="K82" s="223"/>
      <c r="L82" s="222"/>
      <c r="M82" s="223"/>
      <c r="N82" s="222"/>
      <c r="O82" s="223"/>
      <c r="P82" s="222"/>
      <c r="Q82" s="223"/>
      <c r="R82" s="222"/>
      <c r="S82" s="229"/>
      <c r="T82" s="222"/>
      <c r="U82" s="229"/>
      <c r="V82" s="222"/>
      <c r="W82" s="229"/>
      <c r="X82" s="222"/>
      <c r="Y82" s="223"/>
      <c r="Z82" s="228"/>
      <c r="AA82" s="228"/>
      <c r="AB82" s="224"/>
      <c r="AC82" s="223"/>
      <c r="AD82" s="15"/>
      <c r="AE82" s="15"/>
      <c r="AF82" s="15"/>
      <c r="AG82" s="15"/>
      <c r="AH82" s="15"/>
    </row>
    <row r="83" ht="15.75" customHeight="1">
      <c r="A83" s="217"/>
      <c r="B83" s="225"/>
      <c r="C83" s="227"/>
      <c r="D83" s="226"/>
      <c r="E83" s="221"/>
      <c r="F83" s="222"/>
      <c r="G83" s="223"/>
      <c r="H83" s="222"/>
      <c r="I83" s="223"/>
      <c r="J83" s="222"/>
      <c r="K83" s="223"/>
      <c r="L83" s="222"/>
      <c r="M83" s="223"/>
      <c r="N83" s="222"/>
      <c r="O83" s="223"/>
      <c r="P83" s="222"/>
      <c r="Q83" s="223"/>
      <c r="R83" s="222"/>
      <c r="S83" s="229"/>
      <c r="T83" s="222"/>
      <c r="U83" s="229"/>
      <c r="V83" s="222"/>
      <c r="W83" s="229"/>
      <c r="X83" s="222"/>
      <c r="Y83" s="223"/>
      <c r="Z83" s="228"/>
      <c r="AA83" s="228"/>
      <c r="AB83" s="224"/>
      <c r="AC83" s="223"/>
      <c r="AD83" s="15"/>
      <c r="AE83" s="15"/>
      <c r="AF83" s="15"/>
      <c r="AG83" s="15"/>
      <c r="AH83" s="15"/>
    </row>
    <row r="84" ht="15.75" customHeight="1">
      <c r="A84" s="217"/>
      <c r="B84" s="225"/>
      <c r="C84" s="227"/>
      <c r="D84" s="226"/>
      <c r="E84" s="221"/>
      <c r="F84" s="222"/>
      <c r="G84" s="223"/>
      <c r="H84" s="222"/>
      <c r="I84" s="223"/>
      <c r="J84" s="222"/>
      <c r="K84" s="223"/>
      <c r="L84" s="222"/>
      <c r="M84" s="223"/>
      <c r="N84" s="222"/>
      <c r="O84" s="223"/>
      <c r="P84" s="222"/>
      <c r="Q84" s="223"/>
      <c r="R84" s="222"/>
      <c r="S84" s="223"/>
      <c r="T84" s="222"/>
      <c r="U84" s="223"/>
      <c r="V84" s="222"/>
      <c r="W84" s="223"/>
      <c r="X84" s="222"/>
      <c r="Y84" s="223"/>
      <c r="Z84" s="228"/>
      <c r="AA84" s="228"/>
      <c r="AB84" s="224"/>
      <c r="AC84" s="223"/>
      <c r="AD84" s="15"/>
      <c r="AE84" s="15"/>
      <c r="AF84" s="15"/>
      <c r="AG84" s="15"/>
      <c r="AH84" s="15"/>
    </row>
    <row r="85" ht="15.75" customHeight="1">
      <c r="A85" s="217"/>
      <c r="B85" s="225"/>
      <c r="C85" s="227"/>
      <c r="D85" s="226"/>
      <c r="E85" s="221"/>
      <c r="F85" s="222"/>
      <c r="G85" s="223"/>
      <c r="H85" s="222"/>
      <c r="I85" s="223"/>
      <c r="J85" s="222"/>
      <c r="K85" s="223"/>
      <c r="L85" s="222"/>
      <c r="M85" s="223"/>
      <c r="N85" s="222"/>
      <c r="O85" s="223"/>
      <c r="P85" s="222"/>
      <c r="Q85" s="223"/>
      <c r="R85" s="222"/>
      <c r="S85" s="223"/>
      <c r="T85" s="222"/>
      <c r="U85" s="223"/>
      <c r="V85" s="222"/>
      <c r="W85" s="223"/>
      <c r="X85" s="222"/>
      <c r="Y85" s="223"/>
      <c r="Z85" s="228"/>
      <c r="AA85" s="228"/>
      <c r="AB85" s="224"/>
      <c r="AC85" s="223"/>
      <c r="AD85" s="15"/>
      <c r="AE85" s="15"/>
      <c r="AF85" s="15"/>
      <c r="AG85" s="15"/>
      <c r="AH85" s="15"/>
    </row>
    <row r="86" ht="15.75" customHeight="1">
      <c r="A86" s="217"/>
      <c r="B86" s="225"/>
      <c r="C86" s="227"/>
      <c r="D86" s="226"/>
      <c r="E86" s="221"/>
      <c r="F86" s="222"/>
      <c r="G86" s="223"/>
      <c r="H86" s="222"/>
      <c r="I86" s="223"/>
      <c r="J86" s="222"/>
      <c r="K86" s="223"/>
      <c r="L86" s="222"/>
      <c r="M86" s="223"/>
      <c r="N86" s="222"/>
      <c r="O86" s="223"/>
      <c r="P86" s="222"/>
      <c r="Q86" s="223"/>
      <c r="R86" s="222"/>
      <c r="S86" s="223"/>
      <c r="T86" s="222"/>
      <c r="U86" s="223"/>
      <c r="V86" s="222"/>
      <c r="W86" s="223"/>
      <c r="X86" s="222"/>
      <c r="Y86" s="223"/>
      <c r="Z86" s="228"/>
      <c r="AA86" s="228"/>
      <c r="AB86" s="224"/>
      <c r="AC86" s="223"/>
      <c r="AD86" s="15"/>
      <c r="AE86" s="15"/>
      <c r="AF86" s="15"/>
      <c r="AG86" s="15"/>
      <c r="AH86" s="15"/>
    </row>
    <row r="87" ht="15.75" customHeight="1">
      <c r="A87" s="217"/>
      <c r="B87" s="225"/>
      <c r="C87" s="227"/>
      <c r="D87" s="226"/>
      <c r="E87" s="221"/>
      <c r="F87" s="222"/>
      <c r="G87" s="223"/>
      <c r="H87" s="222"/>
      <c r="I87" s="223"/>
      <c r="J87" s="222"/>
      <c r="K87" s="223"/>
      <c r="L87" s="222"/>
      <c r="M87" s="223"/>
      <c r="N87" s="222"/>
      <c r="O87" s="223"/>
      <c r="P87" s="222"/>
      <c r="Q87" s="223"/>
      <c r="R87" s="222"/>
      <c r="S87" s="223"/>
      <c r="T87" s="222"/>
      <c r="U87" s="223"/>
      <c r="V87" s="222"/>
      <c r="W87" s="223"/>
      <c r="X87" s="222"/>
      <c r="Y87" s="223"/>
      <c r="Z87" s="228"/>
      <c r="AA87" s="228"/>
      <c r="AB87" s="224"/>
      <c r="AC87" s="223"/>
      <c r="AD87" s="15"/>
      <c r="AE87" s="15"/>
      <c r="AF87" s="15"/>
      <c r="AG87" s="15"/>
      <c r="AH87" s="15"/>
    </row>
    <row r="88" ht="15.75" customHeight="1">
      <c r="A88" s="217"/>
      <c r="B88" s="225"/>
      <c r="C88" s="227"/>
      <c r="D88" s="226"/>
      <c r="E88" s="221"/>
      <c r="F88" s="222"/>
      <c r="G88" s="223"/>
      <c r="H88" s="222"/>
      <c r="I88" s="223"/>
      <c r="J88" s="222"/>
      <c r="K88" s="223"/>
      <c r="L88" s="222"/>
      <c r="M88" s="223"/>
      <c r="N88" s="222"/>
      <c r="O88" s="223"/>
      <c r="P88" s="222"/>
      <c r="Q88" s="223"/>
      <c r="R88" s="222"/>
      <c r="S88" s="223"/>
      <c r="T88" s="222"/>
      <c r="U88" s="223"/>
      <c r="V88" s="222"/>
      <c r="W88" s="223"/>
      <c r="X88" s="222"/>
      <c r="Y88" s="223"/>
      <c r="Z88" s="228"/>
      <c r="AA88" s="228"/>
      <c r="AB88" s="224"/>
      <c r="AC88" s="223"/>
      <c r="AD88" s="15"/>
      <c r="AE88" s="15"/>
      <c r="AF88" s="15"/>
      <c r="AG88" s="15"/>
      <c r="AH88" s="15"/>
    </row>
    <row r="89" ht="15.75" customHeight="1">
      <c r="A89" s="217"/>
      <c r="B89" s="225"/>
      <c r="C89" s="227"/>
      <c r="D89" s="226"/>
      <c r="E89" s="221"/>
      <c r="F89" s="222"/>
      <c r="G89" s="223"/>
      <c r="H89" s="222"/>
      <c r="I89" s="223"/>
      <c r="J89" s="222"/>
      <c r="K89" s="223"/>
      <c r="L89" s="222"/>
      <c r="M89" s="223"/>
      <c r="N89" s="222"/>
      <c r="O89" s="223"/>
      <c r="P89" s="222"/>
      <c r="Q89" s="223"/>
      <c r="R89" s="222"/>
      <c r="S89" s="223"/>
      <c r="T89" s="222"/>
      <c r="U89" s="223"/>
      <c r="V89" s="222"/>
      <c r="W89" s="223"/>
      <c r="X89" s="222"/>
      <c r="Y89" s="223"/>
      <c r="Z89" s="228"/>
      <c r="AA89" s="228"/>
      <c r="AB89" s="224"/>
      <c r="AC89" s="223"/>
      <c r="AD89" s="15"/>
      <c r="AE89" s="15"/>
      <c r="AF89" s="15"/>
      <c r="AG89" s="15"/>
      <c r="AH89" s="15"/>
    </row>
    <row r="90" ht="15.75" customHeight="1">
      <c r="A90" s="217"/>
      <c r="B90" s="225"/>
      <c r="C90" s="227"/>
      <c r="D90" s="226"/>
      <c r="E90" s="221"/>
      <c r="F90" s="222"/>
      <c r="G90" s="223"/>
      <c r="H90" s="222"/>
      <c r="I90" s="223"/>
      <c r="J90" s="222"/>
      <c r="K90" s="223"/>
      <c r="L90" s="222"/>
      <c r="M90" s="223"/>
      <c r="N90" s="222"/>
      <c r="O90" s="223"/>
      <c r="P90" s="222"/>
      <c r="Q90" s="223"/>
      <c r="R90" s="222"/>
      <c r="S90" s="223"/>
      <c r="T90" s="222"/>
      <c r="U90" s="223"/>
      <c r="V90" s="222"/>
      <c r="W90" s="223"/>
      <c r="X90" s="222"/>
      <c r="Y90" s="223"/>
      <c r="Z90" s="228"/>
      <c r="AA90" s="228"/>
      <c r="AB90" s="224"/>
      <c r="AC90" s="223"/>
      <c r="AD90" s="15"/>
      <c r="AE90" s="15"/>
      <c r="AF90" s="15"/>
      <c r="AG90" s="15"/>
      <c r="AH90" s="15"/>
    </row>
    <row r="91" ht="15.75" customHeight="1">
      <c r="A91" s="217"/>
      <c r="B91" s="225"/>
      <c r="C91" s="227"/>
      <c r="D91" s="226"/>
      <c r="E91" s="221"/>
      <c r="F91" s="222"/>
      <c r="G91" s="223"/>
      <c r="H91" s="222"/>
      <c r="I91" s="223"/>
      <c r="J91" s="222"/>
      <c r="K91" s="223"/>
      <c r="L91" s="222"/>
      <c r="M91" s="223"/>
      <c r="N91" s="222"/>
      <c r="O91" s="223"/>
      <c r="P91" s="222"/>
      <c r="Q91" s="223"/>
      <c r="R91" s="222"/>
      <c r="S91" s="223"/>
      <c r="T91" s="222"/>
      <c r="U91" s="223"/>
      <c r="V91" s="222"/>
      <c r="W91" s="223"/>
      <c r="X91" s="222"/>
      <c r="Y91" s="223"/>
      <c r="Z91" s="228"/>
      <c r="AA91" s="228"/>
      <c r="AB91" s="224"/>
      <c r="AC91" s="223"/>
      <c r="AD91" s="15"/>
      <c r="AE91" s="15"/>
      <c r="AF91" s="15"/>
      <c r="AG91" s="15"/>
      <c r="AH91" s="15"/>
    </row>
    <row r="92" ht="15.75" customHeight="1">
      <c r="A92" s="217"/>
      <c r="B92" s="225"/>
      <c r="C92" s="227"/>
      <c r="D92" s="226"/>
      <c r="E92" s="221"/>
      <c r="F92" s="222"/>
      <c r="G92" s="223"/>
      <c r="H92" s="222"/>
      <c r="I92" s="223"/>
      <c r="J92" s="222"/>
      <c r="K92" s="223"/>
      <c r="L92" s="222"/>
      <c r="M92" s="223"/>
      <c r="N92" s="222"/>
      <c r="O92" s="223"/>
      <c r="P92" s="222"/>
      <c r="Q92" s="223"/>
      <c r="R92" s="222"/>
      <c r="S92" s="223"/>
      <c r="T92" s="222"/>
      <c r="U92" s="223"/>
      <c r="V92" s="222"/>
      <c r="W92" s="223"/>
      <c r="X92" s="222"/>
      <c r="Y92" s="223"/>
      <c r="Z92" s="228"/>
      <c r="AA92" s="228"/>
      <c r="AB92" s="224"/>
      <c r="AC92" s="223"/>
      <c r="AD92" s="15"/>
      <c r="AE92" s="15"/>
      <c r="AF92" s="15"/>
      <c r="AG92" s="15"/>
      <c r="AH92" s="15"/>
    </row>
    <row r="93" ht="15.75" customHeight="1">
      <c r="A93" s="217"/>
      <c r="B93" s="225"/>
      <c r="C93" s="227"/>
      <c r="D93" s="226"/>
      <c r="E93" s="221"/>
      <c r="F93" s="222"/>
      <c r="G93" s="223"/>
      <c r="H93" s="222"/>
      <c r="I93" s="223"/>
      <c r="J93" s="222"/>
      <c r="K93" s="223"/>
      <c r="L93" s="222"/>
      <c r="M93" s="223"/>
      <c r="N93" s="222"/>
      <c r="O93" s="223"/>
      <c r="P93" s="222"/>
      <c r="Q93" s="223"/>
      <c r="R93" s="222"/>
      <c r="S93" s="223"/>
      <c r="T93" s="222"/>
      <c r="U93" s="223"/>
      <c r="V93" s="222"/>
      <c r="W93" s="223"/>
      <c r="X93" s="222"/>
      <c r="Y93" s="223"/>
      <c r="Z93" s="228"/>
      <c r="AA93" s="228"/>
      <c r="AB93" s="224"/>
      <c r="AC93" s="223"/>
      <c r="AD93" s="15"/>
      <c r="AE93" s="15"/>
      <c r="AF93" s="15"/>
      <c r="AG93" s="15"/>
      <c r="AH93" s="15"/>
    </row>
    <row r="94" ht="15.75" customHeight="1">
      <c r="A94" s="217"/>
      <c r="B94" s="225"/>
      <c r="C94" s="227"/>
      <c r="D94" s="226"/>
      <c r="E94" s="221"/>
      <c r="F94" s="222"/>
      <c r="G94" s="223"/>
      <c r="H94" s="222"/>
      <c r="I94" s="223"/>
      <c r="J94" s="222"/>
      <c r="K94" s="223"/>
      <c r="L94" s="222"/>
      <c r="M94" s="223"/>
      <c r="N94" s="222"/>
      <c r="O94" s="223"/>
      <c r="P94" s="222"/>
      <c r="Q94" s="223"/>
      <c r="R94" s="222"/>
      <c r="S94" s="223"/>
      <c r="T94" s="222"/>
      <c r="U94" s="223"/>
      <c r="V94" s="222"/>
      <c r="W94" s="223"/>
      <c r="X94" s="222"/>
      <c r="Y94" s="223"/>
      <c r="Z94" s="228"/>
      <c r="AA94" s="228"/>
      <c r="AB94" s="224"/>
      <c r="AC94" s="223"/>
      <c r="AD94" s="15"/>
      <c r="AE94" s="15"/>
      <c r="AF94" s="15"/>
      <c r="AG94" s="15"/>
      <c r="AH94" s="15"/>
    </row>
    <row r="95" ht="15.75" customHeight="1">
      <c r="A95" s="217"/>
      <c r="B95" s="225"/>
      <c r="C95" s="227"/>
      <c r="D95" s="226"/>
      <c r="E95" s="221"/>
      <c r="F95" s="222"/>
      <c r="G95" s="223"/>
      <c r="H95" s="222"/>
      <c r="I95" s="223"/>
      <c r="J95" s="222"/>
      <c r="K95" s="223"/>
      <c r="L95" s="222"/>
      <c r="M95" s="223"/>
      <c r="N95" s="222"/>
      <c r="O95" s="223"/>
      <c r="P95" s="222"/>
      <c r="Q95" s="223"/>
      <c r="R95" s="222"/>
      <c r="S95" s="223"/>
      <c r="T95" s="222"/>
      <c r="U95" s="223"/>
      <c r="V95" s="222"/>
      <c r="W95" s="223"/>
      <c r="X95" s="222"/>
      <c r="Y95" s="223"/>
      <c r="Z95" s="228"/>
      <c r="AA95" s="228"/>
      <c r="AB95" s="224"/>
      <c r="AC95" s="223"/>
      <c r="AD95" s="15"/>
      <c r="AE95" s="15"/>
      <c r="AF95" s="15"/>
      <c r="AG95" s="15"/>
      <c r="AH95" s="15"/>
    </row>
    <row r="96" ht="15.75" customHeight="1">
      <c r="A96" s="217"/>
      <c r="B96" s="225"/>
      <c r="C96" s="227"/>
      <c r="D96" s="226"/>
      <c r="E96" s="221"/>
      <c r="F96" s="222"/>
      <c r="G96" s="223"/>
      <c r="H96" s="222"/>
      <c r="I96" s="223"/>
      <c r="J96" s="222"/>
      <c r="K96" s="223"/>
      <c r="L96" s="222"/>
      <c r="M96" s="223"/>
      <c r="N96" s="222"/>
      <c r="O96" s="223"/>
      <c r="P96" s="222"/>
      <c r="Q96" s="223"/>
      <c r="R96" s="222"/>
      <c r="S96" s="223"/>
      <c r="T96" s="222"/>
      <c r="U96" s="223"/>
      <c r="V96" s="222"/>
      <c r="W96" s="223"/>
      <c r="X96" s="222"/>
      <c r="Y96" s="223"/>
      <c r="Z96" s="228"/>
      <c r="AA96" s="228"/>
      <c r="AB96" s="224"/>
      <c r="AC96" s="223"/>
      <c r="AD96" s="15"/>
      <c r="AE96" s="15"/>
      <c r="AF96" s="15"/>
      <c r="AG96" s="15"/>
      <c r="AH96" s="15"/>
    </row>
    <row r="97" ht="15.75" customHeight="1">
      <c r="A97" s="217"/>
      <c r="B97" s="225"/>
      <c r="C97" s="227"/>
      <c r="D97" s="226"/>
      <c r="E97" s="221"/>
      <c r="F97" s="222"/>
      <c r="G97" s="223"/>
      <c r="H97" s="222"/>
      <c r="I97" s="223"/>
      <c r="J97" s="222"/>
      <c r="K97" s="223"/>
      <c r="L97" s="222"/>
      <c r="M97" s="223"/>
      <c r="N97" s="222"/>
      <c r="O97" s="223"/>
      <c r="P97" s="222"/>
      <c r="Q97" s="223"/>
      <c r="R97" s="222"/>
      <c r="S97" s="223"/>
      <c r="T97" s="222"/>
      <c r="U97" s="223"/>
      <c r="V97" s="222"/>
      <c r="W97" s="223"/>
      <c r="X97" s="222"/>
      <c r="Y97" s="223"/>
      <c r="Z97" s="228"/>
      <c r="AA97" s="228"/>
      <c r="AB97" s="224"/>
      <c r="AC97" s="223"/>
      <c r="AD97" s="15"/>
      <c r="AE97" s="15"/>
      <c r="AF97" s="15"/>
      <c r="AG97" s="15"/>
      <c r="AH97" s="15"/>
    </row>
    <row r="98" ht="15.75" customHeight="1">
      <c r="A98" s="217"/>
      <c r="B98" s="225"/>
      <c r="C98" s="227"/>
      <c r="D98" s="226"/>
      <c r="E98" s="221"/>
      <c r="F98" s="222"/>
      <c r="G98" s="223"/>
      <c r="H98" s="222"/>
      <c r="I98" s="223"/>
      <c r="J98" s="222"/>
      <c r="K98" s="223"/>
      <c r="L98" s="222"/>
      <c r="M98" s="223"/>
      <c r="N98" s="222"/>
      <c r="O98" s="223"/>
      <c r="P98" s="222"/>
      <c r="Q98" s="223"/>
      <c r="R98" s="222"/>
      <c r="S98" s="223"/>
      <c r="T98" s="222"/>
      <c r="U98" s="223"/>
      <c r="V98" s="222"/>
      <c r="W98" s="223"/>
      <c r="X98" s="222"/>
      <c r="Y98" s="223"/>
      <c r="Z98" s="228"/>
      <c r="AA98" s="228"/>
      <c r="AB98" s="224"/>
      <c r="AC98" s="223"/>
      <c r="AD98" s="15"/>
      <c r="AE98" s="15"/>
      <c r="AF98" s="15"/>
      <c r="AG98" s="15"/>
      <c r="AH98" s="15"/>
    </row>
    <row r="99" ht="15.75" customHeight="1">
      <c r="A99" s="217"/>
      <c r="B99" s="225"/>
      <c r="C99" s="227"/>
      <c r="D99" s="226"/>
      <c r="E99" s="221"/>
      <c r="F99" s="222"/>
      <c r="G99" s="223"/>
      <c r="H99" s="222"/>
      <c r="I99" s="223"/>
      <c r="J99" s="222"/>
      <c r="K99" s="223"/>
      <c r="L99" s="222"/>
      <c r="M99" s="223"/>
      <c r="N99" s="222"/>
      <c r="O99" s="223"/>
      <c r="P99" s="222"/>
      <c r="Q99" s="223"/>
      <c r="R99" s="222"/>
      <c r="S99" s="223"/>
      <c r="T99" s="222"/>
      <c r="U99" s="223"/>
      <c r="V99" s="222"/>
      <c r="W99" s="223"/>
      <c r="X99" s="222"/>
      <c r="Y99" s="223"/>
      <c r="Z99" s="228"/>
      <c r="AA99" s="228"/>
      <c r="AB99" s="224"/>
      <c r="AC99" s="223"/>
      <c r="AD99" s="15"/>
      <c r="AE99" s="15"/>
      <c r="AF99" s="15"/>
      <c r="AG99" s="15"/>
      <c r="AH99" s="15"/>
    </row>
    <row r="100" ht="15.75" customHeight="1">
      <c r="A100" s="217"/>
      <c r="B100" s="225"/>
      <c r="C100" s="227"/>
      <c r="D100" s="226"/>
      <c r="E100" s="221"/>
      <c r="F100" s="222"/>
      <c r="G100" s="223"/>
      <c r="H100" s="222"/>
      <c r="I100" s="223"/>
      <c r="J100" s="222"/>
      <c r="K100" s="223"/>
      <c r="L100" s="222"/>
      <c r="M100" s="223"/>
      <c r="N100" s="222"/>
      <c r="O100" s="223"/>
      <c r="P100" s="222"/>
      <c r="Q100" s="223"/>
      <c r="R100" s="222"/>
      <c r="S100" s="223"/>
      <c r="T100" s="222"/>
      <c r="U100" s="223"/>
      <c r="V100" s="222"/>
      <c r="W100" s="223"/>
      <c r="X100" s="222"/>
      <c r="Y100" s="223"/>
      <c r="Z100" s="228"/>
      <c r="AA100" s="228"/>
      <c r="AB100" s="224"/>
      <c r="AC100" s="223"/>
      <c r="AD100" s="15"/>
      <c r="AE100" s="15"/>
      <c r="AF100" s="15"/>
      <c r="AG100" s="15"/>
      <c r="AH100" s="15"/>
    </row>
    <row r="101" ht="15.75" customHeight="1">
      <c r="A101" s="217"/>
      <c r="B101" s="225"/>
      <c r="C101" s="227"/>
      <c r="D101" s="226"/>
      <c r="E101" s="221"/>
      <c r="F101" s="222"/>
      <c r="G101" s="223"/>
      <c r="H101" s="222"/>
      <c r="I101" s="223"/>
      <c r="J101" s="222"/>
      <c r="K101" s="223"/>
      <c r="L101" s="222"/>
      <c r="M101" s="223"/>
      <c r="N101" s="222"/>
      <c r="O101" s="223"/>
      <c r="P101" s="222"/>
      <c r="Q101" s="223"/>
      <c r="R101" s="222"/>
      <c r="S101" s="223"/>
      <c r="T101" s="222"/>
      <c r="U101" s="223"/>
      <c r="V101" s="222"/>
      <c r="W101" s="223"/>
      <c r="X101" s="222"/>
      <c r="Y101" s="223"/>
      <c r="Z101" s="228"/>
      <c r="AA101" s="228"/>
      <c r="AB101" s="224"/>
      <c r="AC101" s="223"/>
      <c r="AD101" s="15"/>
      <c r="AE101" s="15"/>
      <c r="AF101" s="15"/>
      <c r="AG101" s="15"/>
      <c r="AH101" s="15"/>
    </row>
    <row r="102" ht="15.75" customHeight="1">
      <c r="A102" s="217"/>
      <c r="B102" s="225"/>
      <c r="C102" s="227"/>
      <c r="D102" s="226"/>
      <c r="E102" s="221"/>
      <c r="F102" s="222"/>
      <c r="G102" s="223"/>
      <c r="H102" s="222"/>
      <c r="I102" s="223"/>
      <c r="J102" s="222"/>
      <c r="K102" s="223"/>
      <c r="L102" s="222"/>
      <c r="M102" s="223"/>
      <c r="N102" s="222"/>
      <c r="O102" s="223"/>
      <c r="P102" s="222"/>
      <c r="Q102" s="223"/>
      <c r="R102" s="222"/>
      <c r="S102" s="223"/>
      <c r="T102" s="222"/>
      <c r="U102" s="223"/>
      <c r="V102" s="222"/>
      <c r="W102" s="223"/>
      <c r="X102" s="222"/>
      <c r="Y102" s="223"/>
      <c r="Z102" s="228"/>
      <c r="AA102" s="228"/>
      <c r="AB102" s="224"/>
      <c r="AC102" s="223"/>
      <c r="AD102" s="15"/>
      <c r="AE102" s="15"/>
      <c r="AF102" s="15"/>
      <c r="AG102" s="15"/>
      <c r="AH102" s="15"/>
    </row>
    <row r="103" ht="15.75" customHeight="1">
      <c r="A103" s="217"/>
      <c r="B103" s="225"/>
      <c r="C103" s="227"/>
      <c r="D103" s="226"/>
      <c r="E103" s="221"/>
      <c r="F103" s="222"/>
      <c r="G103" s="223"/>
      <c r="H103" s="222"/>
      <c r="I103" s="223"/>
      <c r="J103" s="222"/>
      <c r="K103" s="223"/>
      <c r="L103" s="222"/>
      <c r="M103" s="223"/>
      <c r="N103" s="222"/>
      <c r="O103" s="223"/>
      <c r="P103" s="222"/>
      <c r="Q103" s="223"/>
      <c r="R103" s="222"/>
      <c r="S103" s="223"/>
      <c r="T103" s="222"/>
      <c r="U103" s="223"/>
      <c r="V103" s="222"/>
      <c r="W103" s="223"/>
      <c r="X103" s="222"/>
      <c r="Y103" s="223"/>
      <c r="Z103" s="228"/>
      <c r="AA103" s="228"/>
      <c r="AB103" s="224"/>
      <c r="AC103" s="223"/>
      <c r="AD103" s="15"/>
      <c r="AE103" s="15"/>
      <c r="AF103" s="15"/>
      <c r="AG103" s="15"/>
      <c r="AH103" s="15"/>
    </row>
    <row r="104" ht="15.75" customHeight="1">
      <c r="A104" s="217"/>
      <c r="B104" s="225"/>
      <c r="C104" s="227"/>
      <c r="D104" s="226"/>
      <c r="E104" s="221"/>
      <c r="F104" s="222"/>
      <c r="G104" s="223"/>
      <c r="H104" s="222"/>
      <c r="I104" s="223"/>
      <c r="J104" s="222"/>
      <c r="K104" s="223"/>
      <c r="L104" s="222"/>
      <c r="M104" s="223"/>
      <c r="N104" s="222"/>
      <c r="O104" s="223"/>
      <c r="P104" s="222"/>
      <c r="Q104" s="223"/>
      <c r="R104" s="222"/>
      <c r="S104" s="223"/>
      <c r="T104" s="222"/>
      <c r="U104" s="223"/>
      <c r="V104" s="222"/>
      <c r="W104" s="223"/>
      <c r="X104" s="222"/>
      <c r="Y104" s="223"/>
      <c r="Z104" s="228"/>
      <c r="AA104" s="228"/>
      <c r="AB104" s="224"/>
      <c r="AC104" s="223"/>
      <c r="AD104" s="15"/>
      <c r="AE104" s="15"/>
      <c r="AF104" s="15"/>
      <c r="AG104" s="15"/>
      <c r="AH104" s="15"/>
    </row>
    <row r="105" ht="15.75" customHeight="1">
      <c r="A105" s="217"/>
      <c r="B105" s="225"/>
      <c r="C105" s="227"/>
      <c r="D105" s="226"/>
      <c r="E105" s="221"/>
      <c r="F105" s="222"/>
      <c r="G105" s="223"/>
      <c r="H105" s="222"/>
      <c r="I105" s="223"/>
      <c r="J105" s="222"/>
      <c r="K105" s="223"/>
      <c r="L105" s="222"/>
      <c r="M105" s="223"/>
      <c r="N105" s="222"/>
      <c r="O105" s="223"/>
      <c r="P105" s="222"/>
      <c r="Q105" s="223"/>
      <c r="R105" s="222"/>
      <c r="S105" s="223"/>
      <c r="T105" s="222"/>
      <c r="U105" s="223"/>
      <c r="V105" s="222"/>
      <c r="W105" s="223"/>
      <c r="X105" s="222"/>
      <c r="Y105" s="223"/>
      <c r="Z105" s="228"/>
      <c r="AA105" s="228"/>
      <c r="AB105" s="224"/>
      <c r="AC105" s="223"/>
      <c r="AD105" s="15"/>
      <c r="AE105" s="15"/>
      <c r="AF105" s="15"/>
      <c r="AG105" s="15"/>
      <c r="AH105" s="15"/>
    </row>
    <row r="106" ht="15.75" customHeight="1">
      <c r="A106" s="217"/>
      <c r="B106" s="225"/>
      <c r="C106" s="227"/>
      <c r="D106" s="226"/>
      <c r="E106" s="221"/>
      <c r="F106" s="222"/>
      <c r="G106" s="223"/>
      <c r="H106" s="222"/>
      <c r="I106" s="223"/>
      <c r="J106" s="222"/>
      <c r="K106" s="223"/>
      <c r="L106" s="222"/>
      <c r="M106" s="223"/>
      <c r="N106" s="222"/>
      <c r="O106" s="223"/>
      <c r="P106" s="222"/>
      <c r="Q106" s="223"/>
      <c r="R106" s="222"/>
      <c r="S106" s="223"/>
      <c r="T106" s="222"/>
      <c r="U106" s="223"/>
      <c r="V106" s="222"/>
      <c r="W106" s="223"/>
      <c r="X106" s="222"/>
      <c r="Y106" s="223"/>
      <c r="Z106" s="228"/>
      <c r="AA106" s="228"/>
      <c r="AB106" s="224"/>
      <c r="AC106" s="223"/>
      <c r="AD106" s="15"/>
      <c r="AE106" s="15"/>
      <c r="AF106" s="15"/>
      <c r="AG106" s="15"/>
      <c r="AH106" s="15"/>
    </row>
    <row r="107" ht="15.75" customHeight="1">
      <c r="A107" s="217"/>
      <c r="B107" s="225"/>
      <c r="C107" s="227"/>
      <c r="D107" s="226"/>
      <c r="E107" s="221"/>
      <c r="F107" s="222"/>
      <c r="G107" s="223"/>
      <c r="H107" s="222"/>
      <c r="I107" s="223"/>
      <c r="J107" s="222"/>
      <c r="K107" s="223"/>
      <c r="L107" s="222"/>
      <c r="M107" s="223"/>
      <c r="N107" s="222"/>
      <c r="O107" s="223"/>
      <c r="P107" s="222"/>
      <c r="Q107" s="223"/>
      <c r="R107" s="222"/>
      <c r="S107" s="223"/>
      <c r="T107" s="222"/>
      <c r="U107" s="223"/>
      <c r="V107" s="222"/>
      <c r="W107" s="223"/>
      <c r="X107" s="222"/>
      <c r="Y107" s="223"/>
      <c r="Z107" s="228"/>
      <c r="AA107" s="228"/>
      <c r="AB107" s="224"/>
      <c r="AC107" s="223"/>
      <c r="AD107" s="15"/>
      <c r="AE107" s="15"/>
      <c r="AF107" s="15"/>
      <c r="AG107" s="15"/>
      <c r="AH107" s="15"/>
    </row>
    <row r="108" ht="15.75" customHeight="1">
      <c r="A108" s="217"/>
      <c r="B108" s="225"/>
      <c r="C108" s="227"/>
      <c r="D108" s="226"/>
      <c r="E108" s="221"/>
      <c r="F108" s="222"/>
      <c r="G108" s="223"/>
      <c r="H108" s="222"/>
      <c r="I108" s="223"/>
      <c r="J108" s="222"/>
      <c r="K108" s="223"/>
      <c r="L108" s="222"/>
      <c r="M108" s="223"/>
      <c r="N108" s="222"/>
      <c r="O108" s="223"/>
      <c r="P108" s="222"/>
      <c r="Q108" s="223"/>
      <c r="R108" s="222"/>
      <c r="S108" s="223"/>
      <c r="T108" s="222"/>
      <c r="U108" s="223"/>
      <c r="V108" s="222"/>
      <c r="W108" s="223"/>
      <c r="X108" s="222"/>
      <c r="Y108" s="223"/>
      <c r="Z108" s="228"/>
      <c r="AA108" s="228"/>
      <c r="AB108" s="224"/>
      <c r="AC108" s="223"/>
      <c r="AD108" s="15"/>
      <c r="AE108" s="15"/>
      <c r="AF108" s="15"/>
      <c r="AG108" s="15"/>
      <c r="AH108" s="15"/>
    </row>
    <row r="109" ht="15.75" customHeight="1">
      <c r="A109" s="217"/>
      <c r="B109" s="225"/>
      <c r="C109" s="227"/>
      <c r="D109" s="226"/>
      <c r="E109" s="221"/>
      <c r="F109" s="222"/>
      <c r="G109" s="223"/>
      <c r="H109" s="222"/>
      <c r="I109" s="223"/>
      <c r="J109" s="222"/>
      <c r="K109" s="223"/>
      <c r="L109" s="222"/>
      <c r="M109" s="223"/>
      <c r="N109" s="222"/>
      <c r="O109" s="223"/>
      <c r="P109" s="222"/>
      <c r="Q109" s="223"/>
      <c r="R109" s="222"/>
      <c r="S109" s="223"/>
      <c r="T109" s="222"/>
      <c r="U109" s="223"/>
      <c r="V109" s="222"/>
      <c r="W109" s="223"/>
      <c r="X109" s="222"/>
      <c r="Y109" s="223"/>
      <c r="Z109" s="228"/>
      <c r="AA109" s="228"/>
      <c r="AB109" s="224"/>
      <c r="AC109" s="223"/>
      <c r="AD109" s="15"/>
      <c r="AE109" s="15"/>
      <c r="AF109" s="15"/>
      <c r="AG109" s="15"/>
      <c r="AH109" s="15"/>
    </row>
    <row r="110" ht="15.75" customHeight="1">
      <c r="A110" s="217"/>
      <c r="B110" s="225"/>
      <c r="C110" s="227"/>
      <c r="D110" s="226"/>
      <c r="E110" s="221"/>
      <c r="F110" s="222"/>
      <c r="G110" s="223"/>
      <c r="H110" s="222"/>
      <c r="I110" s="223"/>
      <c r="J110" s="222"/>
      <c r="K110" s="223"/>
      <c r="L110" s="222"/>
      <c r="M110" s="223"/>
      <c r="N110" s="222"/>
      <c r="O110" s="223"/>
      <c r="P110" s="222"/>
      <c r="Q110" s="223"/>
      <c r="R110" s="222"/>
      <c r="S110" s="223"/>
      <c r="T110" s="222"/>
      <c r="U110" s="223"/>
      <c r="V110" s="222"/>
      <c r="W110" s="223"/>
      <c r="X110" s="222"/>
      <c r="Y110" s="223"/>
      <c r="Z110" s="228"/>
      <c r="AA110" s="228"/>
      <c r="AB110" s="224"/>
      <c r="AC110" s="223"/>
      <c r="AD110" s="15"/>
      <c r="AE110" s="15"/>
      <c r="AF110" s="15"/>
      <c r="AG110" s="15"/>
      <c r="AH110" s="15"/>
    </row>
    <row r="111" ht="15.75" customHeight="1">
      <c r="A111" s="217"/>
      <c r="B111" s="225"/>
      <c r="C111" s="227"/>
      <c r="D111" s="226"/>
      <c r="E111" s="221"/>
      <c r="F111" s="222"/>
      <c r="G111" s="223"/>
      <c r="H111" s="222"/>
      <c r="I111" s="223"/>
      <c r="J111" s="222"/>
      <c r="K111" s="223"/>
      <c r="L111" s="222"/>
      <c r="M111" s="223"/>
      <c r="N111" s="222"/>
      <c r="O111" s="223"/>
      <c r="P111" s="222"/>
      <c r="Q111" s="223"/>
      <c r="R111" s="222"/>
      <c r="S111" s="223"/>
      <c r="T111" s="222"/>
      <c r="U111" s="223"/>
      <c r="V111" s="222"/>
      <c r="W111" s="223"/>
      <c r="X111" s="222"/>
      <c r="Y111" s="223"/>
      <c r="Z111" s="228"/>
      <c r="AA111" s="228"/>
      <c r="AB111" s="224"/>
      <c r="AC111" s="223"/>
      <c r="AD111" s="15"/>
      <c r="AE111" s="15"/>
      <c r="AF111" s="15"/>
      <c r="AG111" s="15"/>
      <c r="AH111" s="15"/>
    </row>
    <row r="112" ht="15.75" customHeight="1">
      <c r="A112" s="217"/>
      <c r="B112" s="225"/>
      <c r="C112" s="227"/>
      <c r="D112" s="226"/>
      <c r="E112" s="221"/>
      <c r="F112" s="222"/>
      <c r="G112" s="223"/>
      <c r="H112" s="222"/>
      <c r="I112" s="223"/>
      <c r="J112" s="222"/>
      <c r="K112" s="223"/>
      <c r="L112" s="222"/>
      <c r="M112" s="223"/>
      <c r="N112" s="222"/>
      <c r="O112" s="223"/>
      <c r="P112" s="222"/>
      <c r="Q112" s="223"/>
      <c r="R112" s="222"/>
      <c r="S112" s="223"/>
      <c r="T112" s="222"/>
      <c r="U112" s="223"/>
      <c r="V112" s="222"/>
      <c r="W112" s="223"/>
      <c r="X112" s="222"/>
      <c r="Y112" s="223"/>
      <c r="Z112" s="228"/>
      <c r="AA112" s="228"/>
      <c r="AB112" s="224"/>
      <c r="AC112" s="223"/>
      <c r="AD112" s="15"/>
      <c r="AE112" s="15"/>
      <c r="AF112" s="15"/>
      <c r="AG112" s="15"/>
      <c r="AH112" s="15"/>
    </row>
    <row r="113" ht="15.75" customHeight="1">
      <c r="A113" s="217"/>
      <c r="B113" s="225"/>
      <c r="C113" s="227"/>
      <c r="D113" s="226"/>
      <c r="E113" s="221"/>
      <c r="F113" s="222"/>
      <c r="G113" s="223"/>
      <c r="H113" s="222"/>
      <c r="I113" s="223"/>
      <c r="J113" s="222"/>
      <c r="K113" s="223"/>
      <c r="L113" s="222"/>
      <c r="M113" s="223"/>
      <c r="N113" s="222"/>
      <c r="O113" s="223"/>
      <c r="P113" s="222"/>
      <c r="Q113" s="223"/>
      <c r="R113" s="222"/>
      <c r="S113" s="223"/>
      <c r="T113" s="222"/>
      <c r="U113" s="223"/>
      <c r="V113" s="222"/>
      <c r="W113" s="223"/>
      <c r="X113" s="222"/>
      <c r="Y113" s="223"/>
      <c r="Z113" s="228"/>
      <c r="AA113" s="228"/>
      <c r="AB113" s="224"/>
      <c r="AC113" s="223"/>
      <c r="AD113" s="15"/>
      <c r="AE113" s="15"/>
      <c r="AF113" s="15"/>
      <c r="AG113" s="15"/>
      <c r="AH113" s="15"/>
    </row>
    <row r="114" ht="15.75" customHeight="1">
      <c r="A114" s="217"/>
      <c r="B114" s="225"/>
      <c r="C114" s="227"/>
      <c r="D114" s="226"/>
      <c r="E114" s="221"/>
      <c r="F114" s="222"/>
      <c r="G114" s="223"/>
      <c r="H114" s="222"/>
      <c r="I114" s="223"/>
      <c r="J114" s="222"/>
      <c r="K114" s="223"/>
      <c r="L114" s="222"/>
      <c r="M114" s="223"/>
      <c r="N114" s="222"/>
      <c r="O114" s="223"/>
      <c r="P114" s="222"/>
      <c r="Q114" s="223"/>
      <c r="R114" s="222"/>
      <c r="S114" s="223"/>
      <c r="T114" s="222"/>
      <c r="U114" s="223"/>
      <c r="V114" s="222"/>
      <c r="W114" s="223"/>
      <c r="X114" s="222"/>
      <c r="Y114" s="223"/>
      <c r="Z114" s="228"/>
      <c r="AA114" s="228"/>
      <c r="AB114" s="224"/>
      <c r="AC114" s="223"/>
      <c r="AD114" s="15"/>
      <c r="AE114" s="15"/>
      <c r="AF114" s="15"/>
      <c r="AG114" s="15"/>
      <c r="AH114" s="15"/>
    </row>
    <row r="115" ht="15.75" customHeight="1">
      <c r="A115" s="217"/>
      <c r="B115" s="225"/>
      <c r="C115" s="227"/>
      <c r="D115" s="226"/>
      <c r="E115" s="221"/>
      <c r="F115" s="222"/>
      <c r="G115" s="223"/>
      <c r="H115" s="222"/>
      <c r="I115" s="223"/>
      <c r="J115" s="222"/>
      <c r="K115" s="223"/>
      <c r="L115" s="222"/>
      <c r="M115" s="223"/>
      <c r="N115" s="222"/>
      <c r="O115" s="223"/>
      <c r="P115" s="222"/>
      <c r="Q115" s="223"/>
      <c r="R115" s="222"/>
      <c r="S115" s="223"/>
      <c r="T115" s="222"/>
      <c r="U115" s="223"/>
      <c r="V115" s="222"/>
      <c r="W115" s="223"/>
      <c r="X115" s="222"/>
      <c r="Y115" s="223"/>
      <c r="Z115" s="228"/>
      <c r="AA115" s="228"/>
      <c r="AB115" s="224"/>
      <c r="AC115" s="223"/>
      <c r="AD115" s="15"/>
      <c r="AE115" s="15"/>
      <c r="AF115" s="15"/>
      <c r="AG115" s="15"/>
      <c r="AH115" s="15"/>
    </row>
    <row r="116" ht="15.75" customHeight="1">
      <c r="A116" s="217"/>
      <c r="B116" s="225"/>
      <c r="C116" s="227"/>
      <c r="D116" s="226"/>
      <c r="E116" s="221"/>
      <c r="F116" s="222"/>
      <c r="G116" s="223"/>
      <c r="H116" s="222"/>
      <c r="I116" s="223"/>
      <c r="J116" s="222"/>
      <c r="K116" s="223"/>
      <c r="L116" s="222"/>
      <c r="M116" s="223"/>
      <c r="N116" s="222"/>
      <c r="O116" s="223"/>
      <c r="P116" s="222"/>
      <c r="Q116" s="223"/>
      <c r="R116" s="222"/>
      <c r="S116" s="223"/>
      <c r="T116" s="222"/>
      <c r="U116" s="223"/>
      <c r="V116" s="222"/>
      <c r="W116" s="223"/>
      <c r="X116" s="222"/>
      <c r="Y116" s="223"/>
      <c r="Z116" s="228"/>
      <c r="AA116" s="228"/>
      <c r="AB116" s="224"/>
      <c r="AC116" s="223"/>
      <c r="AD116" s="15"/>
      <c r="AE116" s="15"/>
      <c r="AF116" s="15"/>
      <c r="AG116" s="15"/>
      <c r="AH116" s="15"/>
    </row>
    <row r="117" ht="15.75" customHeight="1">
      <c r="A117" s="217"/>
      <c r="B117" s="225"/>
      <c r="C117" s="227"/>
      <c r="D117" s="226"/>
      <c r="E117" s="221"/>
      <c r="F117" s="222"/>
      <c r="G117" s="223"/>
      <c r="H117" s="222"/>
      <c r="I117" s="223"/>
      <c r="J117" s="222"/>
      <c r="K117" s="223"/>
      <c r="L117" s="222"/>
      <c r="M117" s="223"/>
      <c r="N117" s="222"/>
      <c r="O117" s="223"/>
      <c r="P117" s="222"/>
      <c r="Q117" s="223"/>
      <c r="R117" s="222"/>
      <c r="S117" s="223"/>
      <c r="T117" s="222"/>
      <c r="U117" s="223"/>
      <c r="V117" s="222"/>
      <c r="W117" s="223"/>
      <c r="X117" s="222"/>
      <c r="Y117" s="223"/>
      <c r="Z117" s="228"/>
      <c r="AA117" s="228"/>
      <c r="AB117" s="224"/>
      <c r="AC117" s="223"/>
      <c r="AD117" s="15"/>
      <c r="AE117" s="15"/>
      <c r="AF117" s="15"/>
      <c r="AG117" s="15"/>
      <c r="AH117" s="15"/>
    </row>
    <row r="118" ht="15.75" customHeight="1">
      <c r="A118" s="217"/>
      <c r="B118" s="225"/>
      <c r="C118" s="227"/>
      <c r="D118" s="226"/>
      <c r="E118" s="221"/>
      <c r="F118" s="222"/>
      <c r="G118" s="223"/>
      <c r="H118" s="222"/>
      <c r="I118" s="223"/>
      <c r="J118" s="222"/>
      <c r="K118" s="223"/>
      <c r="L118" s="222"/>
      <c r="M118" s="223"/>
      <c r="N118" s="222"/>
      <c r="O118" s="223"/>
      <c r="P118" s="222"/>
      <c r="Q118" s="223"/>
      <c r="R118" s="222"/>
      <c r="S118" s="223"/>
      <c r="T118" s="222"/>
      <c r="U118" s="223"/>
      <c r="V118" s="222"/>
      <c r="W118" s="223"/>
      <c r="X118" s="222"/>
      <c r="Y118" s="223"/>
      <c r="Z118" s="228"/>
      <c r="AA118" s="228"/>
      <c r="AB118" s="224"/>
      <c r="AC118" s="223"/>
      <c r="AD118" s="15"/>
      <c r="AE118" s="15"/>
      <c r="AF118" s="15"/>
      <c r="AG118" s="15"/>
      <c r="AH118" s="15"/>
    </row>
    <row r="119" ht="15.75" customHeight="1">
      <c r="A119" s="217"/>
      <c r="B119" s="225"/>
      <c r="C119" s="227"/>
      <c r="D119" s="226"/>
      <c r="E119" s="221"/>
      <c r="F119" s="222"/>
      <c r="G119" s="223"/>
      <c r="H119" s="222"/>
      <c r="I119" s="223"/>
      <c r="J119" s="222"/>
      <c r="K119" s="223"/>
      <c r="L119" s="222"/>
      <c r="M119" s="223"/>
      <c r="N119" s="222"/>
      <c r="O119" s="223"/>
      <c r="P119" s="222"/>
      <c r="Q119" s="223"/>
      <c r="R119" s="222"/>
      <c r="S119" s="223"/>
      <c r="T119" s="222"/>
      <c r="U119" s="223"/>
      <c r="V119" s="222"/>
      <c r="W119" s="223"/>
      <c r="X119" s="222"/>
      <c r="Y119" s="223"/>
      <c r="Z119" s="228"/>
      <c r="AA119" s="228"/>
      <c r="AB119" s="224"/>
      <c r="AC119" s="223"/>
      <c r="AD119" s="15"/>
      <c r="AE119" s="15"/>
      <c r="AF119" s="15"/>
      <c r="AG119" s="15"/>
      <c r="AH119" s="15"/>
    </row>
    <row r="120" ht="15.75" customHeight="1">
      <c r="A120" s="217"/>
      <c r="B120" s="225"/>
      <c r="C120" s="227"/>
      <c r="D120" s="226"/>
      <c r="E120" s="221"/>
      <c r="F120" s="222"/>
      <c r="G120" s="223"/>
      <c r="H120" s="222"/>
      <c r="I120" s="223"/>
      <c r="J120" s="222"/>
      <c r="K120" s="223"/>
      <c r="L120" s="222"/>
      <c r="M120" s="223"/>
      <c r="N120" s="222"/>
      <c r="O120" s="223"/>
      <c r="P120" s="222"/>
      <c r="Q120" s="223"/>
      <c r="R120" s="222"/>
      <c r="S120" s="223"/>
      <c r="T120" s="222"/>
      <c r="U120" s="223"/>
      <c r="V120" s="222"/>
      <c r="W120" s="223"/>
      <c r="X120" s="222"/>
      <c r="Y120" s="223"/>
      <c r="Z120" s="228"/>
      <c r="AA120" s="228"/>
      <c r="AB120" s="224"/>
      <c r="AC120" s="223"/>
      <c r="AD120" s="15"/>
      <c r="AE120" s="15"/>
      <c r="AF120" s="15"/>
      <c r="AG120" s="15"/>
      <c r="AH120" s="15"/>
    </row>
    <row r="121" ht="15.75" customHeight="1">
      <c r="A121" s="217"/>
      <c r="B121" s="225"/>
      <c r="C121" s="227"/>
      <c r="D121" s="226"/>
      <c r="E121" s="221"/>
      <c r="F121" s="222"/>
      <c r="G121" s="223"/>
      <c r="H121" s="222"/>
      <c r="I121" s="223"/>
      <c r="J121" s="222"/>
      <c r="K121" s="223"/>
      <c r="L121" s="222"/>
      <c r="M121" s="223"/>
      <c r="N121" s="222"/>
      <c r="O121" s="223"/>
      <c r="P121" s="222"/>
      <c r="Q121" s="223"/>
      <c r="R121" s="222"/>
      <c r="S121" s="223"/>
      <c r="T121" s="222"/>
      <c r="U121" s="223"/>
      <c r="V121" s="222"/>
      <c r="W121" s="223"/>
      <c r="X121" s="222"/>
      <c r="Y121" s="223"/>
      <c r="Z121" s="228"/>
      <c r="AA121" s="228"/>
      <c r="AB121" s="224"/>
      <c r="AC121" s="223"/>
      <c r="AD121" s="15"/>
      <c r="AE121" s="15"/>
      <c r="AF121" s="15"/>
      <c r="AG121" s="15"/>
      <c r="AH121" s="15"/>
    </row>
    <row r="122" ht="15.75" customHeight="1">
      <c r="A122" s="217"/>
      <c r="B122" s="225"/>
      <c r="C122" s="227"/>
      <c r="D122" s="226"/>
      <c r="E122" s="221"/>
      <c r="F122" s="222"/>
      <c r="G122" s="223"/>
      <c r="H122" s="222"/>
      <c r="I122" s="223"/>
      <c r="J122" s="222"/>
      <c r="K122" s="223"/>
      <c r="L122" s="222"/>
      <c r="M122" s="223"/>
      <c r="N122" s="222"/>
      <c r="O122" s="223"/>
      <c r="P122" s="222"/>
      <c r="Q122" s="223"/>
      <c r="R122" s="222"/>
      <c r="S122" s="223"/>
      <c r="T122" s="222"/>
      <c r="U122" s="223"/>
      <c r="V122" s="222"/>
      <c r="W122" s="223"/>
      <c r="X122" s="222"/>
      <c r="Y122" s="223"/>
      <c r="Z122" s="228"/>
      <c r="AA122" s="228"/>
      <c r="AB122" s="224"/>
      <c r="AC122" s="223"/>
      <c r="AD122" s="15"/>
      <c r="AE122" s="15"/>
      <c r="AF122" s="15"/>
      <c r="AG122" s="15"/>
      <c r="AH122" s="15"/>
    </row>
    <row r="123" ht="15.75" customHeight="1">
      <c r="A123" s="217"/>
      <c r="B123" s="225"/>
      <c r="C123" s="227"/>
      <c r="D123" s="226"/>
      <c r="E123" s="221"/>
      <c r="F123" s="222"/>
      <c r="G123" s="223"/>
      <c r="H123" s="222"/>
      <c r="I123" s="223"/>
      <c r="J123" s="222"/>
      <c r="K123" s="223"/>
      <c r="L123" s="222"/>
      <c r="M123" s="223"/>
      <c r="N123" s="222"/>
      <c r="O123" s="223"/>
      <c r="P123" s="222"/>
      <c r="Q123" s="223"/>
      <c r="R123" s="222"/>
      <c r="S123" s="223"/>
      <c r="T123" s="222"/>
      <c r="U123" s="223"/>
      <c r="V123" s="222"/>
      <c r="W123" s="223"/>
      <c r="X123" s="222"/>
      <c r="Y123" s="223"/>
      <c r="Z123" s="228"/>
      <c r="AA123" s="228"/>
      <c r="AB123" s="224"/>
      <c r="AC123" s="223"/>
      <c r="AD123" s="15"/>
      <c r="AE123" s="15"/>
      <c r="AF123" s="15"/>
      <c r="AG123" s="15"/>
      <c r="AH123" s="15"/>
    </row>
    <row r="124" ht="15.75" customHeight="1">
      <c r="A124" s="217"/>
      <c r="B124" s="225"/>
      <c r="C124" s="227"/>
      <c r="D124" s="226"/>
      <c r="E124" s="221"/>
      <c r="F124" s="222"/>
      <c r="G124" s="223"/>
      <c r="H124" s="222"/>
      <c r="I124" s="223"/>
      <c r="J124" s="222"/>
      <c r="K124" s="223"/>
      <c r="L124" s="222"/>
      <c r="M124" s="223"/>
      <c r="N124" s="222"/>
      <c r="O124" s="223"/>
      <c r="P124" s="222"/>
      <c r="Q124" s="223"/>
      <c r="R124" s="222"/>
      <c r="S124" s="223"/>
      <c r="T124" s="222"/>
      <c r="U124" s="223"/>
      <c r="V124" s="222"/>
      <c r="W124" s="223"/>
      <c r="X124" s="222"/>
      <c r="Y124" s="223"/>
      <c r="Z124" s="228"/>
      <c r="AA124" s="228"/>
      <c r="AB124" s="224"/>
      <c r="AC124" s="223"/>
      <c r="AD124" s="15"/>
      <c r="AE124" s="15"/>
      <c r="AF124" s="15"/>
      <c r="AG124" s="15"/>
      <c r="AH124" s="15"/>
    </row>
    <row r="125" ht="15.75" customHeight="1">
      <c r="A125" s="217"/>
      <c r="B125" s="225"/>
      <c r="C125" s="227"/>
      <c r="D125" s="226"/>
      <c r="E125" s="221"/>
      <c r="F125" s="222"/>
      <c r="G125" s="223"/>
      <c r="H125" s="222"/>
      <c r="I125" s="223"/>
      <c r="J125" s="222"/>
      <c r="K125" s="223"/>
      <c r="L125" s="222"/>
      <c r="M125" s="223"/>
      <c r="N125" s="222"/>
      <c r="O125" s="223"/>
      <c r="P125" s="222"/>
      <c r="Q125" s="223"/>
      <c r="R125" s="222"/>
      <c r="S125" s="223"/>
      <c r="T125" s="222"/>
      <c r="U125" s="223"/>
      <c r="V125" s="222"/>
      <c r="W125" s="223"/>
      <c r="X125" s="222"/>
      <c r="Y125" s="223"/>
      <c r="Z125" s="228"/>
      <c r="AA125" s="228"/>
      <c r="AB125" s="224"/>
      <c r="AC125" s="223"/>
      <c r="AD125" s="15"/>
      <c r="AE125" s="15"/>
      <c r="AF125" s="15"/>
      <c r="AG125" s="15"/>
      <c r="AH125" s="15"/>
    </row>
    <row r="126" ht="15.75" customHeight="1">
      <c r="A126" s="217"/>
      <c r="B126" s="225"/>
      <c r="C126" s="227"/>
      <c r="D126" s="226"/>
      <c r="E126" s="221"/>
      <c r="F126" s="222"/>
      <c r="G126" s="223"/>
      <c r="H126" s="222"/>
      <c r="I126" s="223"/>
      <c r="J126" s="222"/>
      <c r="K126" s="223"/>
      <c r="L126" s="222"/>
      <c r="M126" s="223"/>
      <c r="N126" s="222"/>
      <c r="O126" s="223"/>
      <c r="P126" s="222"/>
      <c r="Q126" s="223"/>
      <c r="R126" s="222"/>
      <c r="S126" s="223"/>
      <c r="T126" s="222"/>
      <c r="U126" s="223"/>
      <c r="V126" s="222"/>
      <c r="W126" s="223"/>
      <c r="X126" s="222"/>
      <c r="Y126" s="223"/>
      <c r="Z126" s="228"/>
      <c r="AA126" s="228"/>
      <c r="AB126" s="224"/>
      <c r="AC126" s="223"/>
      <c r="AD126" s="15"/>
      <c r="AE126" s="15"/>
      <c r="AF126" s="15"/>
      <c r="AG126" s="15"/>
      <c r="AH126" s="15"/>
    </row>
    <row r="127" ht="15.75" customHeight="1">
      <c r="A127" s="217"/>
      <c r="B127" s="225"/>
      <c r="C127" s="227"/>
      <c r="D127" s="226"/>
      <c r="E127" s="221"/>
      <c r="F127" s="222"/>
      <c r="G127" s="223"/>
      <c r="H127" s="222"/>
      <c r="I127" s="223"/>
      <c r="J127" s="222"/>
      <c r="K127" s="223"/>
      <c r="L127" s="222"/>
      <c r="M127" s="223"/>
      <c r="N127" s="222"/>
      <c r="O127" s="223"/>
      <c r="P127" s="222"/>
      <c r="Q127" s="223"/>
      <c r="R127" s="222"/>
      <c r="S127" s="223"/>
      <c r="T127" s="222"/>
      <c r="U127" s="223"/>
      <c r="V127" s="222"/>
      <c r="W127" s="223"/>
      <c r="X127" s="222"/>
      <c r="Y127" s="223"/>
      <c r="Z127" s="228"/>
      <c r="AA127" s="228"/>
      <c r="AB127" s="224"/>
      <c r="AC127" s="223"/>
      <c r="AD127" s="15"/>
      <c r="AE127" s="15"/>
      <c r="AF127" s="15"/>
      <c r="AG127" s="15"/>
      <c r="AH127" s="15"/>
    </row>
    <row r="128" ht="15.75" customHeight="1">
      <c r="A128" s="217"/>
      <c r="B128" s="225"/>
      <c r="C128" s="227"/>
      <c r="D128" s="226"/>
      <c r="E128" s="221"/>
      <c r="F128" s="222"/>
      <c r="G128" s="223"/>
      <c r="H128" s="222"/>
      <c r="I128" s="223"/>
      <c r="J128" s="222"/>
      <c r="K128" s="223"/>
      <c r="L128" s="222"/>
      <c r="M128" s="223"/>
      <c r="N128" s="222"/>
      <c r="O128" s="223"/>
      <c r="P128" s="222"/>
      <c r="Q128" s="223"/>
      <c r="R128" s="222"/>
      <c r="S128" s="223"/>
      <c r="T128" s="222"/>
      <c r="U128" s="223"/>
      <c r="V128" s="222"/>
      <c r="W128" s="223"/>
      <c r="X128" s="222"/>
      <c r="Y128" s="223"/>
      <c r="Z128" s="228"/>
      <c r="AA128" s="228"/>
      <c r="AB128" s="224"/>
      <c r="AC128" s="223"/>
      <c r="AD128" s="15"/>
      <c r="AE128" s="15"/>
      <c r="AF128" s="15"/>
      <c r="AG128" s="15"/>
      <c r="AH128" s="15"/>
    </row>
    <row r="129" ht="15.75" customHeight="1">
      <c r="A129" s="217"/>
      <c r="B129" s="225"/>
      <c r="C129" s="227"/>
      <c r="D129" s="226"/>
      <c r="E129" s="221"/>
      <c r="F129" s="222"/>
      <c r="G129" s="223"/>
      <c r="H129" s="222"/>
      <c r="I129" s="223"/>
      <c r="J129" s="222"/>
      <c r="K129" s="223"/>
      <c r="L129" s="222"/>
      <c r="M129" s="223"/>
      <c r="N129" s="222"/>
      <c r="O129" s="223"/>
      <c r="P129" s="222"/>
      <c r="Q129" s="223"/>
      <c r="R129" s="222"/>
      <c r="S129" s="223"/>
      <c r="T129" s="222"/>
      <c r="U129" s="223"/>
      <c r="V129" s="222"/>
      <c r="W129" s="223"/>
      <c r="X129" s="222"/>
      <c r="Y129" s="223"/>
      <c r="Z129" s="228"/>
      <c r="AA129" s="228"/>
      <c r="AB129" s="224"/>
      <c r="AC129" s="223"/>
      <c r="AD129" s="15"/>
      <c r="AE129" s="15"/>
      <c r="AF129" s="15"/>
      <c r="AG129" s="15"/>
      <c r="AH129" s="15"/>
    </row>
    <row r="130" ht="15.75" customHeight="1">
      <c r="A130" s="217"/>
      <c r="B130" s="225"/>
      <c r="C130" s="227"/>
      <c r="D130" s="226"/>
      <c r="E130" s="221"/>
      <c r="F130" s="222"/>
      <c r="G130" s="223"/>
      <c r="H130" s="222"/>
      <c r="I130" s="223"/>
      <c r="J130" s="222"/>
      <c r="K130" s="223"/>
      <c r="L130" s="222"/>
      <c r="M130" s="223"/>
      <c r="N130" s="222"/>
      <c r="O130" s="223"/>
      <c r="P130" s="222"/>
      <c r="Q130" s="223"/>
      <c r="R130" s="222"/>
      <c r="S130" s="223"/>
      <c r="T130" s="222"/>
      <c r="U130" s="223"/>
      <c r="V130" s="222"/>
      <c r="W130" s="223"/>
      <c r="X130" s="222"/>
      <c r="Y130" s="223"/>
      <c r="Z130" s="228"/>
      <c r="AA130" s="228"/>
      <c r="AB130" s="224"/>
      <c r="AC130" s="223"/>
      <c r="AD130" s="15"/>
      <c r="AE130" s="15"/>
      <c r="AF130" s="15"/>
      <c r="AG130" s="15"/>
      <c r="AH130" s="15"/>
    </row>
    <row r="131" ht="15.75" customHeight="1">
      <c r="A131" s="217"/>
      <c r="B131" s="225"/>
      <c r="C131" s="227"/>
      <c r="D131" s="226"/>
      <c r="E131" s="221"/>
      <c r="F131" s="222"/>
      <c r="G131" s="223"/>
      <c r="H131" s="222"/>
      <c r="I131" s="223"/>
      <c r="J131" s="222"/>
      <c r="K131" s="223"/>
      <c r="L131" s="222"/>
      <c r="M131" s="223"/>
      <c r="N131" s="222"/>
      <c r="O131" s="223"/>
      <c r="P131" s="222"/>
      <c r="Q131" s="223"/>
      <c r="R131" s="222"/>
      <c r="S131" s="223"/>
      <c r="T131" s="222"/>
      <c r="U131" s="223"/>
      <c r="V131" s="222"/>
      <c r="W131" s="223"/>
      <c r="X131" s="222"/>
      <c r="Y131" s="223"/>
      <c r="Z131" s="228"/>
      <c r="AA131" s="228"/>
      <c r="AB131" s="224"/>
      <c r="AC131" s="223"/>
      <c r="AD131" s="15"/>
      <c r="AE131" s="15"/>
      <c r="AF131" s="15"/>
      <c r="AG131" s="15"/>
      <c r="AH131" s="15"/>
    </row>
    <row r="132" ht="15.75" customHeight="1">
      <c r="A132" s="217"/>
      <c r="B132" s="225"/>
      <c r="C132" s="227"/>
      <c r="D132" s="226"/>
      <c r="E132" s="221"/>
      <c r="F132" s="222"/>
      <c r="G132" s="223"/>
      <c r="H132" s="222"/>
      <c r="I132" s="223"/>
      <c r="J132" s="222"/>
      <c r="K132" s="223"/>
      <c r="L132" s="222"/>
      <c r="M132" s="223"/>
      <c r="N132" s="222"/>
      <c r="O132" s="223"/>
      <c r="P132" s="222"/>
      <c r="Q132" s="223"/>
      <c r="R132" s="222"/>
      <c r="S132" s="223"/>
      <c r="T132" s="222"/>
      <c r="U132" s="223"/>
      <c r="V132" s="222"/>
      <c r="W132" s="223"/>
      <c r="X132" s="222"/>
      <c r="Y132" s="223"/>
      <c r="Z132" s="228"/>
      <c r="AA132" s="228"/>
      <c r="AB132" s="224"/>
      <c r="AC132" s="223"/>
      <c r="AD132" s="15"/>
      <c r="AE132" s="15"/>
      <c r="AF132" s="15"/>
      <c r="AG132" s="15"/>
      <c r="AH132" s="15"/>
    </row>
    <row r="133" ht="15.75" customHeight="1">
      <c r="A133" s="217"/>
      <c r="B133" s="225"/>
      <c r="C133" s="227"/>
      <c r="D133" s="226"/>
      <c r="E133" s="221"/>
      <c r="F133" s="222"/>
      <c r="G133" s="223"/>
      <c r="H133" s="222"/>
      <c r="I133" s="223"/>
      <c r="J133" s="222"/>
      <c r="K133" s="223"/>
      <c r="L133" s="222"/>
      <c r="M133" s="223"/>
      <c r="N133" s="222"/>
      <c r="O133" s="223"/>
      <c r="P133" s="222"/>
      <c r="Q133" s="223"/>
      <c r="R133" s="222"/>
      <c r="S133" s="223"/>
      <c r="T133" s="222"/>
      <c r="U133" s="223"/>
      <c r="V133" s="222"/>
      <c r="W133" s="223"/>
      <c r="X133" s="222"/>
      <c r="Y133" s="223"/>
      <c r="Z133" s="228"/>
      <c r="AA133" s="228"/>
      <c r="AB133" s="224"/>
      <c r="AC133" s="223"/>
      <c r="AD133" s="15"/>
      <c r="AE133" s="15"/>
      <c r="AF133" s="15"/>
      <c r="AG133" s="15"/>
      <c r="AH133" s="15"/>
    </row>
    <row r="134" ht="15.75" customHeight="1">
      <c r="A134" s="217"/>
      <c r="B134" s="225"/>
      <c r="C134" s="227"/>
      <c r="D134" s="226"/>
      <c r="E134" s="221"/>
      <c r="F134" s="222"/>
      <c r="G134" s="223"/>
      <c r="H134" s="222"/>
      <c r="I134" s="223"/>
      <c r="J134" s="222"/>
      <c r="K134" s="223"/>
      <c r="L134" s="222"/>
      <c r="M134" s="223"/>
      <c r="N134" s="222"/>
      <c r="O134" s="223"/>
      <c r="P134" s="222"/>
      <c r="Q134" s="223"/>
      <c r="R134" s="222"/>
      <c r="S134" s="223"/>
      <c r="T134" s="222"/>
      <c r="U134" s="223"/>
      <c r="V134" s="222"/>
      <c r="W134" s="223"/>
      <c r="X134" s="222"/>
      <c r="Y134" s="223"/>
      <c r="Z134" s="228"/>
      <c r="AA134" s="228"/>
      <c r="AB134" s="224"/>
      <c r="AC134" s="223"/>
      <c r="AD134" s="15"/>
      <c r="AE134" s="15"/>
      <c r="AF134" s="15"/>
      <c r="AG134" s="15"/>
      <c r="AH134" s="15"/>
    </row>
    <row r="135" ht="15.75" customHeight="1">
      <c r="A135" s="217"/>
      <c r="B135" s="225"/>
      <c r="C135" s="227"/>
      <c r="D135" s="226"/>
      <c r="E135" s="221"/>
      <c r="F135" s="222"/>
      <c r="G135" s="223"/>
      <c r="H135" s="222"/>
      <c r="I135" s="223"/>
      <c r="J135" s="222"/>
      <c r="K135" s="223"/>
      <c r="L135" s="222"/>
      <c r="M135" s="223"/>
      <c r="N135" s="222"/>
      <c r="O135" s="223"/>
      <c r="P135" s="222"/>
      <c r="Q135" s="223"/>
      <c r="R135" s="222"/>
      <c r="S135" s="223"/>
      <c r="T135" s="222"/>
      <c r="U135" s="223"/>
      <c r="V135" s="222"/>
      <c r="W135" s="223"/>
      <c r="X135" s="222"/>
      <c r="Y135" s="223"/>
      <c r="Z135" s="228"/>
      <c r="AA135" s="228"/>
      <c r="AB135" s="224"/>
      <c r="AC135" s="223"/>
      <c r="AD135" s="15"/>
      <c r="AE135" s="15"/>
      <c r="AF135" s="15"/>
      <c r="AG135" s="15"/>
      <c r="AH135" s="15"/>
    </row>
    <row r="136" ht="15.75" customHeight="1">
      <c r="A136" s="217"/>
      <c r="B136" s="225"/>
      <c r="C136" s="227"/>
      <c r="D136" s="226"/>
      <c r="E136" s="221"/>
      <c r="F136" s="222"/>
      <c r="G136" s="223"/>
      <c r="H136" s="222"/>
      <c r="I136" s="223"/>
      <c r="J136" s="222"/>
      <c r="K136" s="223"/>
      <c r="L136" s="222"/>
      <c r="M136" s="223"/>
      <c r="N136" s="222"/>
      <c r="O136" s="223"/>
      <c r="P136" s="222"/>
      <c r="Q136" s="223"/>
      <c r="R136" s="222"/>
      <c r="S136" s="223"/>
      <c r="T136" s="222"/>
      <c r="U136" s="223"/>
      <c r="V136" s="222"/>
      <c r="W136" s="223"/>
      <c r="X136" s="222"/>
      <c r="Y136" s="223"/>
      <c r="Z136" s="228"/>
      <c r="AA136" s="228"/>
      <c r="AB136" s="224"/>
      <c r="AC136" s="223"/>
      <c r="AD136" s="15"/>
      <c r="AE136" s="15"/>
      <c r="AF136" s="15"/>
      <c r="AG136" s="15"/>
      <c r="AH136" s="15"/>
    </row>
    <row r="137" ht="15.75" customHeight="1">
      <c r="A137" s="217"/>
      <c r="B137" s="225"/>
      <c r="C137" s="227"/>
      <c r="D137" s="226"/>
      <c r="E137" s="221"/>
      <c r="F137" s="222"/>
      <c r="G137" s="223"/>
      <c r="H137" s="222"/>
      <c r="I137" s="223"/>
      <c r="J137" s="222"/>
      <c r="K137" s="223"/>
      <c r="L137" s="222"/>
      <c r="M137" s="223"/>
      <c r="N137" s="222"/>
      <c r="O137" s="223"/>
      <c r="P137" s="222"/>
      <c r="Q137" s="223"/>
      <c r="R137" s="222"/>
      <c r="S137" s="223"/>
      <c r="T137" s="222"/>
      <c r="U137" s="223"/>
      <c r="V137" s="222"/>
      <c r="W137" s="223"/>
      <c r="X137" s="222"/>
      <c r="Y137" s="223"/>
      <c r="Z137" s="228"/>
      <c r="AA137" s="228"/>
      <c r="AB137" s="224"/>
      <c r="AC137" s="223"/>
      <c r="AD137" s="15"/>
      <c r="AE137" s="15"/>
      <c r="AF137" s="15"/>
      <c r="AG137" s="15"/>
      <c r="AH137" s="15"/>
    </row>
    <row r="138" ht="15.75" customHeight="1">
      <c r="A138" s="217"/>
      <c r="B138" s="225"/>
      <c r="C138" s="227"/>
      <c r="D138" s="226"/>
      <c r="E138" s="221"/>
      <c r="F138" s="222"/>
      <c r="G138" s="223"/>
      <c r="H138" s="222"/>
      <c r="I138" s="223"/>
      <c r="J138" s="222"/>
      <c r="K138" s="223"/>
      <c r="L138" s="222"/>
      <c r="M138" s="223"/>
      <c r="N138" s="222"/>
      <c r="O138" s="223"/>
      <c r="P138" s="222"/>
      <c r="Q138" s="223"/>
      <c r="R138" s="222"/>
      <c r="S138" s="223"/>
      <c r="T138" s="222"/>
      <c r="U138" s="223"/>
      <c r="V138" s="222"/>
      <c r="W138" s="223"/>
      <c r="X138" s="222"/>
      <c r="Y138" s="223"/>
      <c r="Z138" s="228"/>
      <c r="AA138" s="228"/>
      <c r="AB138" s="224"/>
      <c r="AC138" s="223"/>
      <c r="AD138" s="15"/>
      <c r="AE138" s="15"/>
      <c r="AF138" s="15"/>
      <c r="AG138" s="15"/>
      <c r="AH138" s="15"/>
    </row>
    <row r="139" ht="15.75" customHeight="1">
      <c r="A139" s="217"/>
      <c r="B139" s="225"/>
      <c r="C139" s="227"/>
      <c r="D139" s="226"/>
      <c r="E139" s="221"/>
      <c r="F139" s="222"/>
      <c r="G139" s="223"/>
      <c r="H139" s="222"/>
      <c r="I139" s="223"/>
      <c r="J139" s="222"/>
      <c r="K139" s="223"/>
      <c r="L139" s="222"/>
      <c r="M139" s="223"/>
      <c r="N139" s="222"/>
      <c r="O139" s="223"/>
      <c r="P139" s="222"/>
      <c r="Q139" s="223"/>
      <c r="R139" s="222"/>
      <c r="S139" s="223"/>
      <c r="T139" s="222"/>
      <c r="U139" s="223"/>
      <c r="V139" s="222"/>
      <c r="W139" s="223"/>
      <c r="X139" s="222"/>
      <c r="Y139" s="223"/>
      <c r="Z139" s="228"/>
      <c r="AA139" s="228"/>
      <c r="AB139" s="224"/>
      <c r="AC139" s="223"/>
      <c r="AD139" s="15"/>
      <c r="AE139" s="15"/>
      <c r="AF139" s="15"/>
      <c r="AG139" s="15"/>
      <c r="AH139" s="15"/>
    </row>
    <row r="140" ht="15.75" customHeight="1">
      <c r="A140" s="217"/>
      <c r="B140" s="225"/>
      <c r="C140" s="227"/>
      <c r="D140" s="226"/>
      <c r="E140" s="221"/>
      <c r="F140" s="222"/>
      <c r="G140" s="223"/>
      <c r="H140" s="222"/>
      <c r="I140" s="223"/>
      <c r="J140" s="222"/>
      <c r="K140" s="223"/>
      <c r="L140" s="222"/>
      <c r="M140" s="223"/>
      <c r="N140" s="222"/>
      <c r="O140" s="223"/>
      <c r="P140" s="222"/>
      <c r="Q140" s="223"/>
      <c r="R140" s="222"/>
      <c r="S140" s="223"/>
      <c r="T140" s="222"/>
      <c r="U140" s="223"/>
      <c r="V140" s="222"/>
      <c r="W140" s="223"/>
      <c r="X140" s="222"/>
      <c r="Y140" s="223"/>
      <c r="Z140" s="228"/>
      <c r="AA140" s="228"/>
      <c r="AB140" s="224"/>
      <c r="AC140" s="223"/>
      <c r="AD140" s="15"/>
      <c r="AE140" s="15"/>
      <c r="AF140" s="15"/>
      <c r="AG140" s="15"/>
      <c r="AH140" s="15"/>
    </row>
    <row r="141" ht="15.75" customHeight="1">
      <c r="A141" s="217"/>
      <c r="B141" s="225"/>
      <c r="C141" s="227"/>
      <c r="D141" s="226"/>
      <c r="E141" s="221"/>
      <c r="F141" s="222"/>
      <c r="G141" s="223"/>
      <c r="H141" s="222"/>
      <c r="I141" s="223"/>
      <c r="J141" s="222"/>
      <c r="K141" s="223"/>
      <c r="L141" s="222"/>
      <c r="M141" s="223"/>
      <c r="N141" s="222"/>
      <c r="O141" s="223"/>
      <c r="P141" s="222"/>
      <c r="Q141" s="223"/>
      <c r="R141" s="222"/>
      <c r="S141" s="223"/>
      <c r="T141" s="222"/>
      <c r="U141" s="223"/>
      <c r="V141" s="222"/>
      <c r="W141" s="223"/>
      <c r="X141" s="222"/>
      <c r="Y141" s="223"/>
      <c r="Z141" s="228"/>
      <c r="AA141" s="228"/>
      <c r="AB141" s="224"/>
      <c r="AC141" s="223"/>
      <c r="AD141" s="15"/>
      <c r="AE141" s="15"/>
      <c r="AF141" s="15"/>
      <c r="AG141" s="15"/>
      <c r="AH141" s="15"/>
    </row>
    <row r="142" ht="15.75" customHeight="1">
      <c r="A142" s="217"/>
      <c r="B142" s="225"/>
      <c r="C142" s="227"/>
      <c r="D142" s="226"/>
      <c r="E142" s="221"/>
      <c r="F142" s="222"/>
      <c r="G142" s="223"/>
      <c r="H142" s="222"/>
      <c r="I142" s="223"/>
      <c r="J142" s="222"/>
      <c r="K142" s="223"/>
      <c r="L142" s="222"/>
      <c r="M142" s="223"/>
      <c r="N142" s="222"/>
      <c r="O142" s="223"/>
      <c r="P142" s="222"/>
      <c r="Q142" s="223"/>
      <c r="R142" s="222"/>
      <c r="S142" s="223"/>
      <c r="T142" s="222"/>
      <c r="U142" s="223"/>
      <c r="V142" s="222"/>
      <c r="W142" s="223"/>
      <c r="X142" s="222"/>
      <c r="Y142" s="223"/>
      <c r="Z142" s="228"/>
      <c r="AA142" s="228"/>
      <c r="AB142" s="224"/>
      <c r="AC142" s="223"/>
      <c r="AD142" s="15"/>
      <c r="AE142" s="15"/>
      <c r="AF142" s="15"/>
      <c r="AG142" s="15"/>
      <c r="AH142" s="15"/>
    </row>
    <row r="143" ht="15.75" customHeight="1">
      <c r="A143" s="217"/>
      <c r="B143" s="225"/>
      <c r="C143" s="227"/>
      <c r="D143" s="226"/>
      <c r="E143" s="221"/>
      <c r="F143" s="222"/>
      <c r="G143" s="223"/>
      <c r="H143" s="222"/>
      <c r="I143" s="223"/>
      <c r="J143" s="222"/>
      <c r="K143" s="223"/>
      <c r="L143" s="222"/>
      <c r="M143" s="223"/>
      <c r="N143" s="222"/>
      <c r="O143" s="223"/>
      <c r="P143" s="222"/>
      <c r="Q143" s="223"/>
      <c r="R143" s="222"/>
      <c r="S143" s="223"/>
      <c r="T143" s="222"/>
      <c r="U143" s="223"/>
      <c r="V143" s="222"/>
      <c r="W143" s="223"/>
      <c r="X143" s="222"/>
      <c r="Y143" s="223"/>
      <c r="Z143" s="228"/>
      <c r="AA143" s="228"/>
      <c r="AB143" s="224"/>
      <c r="AC143" s="223"/>
      <c r="AD143" s="15"/>
      <c r="AE143" s="15"/>
      <c r="AF143" s="15"/>
      <c r="AG143" s="15"/>
      <c r="AH143" s="15"/>
    </row>
    <row r="144" ht="15.75" customHeight="1">
      <c r="A144" s="217"/>
      <c r="B144" s="225"/>
      <c r="C144" s="227"/>
      <c r="D144" s="226"/>
      <c r="E144" s="221"/>
      <c r="F144" s="222"/>
      <c r="G144" s="223"/>
      <c r="H144" s="222"/>
      <c r="I144" s="223"/>
      <c r="J144" s="222"/>
      <c r="K144" s="223"/>
      <c r="L144" s="222"/>
      <c r="M144" s="223"/>
      <c r="N144" s="222"/>
      <c r="O144" s="223"/>
      <c r="P144" s="222"/>
      <c r="Q144" s="223"/>
      <c r="R144" s="222"/>
      <c r="S144" s="223"/>
      <c r="T144" s="222"/>
      <c r="U144" s="223"/>
      <c r="V144" s="222"/>
      <c r="W144" s="223"/>
      <c r="X144" s="222"/>
      <c r="Y144" s="223"/>
      <c r="Z144" s="228"/>
      <c r="AA144" s="228"/>
      <c r="AB144" s="224"/>
      <c r="AC144" s="223"/>
      <c r="AD144" s="15"/>
      <c r="AE144" s="15"/>
      <c r="AF144" s="15"/>
      <c r="AG144" s="15"/>
      <c r="AH144" s="15"/>
    </row>
    <row r="145" ht="15.75" customHeight="1">
      <c r="A145" s="217"/>
      <c r="B145" s="225"/>
      <c r="C145" s="227"/>
      <c r="D145" s="226"/>
      <c r="E145" s="221"/>
      <c r="F145" s="222"/>
      <c r="G145" s="223"/>
      <c r="H145" s="222"/>
      <c r="I145" s="223"/>
      <c r="J145" s="222"/>
      <c r="K145" s="223"/>
      <c r="L145" s="222"/>
      <c r="M145" s="223"/>
      <c r="N145" s="222"/>
      <c r="O145" s="223"/>
      <c r="P145" s="222"/>
      <c r="Q145" s="223"/>
      <c r="R145" s="222"/>
      <c r="S145" s="223"/>
      <c r="T145" s="222"/>
      <c r="U145" s="223"/>
      <c r="V145" s="222"/>
      <c r="W145" s="223"/>
      <c r="X145" s="222"/>
      <c r="Y145" s="223"/>
      <c r="Z145" s="228"/>
      <c r="AA145" s="228"/>
      <c r="AB145" s="224"/>
      <c r="AC145" s="223"/>
      <c r="AD145" s="15"/>
      <c r="AE145" s="15"/>
      <c r="AF145" s="15"/>
      <c r="AG145" s="15"/>
      <c r="AH145" s="15"/>
    </row>
    <row r="146" ht="15.75" customHeight="1">
      <c r="A146" s="217"/>
      <c r="B146" s="225"/>
      <c r="C146" s="227"/>
      <c r="D146" s="226"/>
      <c r="E146" s="221"/>
      <c r="F146" s="222"/>
      <c r="G146" s="223"/>
      <c r="H146" s="222"/>
      <c r="I146" s="223"/>
      <c r="J146" s="222"/>
      <c r="K146" s="223"/>
      <c r="L146" s="222"/>
      <c r="M146" s="223"/>
      <c r="N146" s="222"/>
      <c r="O146" s="223"/>
      <c r="P146" s="222"/>
      <c r="Q146" s="223"/>
      <c r="R146" s="222"/>
      <c r="S146" s="223"/>
      <c r="T146" s="222"/>
      <c r="U146" s="223"/>
      <c r="V146" s="222"/>
      <c r="W146" s="223"/>
      <c r="X146" s="222"/>
      <c r="Y146" s="223"/>
      <c r="Z146" s="228"/>
      <c r="AA146" s="228"/>
      <c r="AB146" s="224"/>
      <c r="AC146" s="223"/>
      <c r="AD146" s="15"/>
      <c r="AE146" s="15"/>
      <c r="AF146" s="15"/>
      <c r="AG146" s="15"/>
      <c r="AH146" s="15"/>
    </row>
    <row r="147" ht="15.75" customHeight="1">
      <c r="A147" s="217"/>
      <c r="B147" s="225"/>
      <c r="C147" s="227"/>
      <c r="D147" s="226"/>
      <c r="E147" s="221"/>
      <c r="F147" s="222"/>
      <c r="G147" s="223"/>
      <c r="H147" s="222"/>
      <c r="I147" s="223"/>
      <c r="J147" s="222"/>
      <c r="K147" s="223"/>
      <c r="L147" s="222"/>
      <c r="M147" s="223"/>
      <c r="N147" s="222"/>
      <c r="O147" s="223"/>
      <c r="P147" s="222"/>
      <c r="Q147" s="223"/>
      <c r="R147" s="222"/>
      <c r="S147" s="223"/>
      <c r="T147" s="222"/>
      <c r="U147" s="223"/>
      <c r="V147" s="222"/>
      <c r="W147" s="223"/>
      <c r="X147" s="222"/>
      <c r="Y147" s="223"/>
      <c r="Z147" s="228"/>
      <c r="AA147" s="228"/>
      <c r="AB147" s="224"/>
      <c r="AC147" s="223"/>
      <c r="AD147" s="15"/>
      <c r="AE147" s="15"/>
      <c r="AF147" s="15"/>
      <c r="AG147" s="15"/>
      <c r="AH147" s="15"/>
    </row>
    <row r="148" ht="15.75" customHeight="1">
      <c r="A148" s="217"/>
      <c r="B148" s="225"/>
      <c r="C148" s="227"/>
      <c r="D148" s="226"/>
      <c r="E148" s="221"/>
      <c r="F148" s="222"/>
      <c r="G148" s="223"/>
      <c r="H148" s="222"/>
      <c r="I148" s="223"/>
      <c r="J148" s="222"/>
      <c r="K148" s="223"/>
      <c r="L148" s="222"/>
      <c r="M148" s="223"/>
      <c r="N148" s="222"/>
      <c r="O148" s="223"/>
      <c r="P148" s="222"/>
      <c r="Q148" s="223"/>
      <c r="R148" s="222"/>
      <c r="S148" s="223"/>
      <c r="T148" s="222"/>
      <c r="U148" s="223"/>
      <c r="V148" s="222"/>
      <c r="W148" s="223"/>
      <c r="X148" s="222"/>
      <c r="Y148" s="223"/>
      <c r="Z148" s="228"/>
      <c r="AA148" s="228"/>
      <c r="AB148" s="224"/>
      <c r="AC148" s="223"/>
      <c r="AD148" s="15"/>
      <c r="AE148" s="15"/>
      <c r="AF148" s="15"/>
      <c r="AG148" s="15"/>
      <c r="AH148" s="15"/>
    </row>
    <row r="149" ht="15.75" customHeight="1">
      <c r="A149" s="217"/>
      <c r="B149" s="225"/>
      <c r="C149" s="227"/>
      <c r="D149" s="226"/>
      <c r="E149" s="221"/>
      <c r="F149" s="222"/>
      <c r="G149" s="223"/>
      <c r="H149" s="222"/>
      <c r="I149" s="223"/>
      <c r="J149" s="222"/>
      <c r="K149" s="223"/>
      <c r="L149" s="222"/>
      <c r="M149" s="223"/>
      <c r="N149" s="222"/>
      <c r="O149" s="223"/>
      <c r="P149" s="222"/>
      <c r="Q149" s="223"/>
      <c r="R149" s="222"/>
      <c r="S149" s="223"/>
      <c r="T149" s="222"/>
      <c r="U149" s="223"/>
      <c r="V149" s="222"/>
      <c r="W149" s="223"/>
      <c r="X149" s="222"/>
      <c r="Y149" s="223"/>
      <c r="Z149" s="228"/>
      <c r="AA149" s="228"/>
      <c r="AB149" s="224"/>
      <c r="AC149" s="223"/>
      <c r="AD149" s="15"/>
      <c r="AE149" s="15"/>
      <c r="AF149" s="15"/>
      <c r="AG149" s="15"/>
      <c r="AH149" s="15"/>
    </row>
    <row r="150" ht="15.75" customHeight="1">
      <c r="A150" s="217"/>
      <c r="B150" s="225"/>
      <c r="C150" s="227"/>
      <c r="D150" s="226"/>
      <c r="E150" s="221"/>
      <c r="F150" s="222"/>
      <c r="G150" s="223"/>
      <c r="H150" s="222"/>
      <c r="I150" s="223"/>
      <c r="J150" s="222"/>
      <c r="K150" s="223"/>
      <c r="L150" s="222"/>
      <c r="M150" s="223"/>
      <c r="N150" s="222"/>
      <c r="O150" s="223"/>
      <c r="P150" s="222"/>
      <c r="Q150" s="223"/>
      <c r="R150" s="222"/>
      <c r="S150" s="223"/>
      <c r="T150" s="222"/>
      <c r="U150" s="223"/>
      <c r="V150" s="222"/>
      <c r="W150" s="223"/>
      <c r="X150" s="222"/>
      <c r="Y150" s="223"/>
      <c r="Z150" s="228"/>
      <c r="AA150" s="228"/>
      <c r="AB150" s="224"/>
      <c r="AC150" s="223"/>
      <c r="AD150" s="15"/>
      <c r="AE150" s="15"/>
      <c r="AF150" s="15"/>
      <c r="AG150" s="15"/>
      <c r="AH150" s="15"/>
    </row>
    <row r="151" ht="15.75" customHeight="1">
      <c r="A151" s="217"/>
      <c r="B151" s="225"/>
      <c r="C151" s="227"/>
      <c r="D151" s="226"/>
      <c r="E151" s="221"/>
      <c r="F151" s="222"/>
      <c r="G151" s="223"/>
      <c r="H151" s="222"/>
      <c r="I151" s="223"/>
      <c r="J151" s="222"/>
      <c r="K151" s="223"/>
      <c r="L151" s="222"/>
      <c r="M151" s="223"/>
      <c r="N151" s="222"/>
      <c r="O151" s="223"/>
      <c r="P151" s="222"/>
      <c r="Q151" s="223"/>
      <c r="R151" s="222"/>
      <c r="S151" s="223"/>
      <c r="T151" s="222"/>
      <c r="U151" s="223"/>
      <c r="V151" s="222"/>
      <c r="W151" s="223"/>
      <c r="X151" s="222"/>
      <c r="Y151" s="223"/>
      <c r="Z151" s="228"/>
      <c r="AA151" s="228"/>
      <c r="AB151" s="224"/>
      <c r="AC151" s="223"/>
      <c r="AD151" s="15"/>
      <c r="AE151" s="15"/>
      <c r="AF151" s="15"/>
      <c r="AG151" s="15"/>
      <c r="AH151" s="15"/>
    </row>
    <row r="152" ht="15.75" customHeight="1">
      <c r="A152" s="217"/>
      <c r="B152" s="225"/>
      <c r="C152" s="227"/>
      <c r="D152" s="226"/>
      <c r="E152" s="221"/>
      <c r="F152" s="222"/>
      <c r="G152" s="223"/>
      <c r="H152" s="222"/>
      <c r="I152" s="223"/>
      <c r="J152" s="222"/>
      <c r="K152" s="223"/>
      <c r="L152" s="222"/>
      <c r="M152" s="223"/>
      <c r="N152" s="222"/>
      <c r="O152" s="223"/>
      <c r="P152" s="222"/>
      <c r="Q152" s="223"/>
      <c r="R152" s="222"/>
      <c r="S152" s="223"/>
      <c r="T152" s="222"/>
      <c r="U152" s="223"/>
      <c r="V152" s="222"/>
      <c r="W152" s="223"/>
      <c r="X152" s="222"/>
      <c r="Y152" s="223"/>
      <c r="Z152" s="228"/>
      <c r="AA152" s="228"/>
      <c r="AB152" s="224"/>
      <c r="AC152" s="223"/>
      <c r="AD152" s="15"/>
      <c r="AE152" s="15"/>
      <c r="AF152" s="15"/>
      <c r="AG152" s="15"/>
      <c r="AH152" s="15"/>
    </row>
    <row r="153" ht="15.75" customHeight="1">
      <c r="A153" s="217"/>
      <c r="B153" s="225"/>
      <c r="C153" s="227"/>
      <c r="D153" s="226"/>
      <c r="E153" s="221"/>
      <c r="F153" s="222"/>
      <c r="G153" s="223"/>
      <c r="H153" s="222"/>
      <c r="I153" s="223"/>
      <c r="J153" s="222"/>
      <c r="K153" s="223"/>
      <c r="L153" s="222"/>
      <c r="M153" s="223"/>
      <c r="N153" s="222"/>
      <c r="O153" s="223"/>
      <c r="P153" s="222"/>
      <c r="Q153" s="223"/>
      <c r="R153" s="222"/>
      <c r="S153" s="223"/>
      <c r="T153" s="222"/>
      <c r="U153" s="223"/>
      <c r="V153" s="222"/>
      <c r="W153" s="223"/>
      <c r="X153" s="222"/>
      <c r="Y153" s="223"/>
      <c r="Z153" s="228"/>
      <c r="AA153" s="228"/>
      <c r="AB153" s="224"/>
      <c r="AC153" s="223"/>
      <c r="AD153" s="15"/>
      <c r="AE153" s="15"/>
      <c r="AF153" s="15"/>
      <c r="AG153" s="15"/>
      <c r="AH153" s="15"/>
    </row>
    <row r="154" ht="15.75" customHeight="1">
      <c r="A154" s="217"/>
      <c r="B154" s="225"/>
      <c r="C154" s="227"/>
      <c r="D154" s="226"/>
      <c r="E154" s="221"/>
      <c r="F154" s="222"/>
      <c r="G154" s="223"/>
      <c r="H154" s="222"/>
      <c r="I154" s="223"/>
      <c r="J154" s="222"/>
      <c r="K154" s="223"/>
      <c r="L154" s="222"/>
      <c r="M154" s="223"/>
      <c r="N154" s="222"/>
      <c r="O154" s="223"/>
      <c r="P154" s="222"/>
      <c r="Q154" s="223"/>
      <c r="R154" s="222"/>
      <c r="S154" s="223"/>
      <c r="T154" s="222"/>
      <c r="U154" s="223"/>
      <c r="V154" s="222"/>
      <c r="W154" s="223"/>
      <c r="X154" s="222"/>
      <c r="Y154" s="223"/>
      <c r="Z154" s="228"/>
      <c r="AA154" s="228"/>
      <c r="AB154" s="224"/>
      <c r="AC154" s="223"/>
      <c r="AD154" s="15"/>
      <c r="AE154" s="15"/>
      <c r="AF154" s="15"/>
      <c r="AG154" s="15"/>
      <c r="AH154" s="15"/>
    </row>
    <row r="155" ht="15.75" customHeight="1">
      <c r="A155" s="217"/>
      <c r="B155" s="225"/>
      <c r="C155" s="227"/>
      <c r="D155" s="226"/>
      <c r="E155" s="221"/>
      <c r="F155" s="222"/>
      <c r="G155" s="223"/>
      <c r="H155" s="222"/>
      <c r="I155" s="223"/>
      <c r="J155" s="222"/>
      <c r="K155" s="223"/>
      <c r="L155" s="222"/>
      <c r="M155" s="223"/>
      <c r="N155" s="222"/>
      <c r="O155" s="223"/>
      <c r="P155" s="222"/>
      <c r="Q155" s="223"/>
      <c r="R155" s="222"/>
      <c r="S155" s="223"/>
      <c r="T155" s="222"/>
      <c r="U155" s="223"/>
      <c r="V155" s="222"/>
      <c r="W155" s="223"/>
      <c r="X155" s="222"/>
      <c r="Y155" s="223"/>
      <c r="Z155" s="228"/>
      <c r="AA155" s="228"/>
      <c r="AB155" s="224"/>
      <c r="AC155" s="223"/>
      <c r="AD155" s="15"/>
      <c r="AE155" s="15"/>
      <c r="AF155" s="15"/>
      <c r="AG155" s="15"/>
      <c r="AH155" s="15"/>
    </row>
    <row r="156" ht="15.75" customHeight="1">
      <c r="A156" s="217"/>
      <c r="B156" s="225"/>
      <c r="C156" s="227"/>
      <c r="D156" s="226"/>
      <c r="E156" s="221"/>
      <c r="F156" s="222"/>
      <c r="G156" s="223"/>
      <c r="H156" s="222"/>
      <c r="I156" s="223"/>
      <c r="J156" s="222"/>
      <c r="K156" s="223"/>
      <c r="L156" s="222"/>
      <c r="M156" s="223"/>
      <c r="N156" s="222"/>
      <c r="O156" s="223"/>
      <c r="P156" s="222"/>
      <c r="Q156" s="223"/>
      <c r="R156" s="222"/>
      <c r="S156" s="223"/>
      <c r="T156" s="222"/>
      <c r="U156" s="223"/>
      <c r="V156" s="222"/>
      <c r="W156" s="223"/>
      <c r="X156" s="222"/>
      <c r="Y156" s="223"/>
      <c r="Z156" s="228"/>
      <c r="AA156" s="228"/>
      <c r="AB156" s="224"/>
      <c r="AC156" s="223"/>
      <c r="AD156" s="15"/>
      <c r="AE156" s="15"/>
      <c r="AF156" s="15"/>
      <c r="AG156" s="15"/>
      <c r="AH156" s="15"/>
    </row>
    <row r="157" ht="15.75" customHeight="1">
      <c r="A157" s="217"/>
      <c r="B157" s="225"/>
      <c r="C157" s="227"/>
      <c r="D157" s="226"/>
      <c r="E157" s="221"/>
      <c r="F157" s="222"/>
      <c r="G157" s="223"/>
      <c r="H157" s="222"/>
      <c r="I157" s="223"/>
      <c r="J157" s="222"/>
      <c r="K157" s="223"/>
      <c r="L157" s="222"/>
      <c r="M157" s="223"/>
      <c r="N157" s="222"/>
      <c r="O157" s="223"/>
      <c r="P157" s="222"/>
      <c r="Q157" s="223"/>
      <c r="R157" s="222"/>
      <c r="S157" s="223"/>
      <c r="T157" s="222"/>
      <c r="U157" s="223"/>
      <c r="V157" s="222"/>
      <c r="W157" s="223"/>
      <c r="X157" s="222"/>
      <c r="Y157" s="223"/>
      <c r="Z157" s="228"/>
      <c r="AA157" s="228"/>
      <c r="AB157" s="224"/>
      <c r="AC157" s="223"/>
      <c r="AD157" s="15"/>
      <c r="AE157" s="15"/>
      <c r="AF157" s="15"/>
      <c r="AG157" s="15"/>
      <c r="AH157" s="15"/>
    </row>
    <row r="158" ht="15.75" customHeight="1">
      <c r="A158" s="217"/>
      <c r="B158" s="225"/>
      <c r="C158" s="227"/>
      <c r="D158" s="226"/>
      <c r="E158" s="221"/>
      <c r="F158" s="222"/>
      <c r="G158" s="223"/>
      <c r="H158" s="222"/>
      <c r="I158" s="223"/>
      <c r="J158" s="222"/>
      <c r="K158" s="223"/>
      <c r="L158" s="222"/>
      <c r="M158" s="223"/>
      <c r="N158" s="222"/>
      <c r="O158" s="223"/>
      <c r="P158" s="222"/>
      <c r="Q158" s="223"/>
      <c r="R158" s="222"/>
      <c r="S158" s="223"/>
      <c r="T158" s="222"/>
      <c r="U158" s="223"/>
      <c r="V158" s="222"/>
      <c r="W158" s="223"/>
      <c r="X158" s="222"/>
      <c r="Y158" s="223"/>
      <c r="Z158" s="228"/>
      <c r="AA158" s="228"/>
      <c r="AB158" s="224"/>
      <c r="AC158" s="223"/>
      <c r="AD158" s="15"/>
      <c r="AE158" s="15"/>
      <c r="AF158" s="15"/>
      <c r="AG158" s="15"/>
      <c r="AH158" s="15"/>
    </row>
    <row r="159" ht="15.75" customHeight="1">
      <c r="A159" s="217"/>
      <c r="B159" s="225"/>
      <c r="C159" s="227"/>
      <c r="D159" s="226"/>
      <c r="E159" s="221"/>
      <c r="F159" s="222"/>
      <c r="G159" s="223"/>
      <c r="H159" s="222"/>
      <c r="I159" s="223"/>
      <c r="J159" s="222"/>
      <c r="K159" s="223"/>
      <c r="L159" s="222"/>
      <c r="M159" s="223"/>
      <c r="N159" s="222"/>
      <c r="O159" s="223"/>
      <c r="P159" s="222"/>
      <c r="Q159" s="223"/>
      <c r="R159" s="222"/>
      <c r="S159" s="223"/>
      <c r="T159" s="222"/>
      <c r="U159" s="223"/>
      <c r="V159" s="222"/>
      <c r="W159" s="223"/>
      <c r="X159" s="222"/>
      <c r="Y159" s="223"/>
      <c r="Z159" s="228"/>
      <c r="AA159" s="228"/>
      <c r="AB159" s="224"/>
      <c r="AC159" s="223"/>
      <c r="AD159" s="15"/>
      <c r="AE159" s="15"/>
      <c r="AF159" s="15"/>
      <c r="AG159" s="15"/>
      <c r="AH159" s="15"/>
    </row>
    <row r="160" ht="15.75" customHeight="1">
      <c r="A160" s="217"/>
      <c r="B160" s="225"/>
      <c r="C160" s="227"/>
      <c r="D160" s="226"/>
      <c r="E160" s="221"/>
      <c r="F160" s="222"/>
      <c r="G160" s="223"/>
      <c r="H160" s="222"/>
      <c r="I160" s="223"/>
      <c r="J160" s="222"/>
      <c r="K160" s="223"/>
      <c r="L160" s="222"/>
      <c r="M160" s="223"/>
      <c r="N160" s="222"/>
      <c r="O160" s="223"/>
      <c r="P160" s="222"/>
      <c r="Q160" s="223"/>
      <c r="R160" s="222"/>
      <c r="S160" s="223"/>
      <c r="T160" s="222"/>
      <c r="U160" s="223"/>
      <c r="V160" s="222"/>
      <c r="W160" s="223"/>
      <c r="X160" s="222"/>
      <c r="Y160" s="223"/>
      <c r="Z160" s="228"/>
      <c r="AA160" s="228"/>
      <c r="AB160" s="224"/>
      <c r="AC160" s="223"/>
      <c r="AD160" s="15"/>
      <c r="AE160" s="15"/>
      <c r="AF160" s="15"/>
      <c r="AG160" s="15"/>
      <c r="AH160" s="15"/>
    </row>
    <row r="161" ht="15.75" customHeight="1">
      <c r="A161" s="217"/>
      <c r="B161" s="225"/>
      <c r="C161" s="227"/>
      <c r="D161" s="226"/>
      <c r="E161" s="221"/>
      <c r="F161" s="222"/>
      <c r="G161" s="223"/>
      <c r="H161" s="222"/>
      <c r="I161" s="223"/>
      <c r="J161" s="222"/>
      <c r="K161" s="223"/>
      <c r="L161" s="222"/>
      <c r="M161" s="223"/>
      <c r="N161" s="222"/>
      <c r="O161" s="223"/>
      <c r="P161" s="222"/>
      <c r="Q161" s="223"/>
      <c r="R161" s="222"/>
      <c r="S161" s="223"/>
      <c r="T161" s="222"/>
      <c r="U161" s="223"/>
      <c r="V161" s="222"/>
      <c r="W161" s="223"/>
      <c r="X161" s="222"/>
      <c r="Y161" s="223"/>
      <c r="Z161" s="228"/>
      <c r="AA161" s="228"/>
      <c r="AB161" s="224"/>
      <c r="AC161" s="223"/>
      <c r="AD161" s="15"/>
      <c r="AE161" s="15"/>
      <c r="AF161" s="15"/>
      <c r="AG161" s="15"/>
      <c r="AH161" s="15"/>
    </row>
    <row r="162" ht="15.75" customHeight="1">
      <c r="A162" s="217"/>
      <c r="B162" s="225"/>
      <c r="C162" s="227"/>
      <c r="D162" s="226"/>
      <c r="E162" s="221"/>
      <c r="F162" s="222"/>
      <c r="G162" s="223"/>
      <c r="H162" s="222"/>
      <c r="I162" s="223"/>
      <c r="J162" s="222"/>
      <c r="K162" s="223"/>
      <c r="L162" s="222"/>
      <c r="M162" s="223"/>
      <c r="N162" s="222"/>
      <c r="O162" s="223"/>
      <c r="P162" s="222"/>
      <c r="Q162" s="223"/>
      <c r="R162" s="222"/>
      <c r="S162" s="223"/>
      <c r="T162" s="222"/>
      <c r="U162" s="223"/>
      <c r="V162" s="222"/>
      <c r="W162" s="223"/>
      <c r="X162" s="222"/>
      <c r="Y162" s="223"/>
      <c r="Z162" s="228"/>
      <c r="AA162" s="228"/>
      <c r="AB162" s="224"/>
      <c r="AC162" s="223"/>
      <c r="AD162" s="15"/>
      <c r="AE162" s="15"/>
      <c r="AF162" s="15"/>
      <c r="AG162" s="15"/>
      <c r="AH162" s="15"/>
    </row>
    <row r="163" ht="15.75" customHeight="1">
      <c r="A163" s="217"/>
      <c r="B163" s="225"/>
      <c r="C163" s="227"/>
      <c r="D163" s="226"/>
      <c r="E163" s="221"/>
      <c r="F163" s="222"/>
      <c r="G163" s="223"/>
      <c r="H163" s="222"/>
      <c r="I163" s="223"/>
      <c r="J163" s="222"/>
      <c r="K163" s="223"/>
      <c r="L163" s="222"/>
      <c r="M163" s="223"/>
      <c r="N163" s="222"/>
      <c r="O163" s="223"/>
      <c r="P163" s="222"/>
      <c r="Q163" s="223"/>
      <c r="R163" s="222"/>
      <c r="S163" s="223"/>
      <c r="T163" s="222"/>
      <c r="U163" s="223"/>
      <c r="V163" s="222"/>
      <c r="W163" s="223"/>
      <c r="X163" s="222"/>
      <c r="Y163" s="223"/>
      <c r="Z163" s="228"/>
      <c r="AA163" s="228"/>
      <c r="AB163" s="224"/>
      <c r="AC163" s="223"/>
      <c r="AD163" s="15"/>
      <c r="AE163" s="15"/>
      <c r="AF163" s="15"/>
      <c r="AG163" s="15"/>
      <c r="AH163" s="15"/>
    </row>
    <row r="164" ht="15.75" customHeight="1">
      <c r="A164" s="217"/>
      <c r="B164" s="225"/>
      <c r="C164" s="227"/>
      <c r="D164" s="226"/>
      <c r="E164" s="221"/>
      <c r="F164" s="222"/>
      <c r="G164" s="223"/>
      <c r="H164" s="222"/>
      <c r="I164" s="223"/>
      <c r="J164" s="222"/>
      <c r="K164" s="223"/>
      <c r="L164" s="222"/>
      <c r="M164" s="223"/>
      <c r="N164" s="222"/>
      <c r="O164" s="223"/>
      <c r="P164" s="222"/>
      <c r="Q164" s="223"/>
      <c r="R164" s="222"/>
      <c r="S164" s="223"/>
      <c r="T164" s="222"/>
      <c r="U164" s="223"/>
      <c r="V164" s="222"/>
      <c r="W164" s="223"/>
      <c r="X164" s="222"/>
      <c r="Y164" s="223"/>
      <c r="Z164" s="228"/>
      <c r="AA164" s="228"/>
      <c r="AB164" s="224"/>
      <c r="AC164" s="223"/>
      <c r="AD164" s="15"/>
      <c r="AE164" s="15"/>
      <c r="AF164" s="15"/>
      <c r="AG164" s="15"/>
      <c r="AH164" s="15"/>
    </row>
    <row r="165" ht="15.75" customHeight="1">
      <c r="A165" s="217"/>
      <c r="B165" s="225"/>
      <c r="C165" s="227"/>
      <c r="D165" s="226"/>
      <c r="E165" s="221"/>
      <c r="F165" s="222"/>
      <c r="G165" s="223"/>
      <c r="H165" s="222"/>
      <c r="I165" s="223"/>
      <c r="J165" s="222"/>
      <c r="K165" s="223"/>
      <c r="L165" s="222"/>
      <c r="M165" s="223"/>
      <c r="N165" s="222"/>
      <c r="O165" s="223"/>
      <c r="P165" s="222"/>
      <c r="Q165" s="223"/>
      <c r="R165" s="222"/>
      <c r="S165" s="223"/>
      <c r="T165" s="222"/>
      <c r="U165" s="223"/>
      <c r="V165" s="222"/>
      <c r="W165" s="223"/>
      <c r="X165" s="222"/>
      <c r="Y165" s="223"/>
      <c r="Z165" s="228"/>
      <c r="AA165" s="228"/>
      <c r="AB165" s="224"/>
      <c r="AC165" s="223"/>
      <c r="AD165" s="15"/>
      <c r="AE165" s="15"/>
      <c r="AF165" s="15"/>
      <c r="AG165" s="15"/>
      <c r="AH165" s="15"/>
    </row>
    <row r="166" ht="15.75" customHeight="1">
      <c r="A166" s="217"/>
      <c r="B166" s="225"/>
      <c r="C166" s="227"/>
      <c r="D166" s="226"/>
      <c r="E166" s="221"/>
      <c r="F166" s="222"/>
      <c r="G166" s="223"/>
      <c r="H166" s="222"/>
      <c r="I166" s="223"/>
      <c r="J166" s="222"/>
      <c r="K166" s="223"/>
      <c r="L166" s="222"/>
      <c r="M166" s="223"/>
      <c r="N166" s="222"/>
      <c r="O166" s="223"/>
      <c r="P166" s="222"/>
      <c r="Q166" s="223"/>
      <c r="R166" s="222"/>
      <c r="S166" s="223"/>
      <c r="T166" s="222"/>
      <c r="U166" s="223"/>
      <c r="V166" s="222"/>
      <c r="W166" s="223"/>
      <c r="X166" s="222"/>
      <c r="Y166" s="223"/>
      <c r="Z166" s="228"/>
      <c r="AA166" s="228"/>
      <c r="AB166" s="224"/>
      <c r="AC166" s="223"/>
      <c r="AD166" s="15"/>
      <c r="AE166" s="15"/>
      <c r="AF166" s="15"/>
      <c r="AG166" s="15"/>
      <c r="AH166" s="15"/>
    </row>
    <row r="167" ht="15.75" customHeight="1">
      <c r="A167" s="217"/>
      <c r="B167" s="225"/>
      <c r="C167" s="227"/>
      <c r="D167" s="226"/>
      <c r="E167" s="221"/>
      <c r="F167" s="222"/>
      <c r="G167" s="223"/>
      <c r="H167" s="222"/>
      <c r="I167" s="223"/>
      <c r="J167" s="222"/>
      <c r="K167" s="223"/>
      <c r="L167" s="222"/>
      <c r="M167" s="223"/>
      <c r="N167" s="222"/>
      <c r="O167" s="223"/>
      <c r="P167" s="222"/>
      <c r="Q167" s="223"/>
      <c r="R167" s="222"/>
      <c r="S167" s="223"/>
      <c r="T167" s="222"/>
      <c r="U167" s="223"/>
      <c r="V167" s="222"/>
      <c r="W167" s="223"/>
      <c r="X167" s="222"/>
      <c r="Y167" s="223"/>
      <c r="Z167" s="228"/>
      <c r="AA167" s="228"/>
      <c r="AB167" s="224"/>
      <c r="AC167" s="223"/>
      <c r="AD167" s="15"/>
      <c r="AE167" s="15"/>
      <c r="AF167" s="15"/>
      <c r="AG167" s="15"/>
      <c r="AH167" s="15"/>
    </row>
    <row r="168" ht="15.75" customHeight="1">
      <c r="A168" s="217"/>
      <c r="B168" s="225"/>
      <c r="C168" s="227"/>
      <c r="D168" s="226"/>
      <c r="E168" s="221"/>
      <c r="F168" s="222"/>
      <c r="G168" s="223"/>
      <c r="H168" s="222"/>
      <c r="I168" s="223"/>
      <c r="J168" s="222"/>
      <c r="K168" s="223"/>
      <c r="L168" s="222"/>
      <c r="M168" s="223"/>
      <c r="N168" s="222"/>
      <c r="O168" s="223"/>
      <c r="P168" s="222"/>
      <c r="Q168" s="223"/>
      <c r="R168" s="222"/>
      <c r="S168" s="223"/>
      <c r="T168" s="222"/>
      <c r="U168" s="223"/>
      <c r="V168" s="222"/>
      <c r="W168" s="223"/>
      <c r="X168" s="222"/>
      <c r="Y168" s="223"/>
      <c r="Z168" s="228"/>
      <c r="AA168" s="228"/>
      <c r="AB168" s="224"/>
      <c r="AC168" s="223"/>
      <c r="AD168" s="15"/>
      <c r="AE168" s="15"/>
      <c r="AF168" s="15"/>
      <c r="AG168" s="15"/>
      <c r="AH168" s="15"/>
    </row>
    <row r="169" ht="15.75" customHeight="1">
      <c r="A169" s="217"/>
      <c r="B169" s="225"/>
      <c r="C169" s="227"/>
      <c r="D169" s="226"/>
      <c r="E169" s="221"/>
      <c r="F169" s="222"/>
      <c r="G169" s="223"/>
      <c r="H169" s="222"/>
      <c r="I169" s="223"/>
      <c r="J169" s="222"/>
      <c r="K169" s="223"/>
      <c r="L169" s="222"/>
      <c r="M169" s="223"/>
      <c r="N169" s="222"/>
      <c r="O169" s="223"/>
      <c r="P169" s="222"/>
      <c r="Q169" s="223"/>
      <c r="R169" s="222"/>
      <c r="S169" s="223"/>
      <c r="T169" s="222"/>
      <c r="U169" s="223"/>
      <c r="V169" s="222"/>
      <c r="W169" s="223"/>
      <c r="X169" s="222"/>
      <c r="Y169" s="223"/>
      <c r="Z169" s="228"/>
      <c r="AA169" s="228"/>
      <c r="AB169" s="224"/>
      <c r="AC169" s="223"/>
      <c r="AD169" s="15"/>
      <c r="AE169" s="15"/>
      <c r="AF169" s="15"/>
      <c r="AG169" s="15"/>
      <c r="AH169" s="15"/>
    </row>
    <row r="170" ht="15.75" customHeight="1">
      <c r="A170" s="217"/>
      <c r="B170" s="225"/>
      <c r="C170" s="227"/>
      <c r="D170" s="226"/>
      <c r="E170" s="221"/>
      <c r="F170" s="222"/>
      <c r="G170" s="223"/>
      <c r="H170" s="222"/>
      <c r="I170" s="223"/>
      <c r="J170" s="222"/>
      <c r="K170" s="223"/>
      <c r="L170" s="222"/>
      <c r="M170" s="223"/>
      <c r="N170" s="222"/>
      <c r="O170" s="223"/>
      <c r="P170" s="222"/>
      <c r="Q170" s="223"/>
      <c r="R170" s="222"/>
      <c r="S170" s="223"/>
      <c r="T170" s="222"/>
      <c r="U170" s="223"/>
      <c r="V170" s="222"/>
      <c r="W170" s="223"/>
      <c r="X170" s="222"/>
      <c r="Y170" s="223"/>
      <c r="Z170" s="228"/>
      <c r="AA170" s="228"/>
      <c r="AB170" s="224"/>
      <c r="AC170" s="223"/>
      <c r="AD170" s="15"/>
      <c r="AE170" s="15"/>
      <c r="AF170" s="15"/>
      <c r="AG170" s="15"/>
      <c r="AH170" s="15"/>
    </row>
    <row r="171" ht="15.75" customHeight="1">
      <c r="A171" s="217"/>
      <c r="B171" s="225"/>
      <c r="C171" s="227"/>
      <c r="D171" s="226"/>
      <c r="E171" s="221"/>
      <c r="F171" s="222"/>
      <c r="G171" s="223"/>
      <c r="H171" s="222"/>
      <c r="I171" s="223"/>
      <c r="J171" s="222"/>
      <c r="K171" s="223"/>
      <c r="L171" s="222"/>
      <c r="M171" s="223"/>
      <c r="N171" s="222"/>
      <c r="O171" s="223"/>
      <c r="P171" s="222"/>
      <c r="Q171" s="223"/>
      <c r="R171" s="222"/>
      <c r="S171" s="223"/>
      <c r="T171" s="222"/>
      <c r="U171" s="223"/>
      <c r="V171" s="222"/>
      <c r="W171" s="223"/>
      <c r="X171" s="222"/>
      <c r="Y171" s="223"/>
      <c r="Z171" s="228"/>
      <c r="AA171" s="228"/>
      <c r="AB171" s="224"/>
      <c r="AC171" s="223"/>
      <c r="AD171" s="15"/>
      <c r="AE171" s="15"/>
      <c r="AF171" s="15"/>
      <c r="AG171" s="15"/>
      <c r="AH171" s="15"/>
    </row>
    <row r="172" ht="15.75" customHeight="1">
      <c r="A172" s="217"/>
      <c r="B172" s="225"/>
      <c r="C172" s="227"/>
      <c r="D172" s="226"/>
      <c r="E172" s="221"/>
      <c r="F172" s="222"/>
      <c r="G172" s="223"/>
      <c r="H172" s="222"/>
      <c r="I172" s="223"/>
      <c r="J172" s="222"/>
      <c r="K172" s="223"/>
      <c r="L172" s="222"/>
      <c r="M172" s="223"/>
      <c r="N172" s="222"/>
      <c r="O172" s="223"/>
      <c r="P172" s="222"/>
      <c r="Q172" s="223"/>
      <c r="R172" s="222"/>
      <c r="S172" s="223"/>
      <c r="T172" s="222"/>
      <c r="U172" s="223"/>
      <c r="V172" s="222"/>
      <c r="W172" s="223"/>
      <c r="X172" s="222"/>
      <c r="Y172" s="223"/>
      <c r="Z172" s="228"/>
      <c r="AA172" s="228"/>
      <c r="AB172" s="224"/>
      <c r="AC172" s="223"/>
      <c r="AD172" s="15"/>
      <c r="AE172" s="15"/>
      <c r="AF172" s="15"/>
      <c r="AG172" s="15"/>
      <c r="AH172" s="15"/>
    </row>
    <row r="173" ht="15.75" customHeight="1">
      <c r="A173" s="217"/>
      <c r="B173" s="225"/>
      <c r="C173" s="227"/>
      <c r="D173" s="226"/>
      <c r="E173" s="221"/>
      <c r="F173" s="222"/>
      <c r="G173" s="223"/>
      <c r="H173" s="222"/>
      <c r="I173" s="223"/>
      <c r="J173" s="222"/>
      <c r="K173" s="223"/>
      <c r="L173" s="222"/>
      <c r="M173" s="223"/>
      <c r="N173" s="222"/>
      <c r="O173" s="223"/>
      <c r="P173" s="222"/>
      <c r="Q173" s="223"/>
      <c r="R173" s="222"/>
      <c r="S173" s="223"/>
      <c r="T173" s="222"/>
      <c r="U173" s="223"/>
      <c r="V173" s="222"/>
      <c r="W173" s="223"/>
      <c r="X173" s="222"/>
      <c r="Y173" s="223"/>
      <c r="Z173" s="228"/>
      <c r="AA173" s="228"/>
      <c r="AB173" s="224"/>
      <c r="AC173" s="223"/>
      <c r="AD173" s="15"/>
      <c r="AE173" s="15"/>
      <c r="AF173" s="15"/>
      <c r="AG173" s="15"/>
      <c r="AH173" s="15"/>
    </row>
    <row r="174" ht="15.75" customHeight="1">
      <c r="A174" s="217"/>
      <c r="B174" s="225"/>
      <c r="C174" s="227"/>
      <c r="D174" s="226"/>
      <c r="E174" s="221"/>
      <c r="F174" s="222"/>
      <c r="G174" s="223"/>
      <c r="H174" s="222"/>
      <c r="I174" s="223"/>
      <c r="J174" s="222"/>
      <c r="K174" s="223"/>
      <c r="L174" s="222"/>
      <c r="M174" s="223"/>
      <c r="N174" s="222"/>
      <c r="O174" s="223"/>
      <c r="P174" s="222"/>
      <c r="Q174" s="223"/>
      <c r="R174" s="222"/>
      <c r="S174" s="223"/>
      <c r="T174" s="222"/>
      <c r="U174" s="223"/>
      <c r="V174" s="222"/>
      <c r="W174" s="223"/>
      <c r="X174" s="222"/>
      <c r="Y174" s="223"/>
      <c r="Z174" s="228"/>
      <c r="AA174" s="228"/>
      <c r="AB174" s="224"/>
      <c r="AC174" s="223"/>
      <c r="AD174" s="15"/>
      <c r="AE174" s="15"/>
      <c r="AF174" s="15"/>
      <c r="AG174" s="15"/>
      <c r="AH174" s="15"/>
    </row>
    <row r="175" ht="15.75" customHeight="1">
      <c r="A175" s="217"/>
      <c r="B175" s="225"/>
      <c r="C175" s="227"/>
      <c r="D175" s="226"/>
      <c r="E175" s="221"/>
      <c r="F175" s="222"/>
      <c r="G175" s="223"/>
      <c r="H175" s="222"/>
      <c r="I175" s="223"/>
      <c r="J175" s="222"/>
      <c r="K175" s="223"/>
      <c r="L175" s="222"/>
      <c r="M175" s="223"/>
      <c r="N175" s="222"/>
      <c r="O175" s="223"/>
      <c r="P175" s="222"/>
      <c r="Q175" s="223"/>
      <c r="R175" s="222"/>
      <c r="S175" s="223"/>
      <c r="T175" s="222"/>
      <c r="U175" s="223"/>
      <c r="V175" s="222"/>
      <c r="W175" s="223"/>
      <c r="X175" s="222"/>
      <c r="Y175" s="223"/>
      <c r="Z175" s="228"/>
      <c r="AA175" s="228"/>
      <c r="AB175" s="224"/>
      <c r="AC175" s="223"/>
      <c r="AD175" s="15"/>
      <c r="AE175" s="15"/>
      <c r="AF175" s="15"/>
      <c r="AG175" s="15"/>
      <c r="AH175" s="15"/>
    </row>
    <row r="176" ht="15.75" customHeight="1">
      <c r="A176" s="217"/>
      <c r="B176" s="225"/>
      <c r="C176" s="227"/>
      <c r="D176" s="226"/>
      <c r="E176" s="221"/>
      <c r="F176" s="222"/>
      <c r="G176" s="223"/>
      <c r="H176" s="222"/>
      <c r="I176" s="223"/>
      <c r="J176" s="222"/>
      <c r="K176" s="223"/>
      <c r="L176" s="222"/>
      <c r="M176" s="223"/>
      <c r="N176" s="222"/>
      <c r="O176" s="223"/>
      <c r="P176" s="222"/>
      <c r="Q176" s="223"/>
      <c r="R176" s="224"/>
      <c r="S176" s="230"/>
      <c r="T176" s="224"/>
      <c r="U176" s="230"/>
      <c r="V176" s="224"/>
      <c r="W176" s="230"/>
      <c r="X176" s="222"/>
      <c r="Y176" s="223"/>
      <c r="Z176" s="228"/>
      <c r="AA176" s="228"/>
      <c r="AB176" s="224"/>
      <c r="AC176" s="223"/>
      <c r="AD176" s="15"/>
      <c r="AE176" s="15"/>
      <c r="AF176" s="15"/>
      <c r="AG176" s="15"/>
      <c r="AH176" s="15"/>
    </row>
    <row r="177" ht="15.75" customHeight="1">
      <c r="A177" s="217"/>
      <c r="B177" s="225"/>
      <c r="C177" s="227"/>
      <c r="D177" s="226"/>
      <c r="E177" s="221"/>
      <c r="F177" s="222"/>
      <c r="G177" s="223"/>
      <c r="H177" s="222"/>
      <c r="I177" s="223"/>
      <c r="J177" s="222"/>
      <c r="K177" s="223"/>
      <c r="L177" s="222"/>
      <c r="M177" s="223"/>
      <c r="N177" s="222"/>
      <c r="O177" s="223"/>
      <c r="P177" s="222"/>
      <c r="Q177" s="223"/>
      <c r="R177" s="224"/>
      <c r="S177" s="230"/>
      <c r="T177" s="224"/>
      <c r="U177" s="230"/>
      <c r="V177" s="224"/>
      <c r="W177" s="230"/>
      <c r="X177" s="222"/>
      <c r="Y177" s="223"/>
      <c r="Z177" s="228"/>
      <c r="AA177" s="228"/>
      <c r="AB177" s="224"/>
      <c r="AC177" s="223"/>
      <c r="AD177" s="15"/>
      <c r="AE177" s="15"/>
      <c r="AF177" s="15"/>
      <c r="AG177" s="15"/>
      <c r="AH177" s="15"/>
    </row>
    <row r="178" ht="15.75" customHeight="1">
      <c r="A178" s="217"/>
      <c r="B178" s="225"/>
      <c r="C178" s="227"/>
      <c r="D178" s="226"/>
      <c r="E178" s="221"/>
      <c r="F178" s="222"/>
      <c r="G178" s="223"/>
      <c r="H178" s="222"/>
      <c r="I178" s="223"/>
      <c r="J178" s="222"/>
      <c r="K178" s="223"/>
      <c r="L178" s="222"/>
      <c r="M178" s="223"/>
      <c r="N178" s="222"/>
      <c r="O178" s="223"/>
      <c r="P178" s="222"/>
      <c r="Q178" s="223"/>
      <c r="R178" s="224"/>
      <c r="S178" s="230"/>
      <c r="T178" s="224"/>
      <c r="U178" s="230"/>
      <c r="V178" s="224"/>
      <c r="W178" s="230"/>
      <c r="X178" s="222"/>
      <c r="Y178" s="223"/>
      <c r="Z178" s="228"/>
      <c r="AA178" s="228"/>
      <c r="AB178" s="224"/>
      <c r="AC178" s="223"/>
      <c r="AD178" s="15"/>
      <c r="AE178" s="15"/>
      <c r="AF178" s="15"/>
      <c r="AG178" s="15"/>
      <c r="AH178" s="15"/>
    </row>
    <row r="179" ht="15.75" customHeight="1">
      <c r="A179" s="217"/>
      <c r="B179" s="225"/>
      <c r="C179" s="227"/>
      <c r="D179" s="226"/>
      <c r="E179" s="221"/>
      <c r="F179" s="222"/>
      <c r="G179" s="223"/>
      <c r="H179" s="222"/>
      <c r="I179" s="223"/>
      <c r="J179" s="222"/>
      <c r="K179" s="223"/>
      <c r="L179" s="222"/>
      <c r="M179" s="223"/>
      <c r="N179" s="222"/>
      <c r="O179" s="223"/>
      <c r="P179" s="222"/>
      <c r="Q179" s="223"/>
      <c r="R179" s="224"/>
      <c r="S179" s="230"/>
      <c r="T179" s="224"/>
      <c r="U179" s="230"/>
      <c r="V179" s="224"/>
      <c r="W179" s="230"/>
      <c r="X179" s="222"/>
      <c r="Y179" s="223"/>
      <c r="Z179" s="228"/>
      <c r="AA179" s="228"/>
      <c r="AB179" s="224"/>
      <c r="AC179" s="223"/>
      <c r="AD179" s="15"/>
      <c r="AE179" s="15"/>
      <c r="AF179" s="15"/>
      <c r="AG179" s="15"/>
      <c r="AH179" s="15"/>
    </row>
    <row r="180" ht="15.75" customHeight="1">
      <c r="A180" s="217"/>
      <c r="B180" s="225"/>
      <c r="C180" s="227"/>
      <c r="D180" s="226"/>
      <c r="E180" s="221"/>
      <c r="F180" s="222"/>
      <c r="G180" s="223"/>
      <c r="H180" s="222"/>
      <c r="I180" s="223"/>
      <c r="J180" s="222"/>
      <c r="K180" s="223"/>
      <c r="L180" s="222"/>
      <c r="M180" s="223"/>
      <c r="N180" s="222"/>
      <c r="O180" s="223"/>
      <c r="P180" s="222"/>
      <c r="Q180" s="223"/>
      <c r="R180" s="224"/>
      <c r="S180" s="230"/>
      <c r="T180" s="224"/>
      <c r="U180" s="230"/>
      <c r="V180" s="224"/>
      <c r="W180" s="230"/>
      <c r="X180" s="222"/>
      <c r="Y180" s="223"/>
      <c r="Z180" s="228"/>
      <c r="AA180" s="228"/>
      <c r="AB180" s="224"/>
      <c r="AC180" s="223"/>
      <c r="AD180" s="15"/>
      <c r="AE180" s="15"/>
      <c r="AF180" s="15"/>
      <c r="AG180" s="15"/>
      <c r="AH180" s="15"/>
    </row>
    <row r="181" ht="15.75" customHeight="1">
      <c r="A181" s="217"/>
      <c r="B181" s="225"/>
      <c r="C181" s="227"/>
      <c r="D181" s="226"/>
      <c r="E181" s="221"/>
      <c r="F181" s="222"/>
      <c r="G181" s="223"/>
      <c r="H181" s="222"/>
      <c r="I181" s="223"/>
      <c r="J181" s="222"/>
      <c r="K181" s="223"/>
      <c r="L181" s="222"/>
      <c r="M181" s="223"/>
      <c r="N181" s="222"/>
      <c r="O181" s="223"/>
      <c r="P181" s="222"/>
      <c r="Q181" s="223"/>
      <c r="R181" s="224"/>
      <c r="S181" s="230"/>
      <c r="T181" s="224"/>
      <c r="U181" s="230"/>
      <c r="V181" s="224"/>
      <c r="W181" s="230"/>
      <c r="X181" s="222"/>
      <c r="Y181" s="223"/>
      <c r="Z181" s="228"/>
      <c r="AA181" s="228"/>
      <c r="AB181" s="224"/>
      <c r="AC181" s="223"/>
      <c r="AD181" s="15"/>
      <c r="AE181" s="15"/>
      <c r="AF181" s="15"/>
      <c r="AG181" s="15"/>
      <c r="AH181" s="15"/>
    </row>
    <row r="182" ht="15.75" customHeight="1">
      <c r="A182" s="217"/>
      <c r="B182" s="225"/>
      <c r="C182" s="227"/>
      <c r="D182" s="226"/>
      <c r="E182" s="221"/>
      <c r="F182" s="222"/>
      <c r="G182" s="223"/>
      <c r="H182" s="222"/>
      <c r="I182" s="223"/>
      <c r="J182" s="222"/>
      <c r="K182" s="223"/>
      <c r="L182" s="222"/>
      <c r="M182" s="223"/>
      <c r="N182" s="222"/>
      <c r="O182" s="223"/>
      <c r="P182" s="222"/>
      <c r="Q182" s="223"/>
      <c r="R182" s="224"/>
      <c r="S182" s="230"/>
      <c r="T182" s="224"/>
      <c r="U182" s="230"/>
      <c r="V182" s="224"/>
      <c r="W182" s="230"/>
      <c r="X182" s="222"/>
      <c r="Y182" s="223"/>
      <c r="Z182" s="228"/>
      <c r="AA182" s="228"/>
      <c r="AB182" s="224"/>
      <c r="AC182" s="223"/>
      <c r="AD182" s="15"/>
      <c r="AE182" s="15"/>
      <c r="AF182" s="15"/>
      <c r="AG182" s="15"/>
      <c r="AH182" s="15"/>
    </row>
    <row r="183" ht="15.75" customHeight="1">
      <c r="A183" s="217"/>
      <c r="B183" s="225"/>
      <c r="C183" s="227"/>
      <c r="D183" s="226"/>
      <c r="E183" s="221"/>
      <c r="F183" s="222"/>
      <c r="G183" s="223"/>
      <c r="H183" s="222"/>
      <c r="I183" s="223"/>
      <c r="J183" s="222"/>
      <c r="K183" s="223"/>
      <c r="L183" s="222"/>
      <c r="M183" s="223"/>
      <c r="N183" s="222"/>
      <c r="O183" s="223"/>
      <c r="P183" s="222"/>
      <c r="Q183" s="223"/>
      <c r="R183" s="224"/>
      <c r="S183" s="230"/>
      <c r="T183" s="224"/>
      <c r="U183" s="230"/>
      <c r="V183" s="224"/>
      <c r="W183" s="230"/>
      <c r="X183" s="222"/>
      <c r="Y183" s="223"/>
      <c r="Z183" s="228"/>
      <c r="AA183" s="228"/>
      <c r="AB183" s="224"/>
      <c r="AC183" s="223"/>
      <c r="AD183" s="15"/>
      <c r="AE183" s="15"/>
      <c r="AF183" s="15"/>
      <c r="AG183" s="15"/>
      <c r="AH183" s="15"/>
    </row>
    <row r="184" ht="15.75" customHeight="1">
      <c r="A184" s="217"/>
      <c r="B184" s="225"/>
      <c r="C184" s="227"/>
      <c r="D184" s="226"/>
      <c r="E184" s="221"/>
      <c r="F184" s="222"/>
      <c r="G184" s="223"/>
      <c r="H184" s="222"/>
      <c r="I184" s="223"/>
      <c r="J184" s="222"/>
      <c r="K184" s="223"/>
      <c r="L184" s="222"/>
      <c r="M184" s="223"/>
      <c r="N184" s="222"/>
      <c r="O184" s="223"/>
      <c r="P184" s="222"/>
      <c r="Q184" s="223"/>
      <c r="R184" s="224"/>
      <c r="S184" s="230"/>
      <c r="T184" s="224"/>
      <c r="U184" s="230"/>
      <c r="V184" s="224"/>
      <c r="W184" s="230"/>
      <c r="X184" s="222"/>
      <c r="Y184" s="223"/>
      <c r="Z184" s="228"/>
      <c r="AA184" s="228"/>
      <c r="AB184" s="224"/>
      <c r="AC184" s="223"/>
      <c r="AD184" s="15"/>
      <c r="AE184" s="15"/>
      <c r="AF184" s="15"/>
      <c r="AG184" s="15"/>
      <c r="AH184" s="15"/>
    </row>
    <row r="185" ht="15.75" customHeight="1">
      <c r="A185" s="217"/>
      <c r="B185" s="225"/>
      <c r="C185" s="227"/>
      <c r="D185" s="226"/>
      <c r="E185" s="221"/>
      <c r="F185" s="222"/>
      <c r="G185" s="223"/>
      <c r="H185" s="222"/>
      <c r="I185" s="223"/>
      <c r="J185" s="222"/>
      <c r="K185" s="223"/>
      <c r="L185" s="222"/>
      <c r="M185" s="223"/>
      <c r="N185" s="222"/>
      <c r="O185" s="223"/>
      <c r="P185" s="222"/>
      <c r="Q185" s="223"/>
      <c r="R185" s="224"/>
      <c r="S185" s="230"/>
      <c r="T185" s="224"/>
      <c r="U185" s="230"/>
      <c r="V185" s="224"/>
      <c r="W185" s="230"/>
      <c r="X185" s="222"/>
      <c r="Y185" s="223"/>
      <c r="Z185" s="228"/>
      <c r="AA185" s="228"/>
      <c r="AB185" s="224"/>
      <c r="AC185" s="223"/>
      <c r="AD185" s="15"/>
      <c r="AE185" s="15"/>
      <c r="AF185" s="15"/>
      <c r="AG185" s="15"/>
      <c r="AH185" s="15"/>
    </row>
    <row r="186" ht="15.75" customHeight="1">
      <c r="A186" s="217"/>
      <c r="B186" s="225"/>
      <c r="C186" s="227"/>
      <c r="D186" s="226"/>
      <c r="E186" s="221"/>
      <c r="F186" s="222"/>
      <c r="G186" s="223"/>
      <c r="H186" s="222"/>
      <c r="I186" s="223"/>
      <c r="J186" s="222"/>
      <c r="K186" s="223"/>
      <c r="L186" s="222"/>
      <c r="M186" s="223"/>
      <c r="N186" s="222"/>
      <c r="O186" s="223"/>
      <c r="P186" s="222"/>
      <c r="Q186" s="223"/>
      <c r="R186" s="224"/>
      <c r="S186" s="230"/>
      <c r="T186" s="224"/>
      <c r="U186" s="230"/>
      <c r="V186" s="224"/>
      <c r="W186" s="230"/>
      <c r="X186" s="222"/>
      <c r="Y186" s="223"/>
      <c r="Z186" s="228"/>
      <c r="AA186" s="228"/>
      <c r="AB186" s="224"/>
      <c r="AC186" s="223"/>
      <c r="AD186" s="15"/>
      <c r="AE186" s="15"/>
      <c r="AF186" s="15"/>
      <c r="AG186" s="15"/>
      <c r="AH186" s="15"/>
    </row>
    <row r="187" ht="15.75" customHeight="1">
      <c r="A187" s="217"/>
      <c r="B187" s="225"/>
      <c r="C187" s="227"/>
      <c r="D187" s="226"/>
      <c r="E187" s="221"/>
      <c r="F187" s="222"/>
      <c r="G187" s="223"/>
      <c r="H187" s="222"/>
      <c r="I187" s="223"/>
      <c r="J187" s="222"/>
      <c r="K187" s="223"/>
      <c r="L187" s="222"/>
      <c r="M187" s="223"/>
      <c r="N187" s="222"/>
      <c r="O187" s="223"/>
      <c r="P187" s="222"/>
      <c r="Q187" s="223"/>
      <c r="R187" s="224"/>
      <c r="S187" s="230"/>
      <c r="T187" s="224"/>
      <c r="U187" s="230"/>
      <c r="V187" s="224"/>
      <c r="W187" s="230"/>
      <c r="X187" s="222"/>
      <c r="Y187" s="223"/>
      <c r="Z187" s="228"/>
      <c r="AA187" s="228"/>
      <c r="AB187" s="224"/>
      <c r="AC187" s="223"/>
      <c r="AD187" s="15"/>
      <c r="AE187" s="15"/>
      <c r="AF187" s="15"/>
      <c r="AG187" s="15"/>
      <c r="AH187" s="15"/>
    </row>
    <row r="188" ht="15.75" customHeight="1">
      <c r="A188" s="217"/>
      <c r="B188" s="225"/>
      <c r="C188" s="227"/>
      <c r="D188" s="226"/>
      <c r="E188" s="221"/>
      <c r="F188" s="222"/>
      <c r="G188" s="223"/>
      <c r="H188" s="222"/>
      <c r="I188" s="223"/>
      <c r="J188" s="222"/>
      <c r="K188" s="223"/>
      <c r="L188" s="222"/>
      <c r="M188" s="223"/>
      <c r="N188" s="222"/>
      <c r="O188" s="223"/>
      <c r="P188" s="222"/>
      <c r="Q188" s="223"/>
      <c r="R188" s="224"/>
      <c r="S188" s="230"/>
      <c r="T188" s="224"/>
      <c r="U188" s="230"/>
      <c r="V188" s="224"/>
      <c r="W188" s="230"/>
      <c r="X188" s="222"/>
      <c r="Y188" s="223"/>
      <c r="Z188" s="228"/>
      <c r="AA188" s="228"/>
      <c r="AB188" s="224"/>
      <c r="AC188" s="223"/>
      <c r="AD188" s="15"/>
      <c r="AE188" s="15"/>
      <c r="AF188" s="15"/>
      <c r="AG188" s="15"/>
      <c r="AH188" s="15"/>
    </row>
    <row r="189" ht="15.75" customHeight="1">
      <c r="A189" s="217"/>
      <c r="B189" s="225"/>
      <c r="C189" s="227"/>
      <c r="D189" s="226"/>
      <c r="E189" s="221"/>
      <c r="F189" s="222"/>
      <c r="G189" s="223"/>
      <c r="H189" s="222"/>
      <c r="I189" s="223"/>
      <c r="J189" s="222"/>
      <c r="K189" s="223"/>
      <c r="L189" s="222"/>
      <c r="M189" s="223"/>
      <c r="N189" s="222"/>
      <c r="O189" s="223"/>
      <c r="P189" s="222"/>
      <c r="Q189" s="223"/>
      <c r="R189" s="224"/>
      <c r="S189" s="230"/>
      <c r="T189" s="224"/>
      <c r="U189" s="230"/>
      <c r="V189" s="224"/>
      <c r="W189" s="230"/>
      <c r="X189" s="222"/>
      <c r="Y189" s="223"/>
      <c r="Z189" s="228"/>
      <c r="AA189" s="228"/>
      <c r="AB189" s="224"/>
      <c r="AC189" s="223"/>
      <c r="AD189" s="15"/>
      <c r="AE189" s="15"/>
      <c r="AF189" s="15"/>
      <c r="AG189" s="15"/>
      <c r="AH189" s="15"/>
    </row>
    <row r="190" ht="15.75" customHeight="1">
      <c r="A190" s="217"/>
      <c r="B190" s="225"/>
      <c r="C190" s="227"/>
      <c r="D190" s="226"/>
      <c r="E190" s="221"/>
      <c r="F190" s="222"/>
      <c r="G190" s="223"/>
      <c r="H190" s="222"/>
      <c r="I190" s="223"/>
      <c r="J190" s="222"/>
      <c r="K190" s="223"/>
      <c r="L190" s="222"/>
      <c r="M190" s="223"/>
      <c r="N190" s="222"/>
      <c r="O190" s="223"/>
      <c r="P190" s="222"/>
      <c r="Q190" s="223"/>
      <c r="R190" s="224"/>
      <c r="S190" s="230"/>
      <c r="T190" s="224"/>
      <c r="U190" s="230"/>
      <c r="V190" s="224"/>
      <c r="W190" s="230"/>
      <c r="X190" s="222"/>
      <c r="Y190" s="223"/>
      <c r="Z190" s="228"/>
      <c r="AA190" s="228"/>
      <c r="AB190" s="224"/>
      <c r="AC190" s="223"/>
      <c r="AD190" s="15"/>
      <c r="AE190" s="15"/>
      <c r="AF190" s="15"/>
      <c r="AG190" s="15"/>
      <c r="AH190" s="15"/>
    </row>
    <row r="191" ht="15.75" customHeight="1">
      <c r="A191" s="217"/>
      <c r="B191" s="225"/>
      <c r="C191" s="227"/>
      <c r="D191" s="226"/>
      <c r="E191" s="221"/>
      <c r="F191" s="222"/>
      <c r="G191" s="223"/>
      <c r="H191" s="222"/>
      <c r="I191" s="223"/>
      <c r="J191" s="222"/>
      <c r="K191" s="223"/>
      <c r="L191" s="222"/>
      <c r="M191" s="223"/>
      <c r="N191" s="222"/>
      <c r="O191" s="223"/>
      <c r="P191" s="222"/>
      <c r="Q191" s="223"/>
      <c r="R191" s="224"/>
      <c r="S191" s="230"/>
      <c r="T191" s="224"/>
      <c r="U191" s="230"/>
      <c r="V191" s="224"/>
      <c r="W191" s="230"/>
      <c r="X191" s="222"/>
      <c r="Y191" s="223"/>
      <c r="Z191" s="228"/>
      <c r="AA191" s="228"/>
      <c r="AB191" s="224"/>
      <c r="AC191" s="223"/>
      <c r="AD191" s="15"/>
      <c r="AE191" s="15"/>
      <c r="AF191" s="15"/>
      <c r="AG191" s="15"/>
      <c r="AH191" s="15"/>
    </row>
    <row r="192" ht="15.75" customHeight="1">
      <c r="A192" s="217"/>
      <c r="B192" s="225"/>
      <c r="C192" s="227"/>
      <c r="D192" s="226"/>
      <c r="E192" s="221"/>
      <c r="F192" s="222"/>
      <c r="G192" s="223"/>
      <c r="H192" s="222"/>
      <c r="I192" s="223"/>
      <c r="J192" s="222"/>
      <c r="K192" s="223"/>
      <c r="L192" s="222"/>
      <c r="M192" s="223"/>
      <c r="N192" s="222"/>
      <c r="O192" s="223"/>
      <c r="P192" s="222"/>
      <c r="Q192" s="223"/>
      <c r="R192" s="224"/>
      <c r="S192" s="230"/>
      <c r="T192" s="224"/>
      <c r="U192" s="230"/>
      <c r="V192" s="224"/>
      <c r="W192" s="230"/>
      <c r="X192" s="222"/>
      <c r="Y192" s="223"/>
      <c r="Z192" s="228"/>
      <c r="AA192" s="228"/>
      <c r="AB192" s="224"/>
      <c r="AC192" s="223"/>
      <c r="AD192" s="15"/>
      <c r="AE192" s="15"/>
      <c r="AF192" s="15"/>
      <c r="AG192" s="15"/>
      <c r="AH192" s="15"/>
    </row>
    <row r="193" ht="15.75" customHeight="1">
      <c r="A193" s="217"/>
      <c r="B193" s="225"/>
      <c r="C193" s="227"/>
      <c r="D193" s="226"/>
      <c r="E193" s="221"/>
      <c r="F193" s="222"/>
      <c r="G193" s="223"/>
      <c r="H193" s="222"/>
      <c r="I193" s="223"/>
      <c r="J193" s="222"/>
      <c r="K193" s="223"/>
      <c r="L193" s="222"/>
      <c r="M193" s="223"/>
      <c r="N193" s="222"/>
      <c r="O193" s="223"/>
      <c r="P193" s="222"/>
      <c r="Q193" s="223"/>
      <c r="R193" s="224"/>
      <c r="S193" s="230"/>
      <c r="T193" s="224"/>
      <c r="U193" s="230"/>
      <c r="V193" s="224"/>
      <c r="W193" s="230"/>
      <c r="X193" s="222"/>
      <c r="Y193" s="223"/>
      <c r="Z193" s="228"/>
      <c r="AA193" s="228"/>
      <c r="AB193" s="224"/>
      <c r="AC193" s="223"/>
      <c r="AD193" s="15"/>
      <c r="AE193" s="15"/>
      <c r="AF193" s="15"/>
      <c r="AG193" s="15"/>
      <c r="AH193" s="15"/>
    </row>
    <row r="194" ht="15.75" customHeight="1">
      <c r="A194" s="217"/>
      <c r="B194" s="225"/>
      <c r="C194" s="227"/>
      <c r="D194" s="226"/>
      <c r="E194" s="221"/>
      <c r="F194" s="222"/>
      <c r="G194" s="223"/>
      <c r="H194" s="222"/>
      <c r="I194" s="223"/>
      <c r="J194" s="222"/>
      <c r="K194" s="223"/>
      <c r="L194" s="222"/>
      <c r="M194" s="223"/>
      <c r="N194" s="222"/>
      <c r="O194" s="223"/>
      <c r="P194" s="222"/>
      <c r="Q194" s="223"/>
      <c r="R194" s="224"/>
      <c r="S194" s="230"/>
      <c r="T194" s="224"/>
      <c r="U194" s="230"/>
      <c r="V194" s="224"/>
      <c r="W194" s="230"/>
      <c r="X194" s="222"/>
      <c r="Y194" s="223"/>
      <c r="Z194" s="228"/>
      <c r="AA194" s="228"/>
      <c r="AB194" s="224"/>
      <c r="AC194" s="223"/>
      <c r="AD194" s="15"/>
      <c r="AE194" s="15"/>
      <c r="AF194" s="15"/>
      <c r="AG194" s="15"/>
      <c r="AH194" s="15"/>
    </row>
    <row r="195" ht="15.75" customHeight="1">
      <c r="A195" s="217"/>
      <c r="B195" s="225"/>
      <c r="C195" s="227"/>
      <c r="D195" s="226"/>
      <c r="E195" s="221"/>
      <c r="F195" s="222"/>
      <c r="G195" s="223"/>
      <c r="H195" s="222"/>
      <c r="I195" s="223"/>
      <c r="J195" s="222"/>
      <c r="K195" s="223"/>
      <c r="L195" s="222"/>
      <c r="M195" s="223"/>
      <c r="N195" s="222"/>
      <c r="O195" s="223"/>
      <c r="P195" s="222"/>
      <c r="Q195" s="223"/>
      <c r="R195" s="224"/>
      <c r="S195" s="230"/>
      <c r="T195" s="224"/>
      <c r="U195" s="230"/>
      <c r="V195" s="224"/>
      <c r="W195" s="230"/>
      <c r="X195" s="222"/>
      <c r="Y195" s="223"/>
      <c r="Z195" s="228"/>
      <c r="AA195" s="228"/>
      <c r="AB195" s="224"/>
      <c r="AC195" s="223"/>
      <c r="AD195" s="15"/>
      <c r="AE195" s="15"/>
      <c r="AF195" s="15"/>
      <c r="AG195" s="15"/>
      <c r="AH195" s="15"/>
    </row>
    <row r="196" ht="15.75" customHeight="1">
      <c r="A196" s="217"/>
      <c r="B196" s="225"/>
      <c r="C196" s="227"/>
      <c r="D196" s="226"/>
      <c r="E196" s="221"/>
      <c r="F196" s="222"/>
      <c r="G196" s="223"/>
      <c r="H196" s="222"/>
      <c r="I196" s="223"/>
      <c r="J196" s="222"/>
      <c r="K196" s="223"/>
      <c r="L196" s="222"/>
      <c r="M196" s="223"/>
      <c r="N196" s="222"/>
      <c r="O196" s="223"/>
      <c r="P196" s="222"/>
      <c r="Q196" s="223"/>
      <c r="R196" s="224"/>
      <c r="S196" s="230"/>
      <c r="T196" s="224"/>
      <c r="U196" s="230"/>
      <c r="V196" s="224"/>
      <c r="W196" s="230"/>
      <c r="X196" s="222"/>
      <c r="Y196" s="223"/>
      <c r="Z196" s="228"/>
      <c r="AA196" s="228"/>
      <c r="AB196" s="224"/>
      <c r="AC196" s="223"/>
      <c r="AD196" s="15"/>
      <c r="AE196" s="15"/>
      <c r="AF196" s="15"/>
      <c r="AG196" s="15"/>
      <c r="AH196" s="15"/>
    </row>
    <row r="197" ht="15.75" customHeight="1">
      <c r="A197" s="217"/>
      <c r="B197" s="225"/>
      <c r="C197" s="227"/>
      <c r="D197" s="226"/>
      <c r="E197" s="221"/>
      <c r="F197" s="222"/>
      <c r="G197" s="223"/>
      <c r="H197" s="222"/>
      <c r="I197" s="223"/>
      <c r="J197" s="222"/>
      <c r="K197" s="223"/>
      <c r="L197" s="222"/>
      <c r="M197" s="223"/>
      <c r="N197" s="222"/>
      <c r="O197" s="223"/>
      <c r="P197" s="222"/>
      <c r="Q197" s="223"/>
      <c r="R197" s="224"/>
      <c r="S197" s="230"/>
      <c r="T197" s="224"/>
      <c r="U197" s="230"/>
      <c r="V197" s="224"/>
      <c r="W197" s="230"/>
      <c r="X197" s="222"/>
      <c r="Y197" s="223"/>
      <c r="Z197" s="228"/>
      <c r="AA197" s="228"/>
      <c r="AB197" s="224"/>
      <c r="AC197" s="223"/>
      <c r="AD197" s="15"/>
      <c r="AE197" s="15"/>
      <c r="AF197" s="15"/>
      <c r="AG197" s="15"/>
      <c r="AH197" s="15"/>
    </row>
    <row r="198" ht="15.75" customHeight="1">
      <c r="A198" s="217"/>
      <c r="B198" s="225"/>
      <c r="C198" s="227"/>
      <c r="D198" s="226"/>
      <c r="E198" s="221"/>
      <c r="F198" s="222"/>
      <c r="G198" s="223"/>
      <c r="H198" s="222"/>
      <c r="I198" s="223"/>
      <c r="J198" s="222"/>
      <c r="K198" s="223"/>
      <c r="L198" s="222"/>
      <c r="M198" s="223"/>
      <c r="N198" s="222"/>
      <c r="O198" s="223"/>
      <c r="P198" s="222"/>
      <c r="Q198" s="223"/>
      <c r="R198" s="224"/>
      <c r="S198" s="230"/>
      <c r="T198" s="224"/>
      <c r="U198" s="230"/>
      <c r="V198" s="224"/>
      <c r="W198" s="230"/>
      <c r="X198" s="222"/>
      <c r="Y198" s="223"/>
      <c r="Z198" s="228"/>
      <c r="AA198" s="228"/>
      <c r="AB198" s="224"/>
      <c r="AC198" s="223"/>
      <c r="AD198" s="15"/>
      <c r="AE198" s="15"/>
      <c r="AF198" s="15"/>
      <c r="AG198" s="15"/>
      <c r="AH198" s="15"/>
    </row>
    <row r="199" ht="15.75" customHeight="1">
      <c r="A199" s="217"/>
      <c r="B199" s="225"/>
      <c r="C199" s="227"/>
      <c r="D199" s="226"/>
      <c r="E199" s="221"/>
      <c r="F199" s="222"/>
      <c r="G199" s="223"/>
      <c r="H199" s="222"/>
      <c r="I199" s="223"/>
      <c r="J199" s="222"/>
      <c r="K199" s="223"/>
      <c r="L199" s="222"/>
      <c r="M199" s="223"/>
      <c r="N199" s="222"/>
      <c r="O199" s="223"/>
      <c r="P199" s="222"/>
      <c r="Q199" s="223"/>
      <c r="R199" s="224"/>
      <c r="S199" s="230"/>
      <c r="T199" s="224"/>
      <c r="U199" s="230"/>
      <c r="V199" s="224"/>
      <c r="W199" s="230"/>
      <c r="X199" s="222"/>
      <c r="Y199" s="223"/>
      <c r="Z199" s="228"/>
      <c r="AA199" s="228"/>
      <c r="AB199" s="224"/>
      <c r="AC199" s="223"/>
      <c r="AD199" s="15"/>
      <c r="AE199" s="15"/>
      <c r="AF199" s="15"/>
      <c r="AG199" s="15"/>
      <c r="AH199" s="15"/>
    </row>
    <row r="200" ht="15.75" customHeight="1">
      <c r="A200" s="217"/>
      <c r="B200" s="225"/>
      <c r="C200" s="227"/>
      <c r="D200" s="226"/>
      <c r="E200" s="221"/>
      <c r="F200" s="222"/>
      <c r="G200" s="223"/>
      <c r="H200" s="222"/>
      <c r="I200" s="223"/>
      <c r="J200" s="222"/>
      <c r="K200" s="223"/>
      <c r="L200" s="222"/>
      <c r="M200" s="223"/>
      <c r="N200" s="222"/>
      <c r="O200" s="223"/>
      <c r="P200" s="222"/>
      <c r="Q200" s="223"/>
      <c r="R200" s="224"/>
      <c r="S200" s="230"/>
      <c r="T200" s="224"/>
      <c r="U200" s="230"/>
      <c r="V200" s="224"/>
      <c r="W200" s="230"/>
      <c r="X200" s="222"/>
      <c r="Y200" s="223"/>
      <c r="Z200" s="228"/>
      <c r="AA200" s="228"/>
      <c r="AB200" s="224"/>
      <c r="AC200" s="223"/>
      <c r="AD200" s="15"/>
      <c r="AE200" s="15"/>
      <c r="AF200" s="15"/>
      <c r="AG200" s="15"/>
      <c r="AH200" s="15"/>
    </row>
    <row r="201" ht="15.75" customHeight="1">
      <c r="A201" s="217"/>
      <c r="B201" s="225"/>
      <c r="C201" s="227"/>
      <c r="D201" s="226"/>
      <c r="E201" s="221"/>
      <c r="F201" s="222"/>
      <c r="G201" s="223"/>
      <c r="H201" s="222"/>
      <c r="I201" s="223"/>
      <c r="J201" s="222"/>
      <c r="K201" s="223"/>
      <c r="L201" s="222"/>
      <c r="M201" s="223"/>
      <c r="N201" s="222"/>
      <c r="O201" s="223"/>
      <c r="P201" s="222"/>
      <c r="Q201" s="223"/>
      <c r="R201" s="224"/>
      <c r="S201" s="230"/>
      <c r="T201" s="224"/>
      <c r="U201" s="230"/>
      <c r="V201" s="224"/>
      <c r="W201" s="230"/>
      <c r="X201" s="222"/>
      <c r="Y201" s="223"/>
      <c r="Z201" s="228"/>
      <c r="AA201" s="228"/>
      <c r="AB201" s="224"/>
      <c r="AC201" s="223"/>
      <c r="AD201" s="15"/>
      <c r="AE201" s="15"/>
      <c r="AF201" s="15"/>
      <c r="AG201" s="15"/>
      <c r="AH201" s="15"/>
    </row>
    <row r="202" ht="15.75" customHeight="1">
      <c r="A202" s="217"/>
      <c r="B202" s="225"/>
      <c r="C202" s="227"/>
      <c r="D202" s="226"/>
      <c r="E202" s="221"/>
      <c r="F202" s="222"/>
      <c r="G202" s="223"/>
      <c r="H202" s="222"/>
      <c r="I202" s="223"/>
      <c r="J202" s="222"/>
      <c r="K202" s="223"/>
      <c r="L202" s="222"/>
      <c r="M202" s="223"/>
      <c r="N202" s="222"/>
      <c r="O202" s="223"/>
      <c r="P202" s="222"/>
      <c r="Q202" s="223"/>
      <c r="R202" s="224"/>
      <c r="S202" s="230"/>
      <c r="T202" s="224"/>
      <c r="U202" s="230"/>
      <c r="V202" s="224"/>
      <c r="W202" s="230"/>
      <c r="X202" s="222"/>
      <c r="Y202" s="223"/>
      <c r="Z202" s="228"/>
      <c r="AA202" s="228"/>
      <c r="AB202" s="224"/>
      <c r="AC202" s="223"/>
      <c r="AD202" s="15"/>
      <c r="AE202" s="15"/>
      <c r="AF202" s="15"/>
      <c r="AG202" s="15"/>
      <c r="AH202" s="15"/>
    </row>
    <row r="203" ht="15.75" customHeight="1">
      <c r="A203" s="217"/>
      <c r="B203" s="225"/>
      <c r="C203" s="227"/>
      <c r="D203" s="226"/>
      <c r="E203" s="221"/>
      <c r="F203" s="222"/>
      <c r="G203" s="223"/>
      <c r="H203" s="222"/>
      <c r="I203" s="223"/>
      <c r="J203" s="222"/>
      <c r="K203" s="223"/>
      <c r="L203" s="222"/>
      <c r="M203" s="223"/>
      <c r="N203" s="222"/>
      <c r="O203" s="223"/>
      <c r="P203" s="222"/>
      <c r="Q203" s="223"/>
      <c r="R203" s="224"/>
      <c r="S203" s="230"/>
      <c r="T203" s="224"/>
      <c r="U203" s="230"/>
      <c r="V203" s="224"/>
      <c r="W203" s="230"/>
      <c r="X203" s="222"/>
      <c r="Y203" s="223"/>
      <c r="Z203" s="228"/>
      <c r="AA203" s="228"/>
      <c r="AB203" s="224"/>
      <c r="AC203" s="223"/>
      <c r="AD203" s="15"/>
      <c r="AE203" s="15"/>
      <c r="AF203" s="15"/>
      <c r="AG203" s="15"/>
      <c r="AH203" s="15"/>
    </row>
    <row r="204" ht="15.75" customHeight="1">
      <c r="A204" s="217"/>
      <c r="B204" s="225"/>
      <c r="C204" s="227"/>
      <c r="D204" s="226"/>
      <c r="E204" s="221"/>
      <c r="F204" s="222"/>
      <c r="G204" s="223"/>
      <c r="H204" s="222"/>
      <c r="I204" s="223"/>
      <c r="J204" s="222"/>
      <c r="K204" s="223"/>
      <c r="L204" s="222"/>
      <c r="M204" s="223"/>
      <c r="N204" s="222"/>
      <c r="O204" s="223"/>
      <c r="P204" s="222"/>
      <c r="Q204" s="223"/>
      <c r="R204" s="224"/>
      <c r="S204" s="230"/>
      <c r="T204" s="224"/>
      <c r="U204" s="230"/>
      <c r="V204" s="224"/>
      <c r="W204" s="230"/>
      <c r="X204" s="222"/>
      <c r="Y204" s="223"/>
      <c r="Z204" s="228"/>
      <c r="AA204" s="228"/>
      <c r="AB204" s="224"/>
      <c r="AC204" s="223"/>
      <c r="AD204" s="15"/>
      <c r="AE204" s="15"/>
      <c r="AF204" s="15"/>
      <c r="AG204" s="15"/>
      <c r="AH204" s="15"/>
    </row>
    <row r="205" ht="15.75" customHeight="1">
      <c r="A205" s="217"/>
      <c r="B205" s="225"/>
      <c r="C205" s="227"/>
      <c r="D205" s="226"/>
      <c r="E205" s="221"/>
      <c r="F205" s="222"/>
      <c r="G205" s="223"/>
      <c r="H205" s="222"/>
      <c r="I205" s="223"/>
      <c r="J205" s="222"/>
      <c r="K205" s="223"/>
      <c r="L205" s="222"/>
      <c r="M205" s="223"/>
      <c r="N205" s="222"/>
      <c r="O205" s="223"/>
      <c r="P205" s="222"/>
      <c r="Q205" s="223"/>
      <c r="R205" s="224"/>
      <c r="S205" s="230"/>
      <c r="T205" s="224"/>
      <c r="U205" s="230"/>
      <c r="V205" s="224"/>
      <c r="W205" s="230"/>
      <c r="X205" s="222"/>
      <c r="Y205" s="223"/>
      <c r="Z205" s="228"/>
      <c r="AA205" s="228"/>
      <c r="AB205" s="224"/>
      <c r="AC205" s="223"/>
      <c r="AD205" s="15"/>
      <c r="AE205" s="15"/>
      <c r="AF205" s="15"/>
      <c r="AG205" s="15"/>
      <c r="AH205" s="15"/>
    </row>
    <row r="206" ht="15.75" customHeight="1">
      <c r="A206" s="217"/>
      <c r="B206" s="225"/>
      <c r="C206" s="227"/>
      <c r="D206" s="226"/>
      <c r="E206" s="221"/>
      <c r="F206" s="222"/>
      <c r="G206" s="223"/>
      <c r="H206" s="222"/>
      <c r="I206" s="223"/>
      <c r="J206" s="222"/>
      <c r="K206" s="223"/>
      <c r="L206" s="222"/>
      <c r="M206" s="223"/>
      <c r="N206" s="222"/>
      <c r="O206" s="223"/>
      <c r="P206" s="222"/>
      <c r="Q206" s="223"/>
      <c r="R206" s="230"/>
      <c r="S206" s="230"/>
      <c r="T206" s="224"/>
      <c r="U206" s="230"/>
      <c r="V206" s="230"/>
      <c r="W206" s="230"/>
      <c r="X206" s="222"/>
      <c r="Y206" s="223"/>
      <c r="Z206" s="228"/>
      <c r="AA206" s="228"/>
      <c r="AB206" s="224"/>
      <c r="AC206" s="223"/>
      <c r="AD206" s="15"/>
      <c r="AE206" s="15"/>
      <c r="AF206" s="15"/>
      <c r="AG206" s="15"/>
      <c r="AH206" s="15"/>
    </row>
    <row r="207" ht="15.75" customHeight="1">
      <c r="A207" s="217"/>
      <c r="B207" s="225"/>
      <c r="C207" s="227"/>
      <c r="D207" s="226"/>
      <c r="E207" s="221"/>
      <c r="F207" s="222"/>
      <c r="G207" s="223"/>
      <c r="H207" s="222"/>
      <c r="I207" s="223"/>
      <c r="J207" s="222"/>
      <c r="K207" s="223"/>
      <c r="L207" s="222"/>
      <c r="M207" s="223"/>
      <c r="N207" s="222"/>
      <c r="O207" s="223"/>
      <c r="P207" s="222"/>
      <c r="Q207" s="223"/>
      <c r="R207" s="230"/>
      <c r="S207" s="230"/>
      <c r="T207" s="224"/>
      <c r="U207" s="230"/>
      <c r="V207" s="230"/>
      <c r="W207" s="230"/>
      <c r="X207" s="222"/>
      <c r="Y207" s="223"/>
      <c r="Z207" s="228"/>
      <c r="AA207" s="228"/>
      <c r="AB207" s="224"/>
      <c r="AC207" s="223"/>
      <c r="AD207" s="15"/>
      <c r="AE207" s="15"/>
      <c r="AF207" s="15"/>
      <c r="AG207" s="15"/>
      <c r="AH207" s="15"/>
    </row>
    <row r="208" ht="15.75" customHeight="1">
      <c r="A208" s="217"/>
      <c r="B208" s="225"/>
      <c r="C208" s="227"/>
      <c r="D208" s="226"/>
      <c r="E208" s="221"/>
      <c r="F208" s="222"/>
      <c r="G208" s="223"/>
      <c r="H208" s="222"/>
      <c r="I208" s="223"/>
      <c r="J208" s="222"/>
      <c r="K208" s="223"/>
      <c r="L208" s="222"/>
      <c r="M208" s="223"/>
      <c r="N208" s="222"/>
      <c r="O208" s="223"/>
      <c r="P208" s="222"/>
      <c r="Q208" s="223"/>
      <c r="R208" s="230"/>
      <c r="S208" s="230"/>
      <c r="T208" s="224"/>
      <c r="U208" s="230"/>
      <c r="V208" s="230"/>
      <c r="W208" s="230"/>
      <c r="X208" s="222"/>
      <c r="Y208" s="223"/>
      <c r="Z208" s="228"/>
      <c r="AA208" s="228"/>
      <c r="AB208" s="224"/>
      <c r="AC208" s="223"/>
      <c r="AD208" s="15"/>
      <c r="AE208" s="15"/>
      <c r="AF208" s="15"/>
      <c r="AG208" s="15"/>
      <c r="AH208" s="15"/>
    </row>
    <row r="209" ht="15.75" customHeight="1">
      <c r="A209" s="217"/>
      <c r="B209" s="225"/>
      <c r="C209" s="227"/>
      <c r="D209" s="226"/>
      <c r="E209" s="221"/>
      <c r="F209" s="222"/>
      <c r="G209" s="223"/>
      <c r="H209" s="222"/>
      <c r="I209" s="223"/>
      <c r="J209" s="222"/>
      <c r="K209" s="223"/>
      <c r="L209" s="222"/>
      <c r="M209" s="223"/>
      <c r="N209" s="222"/>
      <c r="O209" s="223"/>
      <c r="P209" s="222"/>
      <c r="Q209" s="223"/>
      <c r="R209" s="230"/>
      <c r="S209" s="230"/>
      <c r="T209" s="224"/>
      <c r="U209" s="230"/>
      <c r="V209" s="230"/>
      <c r="W209" s="230"/>
      <c r="X209" s="222"/>
      <c r="Y209" s="223"/>
      <c r="Z209" s="228"/>
      <c r="AA209" s="228"/>
      <c r="AB209" s="224"/>
      <c r="AC209" s="223"/>
      <c r="AD209" s="15"/>
      <c r="AE209" s="15"/>
      <c r="AF209" s="15"/>
      <c r="AG209" s="15"/>
      <c r="AH209" s="15"/>
    </row>
    <row r="210" ht="15.75" customHeight="1">
      <c r="A210" s="217"/>
      <c r="B210" s="225"/>
      <c r="C210" s="227"/>
      <c r="D210" s="226"/>
      <c r="E210" s="221"/>
      <c r="F210" s="222"/>
      <c r="G210" s="223"/>
      <c r="H210" s="222"/>
      <c r="I210" s="223"/>
      <c r="J210" s="222"/>
      <c r="K210" s="223"/>
      <c r="L210" s="222"/>
      <c r="M210" s="223"/>
      <c r="N210" s="222"/>
      <c r="O210" s="223"/>
      <c r="P210" s="222"/>
      <c r="Q210" s="223"/>
      <c r="R210" s="230"/>
      <c r="S210" s="230"/>
      <c r="T210" s="224"/>
      <c r="U210" s="230"/>
      <c r="V210" s="230"/>
      <c r="W210" s="230"/>
      <c r="X210" s="222"/>
      <c r="Y210" s="223"/>
      <c r="Z210" s="228"/>
      <c r="AA210" s="228"/>
      <c r="AB210" s="224"/>
      <c r="AC210" s="223"/>
      <c r="AD210" s="15"/>
      <c r="AE210" s="15"/>
      <c r="AF210" s="15"/>
      <c r="AG210" s="15"/>
      <c r="AH210" s="15"/>
    </row>
    <row r="211" ht="15.75" customHeight="1">
      <c r="A211" s="217"/>
      <c r="B211" s="225"/>
      <c r="C211" s="227"/>
      <c r="D211" s="226"/>
      <c r="E211" s="221"/>
      <c r="F211" s="222"/>
      <c r="G211" s="223"/>
      <c r="H211" s="222"/>
      <c r="I211" s="223"/>
      <c r="J211" s="222"/>
      <c r="K211" s="223"/>
      <c r="L211" s="222"/>
      <c r="M211" s="223"/>
      <c r="N211" s="222"/>
      <c r="O211" s="223"/>
      <c r="P211" s="222"/>
      <c r="Q211" s="223"/>
      <c r="R211" s="230"/>
      <c r="S211" s="230"/>
      <c r="T211" s="224"/>
      <c r="U211" s="230"/>
      <c r="V211" s="230"/>
      <c r="W211" s="230"/>
      <c r="X211" s="222"/>
      <c r="Y211" s="223"/>
      <c r="Z211" s="228"/>
      <c r="AA211" s="228"/>
      <c r="AB211" s="224"/>
      <c r="AC211" s="223"/>
      <c r="AD211" s="15"/>
      <c r="AE211" s="15"/>
      <c r="AF211" s="15"/>
      <c r="AG211" s="15"/>
      <c r="AH211" s="15"/>
    </row>
    <row r="212" ht="15.75" customHeight="1">
      <c r="A212" s="217"/>
      <c r="B212" s="225"/>
      <c r="C212" s="227"/>
      <c r="D212" s="226"/>
      <c r="E212" s="221"/>
      <c r="F212" s="222"/>
      <c r="G212" s="223"/>
      <c r="H212" s="222"/>
      <c r="I212" s="223"/>
      <c r="J212" s="222"/>
      <c r="K212" s="223"/>
      <c r="L212" s="222"/>
      <c r="M212" s="223"/>
      <c r="N212" s="222"/>
      <c r="O212" s="223"/>
      <c r="P212" s="222"/>
      <c r="Q212" s="223"/>
      <c r="R212" s="230"/>
      <c r="S212" s="230"/>
      <c r="T212" s="224"/>
      <c r="U212" s="230"/>
      <c r="V212" s="230"/>
      <c r="W212" s="230"/>
      <c r="X212" s="222"/>
      <c r="Y212" s="223"/>
      <c r="Z212" s="228"/>
      <c r="AA212" s="228"/>
      <c r="AB212" s="224"/>
      <c r="AC212" s="223"/>
      <c r="AD212" s="15"/>
      <c r="AE212" s="15"/>
      <c r="AF212" s="15"/>
      <c r="AG212" s="15"/>
      <c r="AH212" s="15"/>
    </row>
    <row r="213" ht="15.75" customHeight="1">
      <c r="A213" s="217"/>
      <c r="B213" s="225"/>
      <c r="C213" s="227"/>
      <c r="D213" s="226"/>
      <c r="E213" s="221"/>
      <c r="F213" s="222"/>
      <c r="G213" s="223"/>
      <c r="H213" s="222"/>
      <c r="I213" s="223"/>
      <c r="J213" s="222"/>
      <c r="K213" s="223"/>
      <c r="L213" s="222"/>
      <c r="M213" s="223"/>
      <c r="N213" s="222"/>
      <c r="O213" s="223"/>
      <c r="P213" s="222"/>
      <c r="Q213" s="223"/>
      <c r="R213" s="230"/>
      <c r="S213" s="230"/>
      <c r="T213" s="224"/>
      <c r="U213" s="230"/>
      <c r="V213" s="230"/>
      <c r="W213" s="230"/>
      <c r="X213" s="222"/>
      <c r="Y213" s="223"/>
      <c r="Z213" s="228"/>
      <c r="AA213" s="228"/>
      <c r="AB213" s="224"/>
      <c r="AC213" s="223"/>
      <c r="AD213" s="15"/>
      <c r="AE213" s="15"/>
      <c r="AF213" s="15"/>
      <c r="AG213" s="15"/>
      <c r="AH213" s="15"/>
    </row>
    <row r="214" ht="15.75" customHeight="1">
      <c r="A214" s="217"/>
      <c r="B214" s="225"/>
      <c r="C214" s="227"/>
      <c r="D214" s="226"/>
      <c r="E214" s="221"/>
      <c r="F214" s="222"/>
      <c r="G214" s="223"/>
      <c r="H214" s="222"/>
      <c r="I214" s="223"/>
      <c r="J214" s="222"/>
      <c r="K214" s="223"/>
      <c r="L214" s="222"/>
      <c r="M214" s="223"/>
      <c r="N214" s="222"/>
      <c r="O214" s="223"/>
      <c r="P214" s="222"/>
      <c r="Q214" s="223"/>
      <c r="R214" s="230"/>
      <c r="S214" s="230"/>
      <c r="T214" s="224"/>
      <c r="U214" s="230"/>
      <c r="V214" s="230"/>
      <c r="W214" s="230"/>
      <c r="X214" s="222"/>
      <c r="Y214" s="223"/>
      <c r="Z214" s="228"/>
      <c r="AA214" s="228"/>
      <c r="AB214" s="224"/>
      <c r="AC214" s="223"/>
      <c r="AD214" s="15"/>
      <c r="AE214" s="15"/>
      <c r="AF214" s="15"/>
      <c r="AG214" s="15"/>
      <c r="AH214" s="15"/>
    </row>
    <row r="215" ht="15.75" customHeight="1">
      <c r="A215" s="217"/>
      <c r="B215" s="225"/>
      <c r="C215" s="227"/>
      <c r="D215" s="226"/>
      <c r="E215" s="221"/>
      <c r="F215" s="222"/>
      <c r="G215" s="223"/>
      <c r="H215" s="222"/>
      <c r="I215" s="223"/>
      <c r="J215" s="222"/>
      <c r="K215" s="223"/>
      <c r="L215" s="222"/>
      <c r="M215" s="223"/>
      <c r="N215" s="222"/>
      <c r="O215" s="223"/>
      <c r="P215" s="222"/>
      <c r="Q215" s="223"/>
      <c r="R215" s="230"/>
      <c r="S215" s="230"/>
      <c r="T215" s="224"/>
      <c r="U215" s="230"/>
      <c r="V215" s="230"/>
      <c r="W215" s="230"/>
      <c r="X215" s="222"/>
      <c r="Y215" s="223"/>
      <c r="Z215" s="228"/>
      <c r="AA215" s="228"/>
      <c r="AB215" s="224"/>
      <c r="AC215" s="223"/>
      <c r="AD215" s="15"/>
      <c r="AE215" s="15"/>
      <c r="AF215" s="15"/>
      <c r="AG215" s="15"/>
      <c r="AH215" s="15"/>
    </row>
    <row r="216" ht="15.75" customHeight="1">
      <c r="A216" s="217"/>
      <c r="B216" s="225"/>
      <c r="C216" s="227"/>
      <c r="D216" s="226"/>
      <c r="E216" s="221"/>
      <c r="F216" s="222"/>
      <c r="G216" s="223"/>
      <c r="H216" s="222"/>
      <c r="I216" s="223"/>
      <c r="J216" s="222"/>
      <c r="K216" s="223"/>
      <c r="L216" s="222"/>
      <c r="M216" s="223"/>
      <c r="N216" s="222"/>
      <c r="O216" s="223"/>
      <c r="P216" s="222"/>
      <c r="Q216" s="223"/>
      <c r="R216" s="230"/>
      <c r="S216" s="230"/>
      <c r="T216" s="224"/>
      <c r="U216" s="230"/>
      <c r="V216" s="230"/>
      <c r="W216" s="230"/>
      <c r="X216" s="222"/>
      <c r="Y216" s="223"/>
      <c r="Z216" s="228"/>
      <c r="AA216" s="228"/>
      <c r="AB216" s="224"/>
      <c r="AC216" s="223"/>
      <c r="AD216" s="15"/>
      <c r="AE216" s="15"/>
      <c r="AF216" s="15"/>
      <c r="AG216" s="15"/>
      <c r="AH216" s="15"/>
    </row>
    <row r="217" ht="15.75" customHeight="1">
      <c r="A217" s="217"/>
      <c r="B217" s="225"/>
      <c r="C217" s="227"/>
      <c r="D217" s="226"/>
      <c r="E217" s="221"/>
      <c r="F217" s="222"/>
      <c r="G217" s="223"/>
      <c r="H217" s="222"/>
      <c r="I217" s="223"/>
      <c r="J217" s="222"/>
      <c r="K217" s="223"/>
      <c r="L217" s="222"/>
      <c r="M217" s="223"/>
      <c r="N217" s="222"/>
      <c r="O217" s="223"/>
      <c r="P217" s="222"/>
      <c r="Q217" s="223"/>
      <c r="R217" s="230"/>
      <c r="S217" s="230"/>
      <c r="T217" s="224"/>
      <c r="U217" s="230"/>
      <c r="V217" s="230"/>
      <c r="W217" s="230"/>
      <c r="X217" s="222"/>
      <c r="Y217" s="223"/>
      <c r="Z217" s="228"/>
      <c r="AA217" s="228"/>
      <c r="AB217" s="224"/>
      <c r="AC217" s="223"/>
      <c r="AD217" s="15"/>
      <c r="AE217" s="15"/>
      <c r="AF217" s="15"/>
      <c r="AG217" s="15"/>
      <c r="AH217" s="15"/>
    </row>
    <row r="218" ht="15.75" customHeight="1">
      <c r="A218" s="217"/>
      <c r="B218" s="225"/>
      <c r="C218" s="227"/>
      <c r="D218" s="226"/>
      <c r="E218" s="221"/>
      <c r="F218" s="222"/>
      <c r="G218" s="223"/>
      <c r="H218" s="222"/>
      <c r="I218" s="223"/>
      <c r="J218" s="222"/>
      <c r="K218" s="223"/>
      <c r="L218" s="222"/>
      <c r="M218" s="223"/>
      <c r="N218" s="222"/>
      <c r="O218" s="223"/>
      <c r="P218" s="222"/>
      <c r="Q218" s="223"/>
      <c r="R218" s="230"/>
      <c r="S218" s="230"/>
      <c r="T218" s="224"/>
      <c r="U218" s="230"/>
      <c r="V218" s="230"/>
      <c r="W218" s="230"/>
      <c r="X218" s="222"/>
      <c r="Y218" s="223"/>
      <c r="Z218" s="228"/>
      <c r="AA218" s="228"/>
      <c r="AB218" s="224"/>
      <c r="AC218" s="223"/>
      <c r="AD218" s="15"/>
      <c r="AE218" s="15"/>
      <c r="AF218" s="15"/>
      <c r="AG218" s="15"/>
      <c r="AH218" s="15"/>
    </row>
    <row r="219" ht="15.75" customHeight="1">
      <c r="A219" s="217"/>
      <c r="B219" s="225"/>
      <c r="C219" s="227"/>
      <c r="D219" s="226"/>
      <c r="E219" s="221"/>
      <c r="F219" s="222"/>
      <c r="G219" s="223"/>
      <c r="H219" s="222"/>
      <c r="I219" s="223"/>
      <c r="J219" s="222"/>
      <c r="K219" s="223"/>
      <c r="L219" s="222"/>
      <c r="M219" s="223"/>
      <c r="N219" s="222"/>
      <c r="O219" s="223"/>
      <c r="P219" s="222"/>
      <c r="Q219" s="223"/>
      <c r="R219" s="230"/>
      <c r="S219" s="230"/>
      <c r="T219" s="224"/>
      <c r="U219" s="230"/>
      <c r="V219" s="230"/>
      <c r="W219" s="230"/>
      <c r="X219" s="222"/>
      <c r="Y219" s="223"/>
      <c r="Z219" s="228"/>
      <c r="AA219" s="228"/>
      <c r="AB219" s="224"/>
      <c r="AC219" s="223"/>
      <c r="AD219" s="15"/>
      <c r="AE219" s="15"/>
      <c r="AF219" s="15"/>
      <c r="AG219" s="15"/>
      <c r="AH219" s="15"/>
    </row>
    <row r="220" ht="15.75" customHeight="1">
      <c r="A220" s="217"/>
      <c r="B220" s="225"/>
      <c r="C220" s="227"/>
      <c r="D220" s="226"/>
      <c r="E220" s="221"/>
      <c r="F220" s="222"/>
      <c r="G220" s="223"/>
      <c r="H220" s="222"/>
      <c r="I220" s="223"/>
      <c r="J220" s="222"/>
      <c r="K220" s="223"/>
      <c r="L220" s="222"/>
      <c r="M220" s="223"/>
      <c r="N220" s="222"/>
      <c r="O220" s="223"/>
      <c r="P220" s="222"/>
      <c r="Q220" s="223"/>
      <c r="R220" s="230"/>
      <c r="S220" s="230"/>
      <c r="T220" s="224"/>
      <c r="U220" s="230"/>
      <c r="V220" s="230"/>
      <c r="W220" s="230"/>
      <c r="X220" s="222"/>
      <c r="Y220" s="223"/>
      <c r="Z220" s="228"/>
      <c r="AA220" s="228"/>
      <c r="AB220" s="224"/>
      <c r="AC220" s="223"/>
      <c r="AD220" s="15"/>
      <c r="AE220" s="15"/>
      <c r="AF220" s="15"/>
      <c r="AG220" s="15"/>
      <c r="AH220" s="15"/>
    </row>
    <row r="221" ht="15.75" customHeight="1">
      <c r="A221" s="217"/>
      <c r="B221" s="225"/>
      <c r="C221" s="227"/>
      <c r="D221" s="226"/>
      <c r="E221" s="221"/>
      <c r="F221" s="222"/>
      <c r="G221" s="223"/>
      <c r="H221" s="222"/>
      <c r="I221" s="223"/>
      <c r="J221" s="222"/>
      <c r="K221" s="223"/>
      <c r="L221" s="222"/>
      <c r="M221" s="223"/>
      <c r="N221" s="222"/>
      <c r="O221" s="223"/>
      <c r="P221" s="222"/>
      <c r="Q221" s="223"/>
      <c r="R221" s="230"/>
      <c r="S221" s="230"/>
      <c r="T221" s="224"/>
      <c r="U221" s="230"/>
      <c r="V221" s="230"/>
      <c r="W221" s="230"/>
      <c r="X221" s="222"/>
      <c r="Y221" s="223"/>
      <c r="Z221" s="228"/>
      <c r="AA221" s="228"/>
      <c r="AB221" s="224"/>
      <c r="AC221" s="223"/>
      <c r="AD221" s="15"/>
      <c r="AE221" s="15"/>
      <c r="AF221" s="15"/>
      <c r="AG221" s="15"/>
      <c r="AH221" s="15"/>
    </row>
    <row r="222" ht="15.75" customHeight="1">
      <c r="A222" s="217"/>
      <c r="B222" s="225"/>
      <c r="C222" s="227"/>
      <c r="D222" s="226"/>
      <c r="E222" s="221"/>
      <c r="F222" s="222"/>
      <c r="G222" s="223"/>
      <c r="H222" s="222"/>
      <c r="I222" s="223"/>
      <c r="J222" s="222"/>
      <c r="K222" s="223"/>
      <c r="L222" s="222"/>
      <c r="M222" s="223"/>
      <c r="N222" s="222"/>
      <c r="O222" s="223"/>
      <c r="P222" s="222"/>
      <c r="Q222" s="223"/>
      <c r="R222" s="230"/>
      <c r="S222" s="230"/>
      <c r="T222" s="224"/>
      <c r="U222" s="230"/>
      <c r="V222" s="230"/>
      <c r="W222" s="230"/>
      <c r="X222" s="222"/>
      <c r="Y222" s="223"/>
      <c r="Z222" s="228"/>
      <c r="AA222" s="228"/>
      <c r="AB222" s="224"/>
      <c r="AC222" s="223"/>
      <c r="AD222" s="15"/>
      <c r="AE222" s="15"/>
      <c r="AF222" s="15"/>
      <c r="AG222" s="15"/>
      <c r="AH222" s="15"/>
    </row>
    <row r="223" ht="15.75" customHeight="1">
      <c r="A223" s="217"/>
      <c r="B223" s="225"/>
      <c r="C223" s="227"/>
      <c r="D223" s="226"/>
      <c r="E223" s="221"/>
      <c r="F223" s="222"/>
      <c r="G223" s="223"/>
      <c r="H223" s="222"/>
      <c r="I223" s="223"/>
      <c r="J223" s="222"/>
      <c r="K223" s="223"/>
      <c r="L223" s="222"/>
      <c r="M223" s="223"/>
      <c r="N223" s="222"/>
      <c r="O223" s="223"/>
      <c r="P223" s="222"/>
      <c r="Q223" s="223"/>
      <c r="R223" s="230"/>
      <c r="S223" s="230"/>
      <c r="T223" s="224"/>
      <c r="U223" s="230"/>
      <c r="V223" s="230"/>
      <c r="W223" s="230"/>
      <c r="X223" s="222"/>
      <c r="Y223" s="223"/>
      <c r="Z223" s="228"/>
      <c r="AA223" s="228"/>
      <c r="AB223" s="224"/>
      <c r="AC223" s="223"/>
      <c r="AD223" s="15"/>
      <c r="AE223" s="15"/>
      <c r="AF223" s="15"/>
      <c r="AG223" s="15"/>
      <c r="AH223" s="15"/>
    </row>
    <row r="224" ht="15.75" customHeight="1">
      <c r="A224" s="217"/>
      <c r="B224" s="225"/>
      <c r="C224" s="227"/>
      <c r="D224" s="226"/>
      <c r="E224" s="221"/>
      <c r="F224" s="222"/>
      <c r="G224" s="223"/>
      <c r="H224" s="222"/>
      <c r="I224" s="223"/>
      <c r="J224" s="222"/>
      <c r="K224" s="223"/>
      <c r="L224" s="222"/>
      <c r="M224" s="223"/>
      <c r="N224" s="222"/>
      <c r="O224" s="223"/>
      <c r="P224" s="222"/>
      <c r="Q224" s="223"/>
      <c r="R224" s="230"/>
      <c r="S224" s="230"/>
      <c r="T224" s="224"/>
      <c r="U224" s="230"/>
      <c r="V224" s="230"/>
      <c r="W224" s="230"/>
      <c r="X224" s="222"/>
      <c r="Y224" s="223"/>
      <c r="Z224" s="228"/>
      <c r="AA224" s="228"/>
      <c r="AB224" s="224"/>
      <c r="AC224" s="223"/>
      <c r="AD224" s="15"/>
      <c r="AE224" s="15"/>
      <c r="AF224" s="15"/>
      <c r="AG224" s="15"/>
      <c r="AH224" s="15"/>
    </row>
    <row r="225" ht="15.75" customHeight="1">
      <c r="A225" s="217"/>
      <c r="B225" s="225"/>
      <c r="C225" s="227"/>
      <c r="D225" s="226"/>
      <c r="E225" s="221"/>
      <c r="F225" s="222"/>
      <c r="G225" s="223"/>
      <c r="H225" s="222"/>
      <c r="I225" s="223"/>
      <c r="J225" s="222"/>
      <c r="K225" s="223"/>
      <c r="L225" s="222"/>
      <c r="M225" s="223"/>
      <c r="N225" s="222"/>
      <c r="O225" s="223"/>
      <c r="P225" s="222"/>
      <c r="Q225" s="223"/>
      <c r="R225" s="230"/>
      <c r="S225" s="230"/>
      <c r="T225" s="224"/>
      <c r="U225" s="230"/>
      <c r="V225" s="230"/>
      <c r="W225" s="230"/>
      <c r="X225" s="222"/>
      <c r="Y225" s="223"/>
      <c r="Z225" s="228"/>
      <c r="AA225" s="228"/>
      <c r="AB225" s="224"/>
      <c r="AC225" s="223"/>
      <c r="AD225" s="15"/>
      <c r="AE225" s="15"/>
      <c r="AF225" s="15"/>
      <c r="AG225" s="15"/>
      <c r="AH225" s="15"/>
    </row>
    <row r="226" ht="15.75" customHeight="1">
      <c r="A226" s="217"/>
      <c r="B226" s="225"/>
      <c r="C226" s="227"/>
      <c r="D226" s="226"/>
      <c r="E226" s="221"/>
      <c r="F226" s="222"/>
      <c r="G226" s="223"/>
      <c r="H226" s="222"/>
      <c r="I226" s="223"/>
      <c r="J226" s="222"/>
      <c r="K226" s="223"/>
      <c r="L226" s="222"/>
      <c r="M226" s="223"/>
      <c r="N226" s="222"/>
      <c r="O226" s="223"/>
      <c r="P226" s="222"/>
      <c r="Q226" s="223"/>
      <c r="R226" s="230"/>
      <c r="S226" s="230"/>
      <c r="T226" s="224"/>
      <c r="U226" s="230"/>
      <c r="V226" s="230"/>
      <c r="W226" s="230"/>
      <c r="X226" s="222"/>
      <c r="Y226" s="223"/>
      <c r="Z226" s="228"/>
      <c r="AA226" s="228"/>
      <c r="AB226" s="224"/>
      <c r="AC226" s="223"/>
      <c r="AD226" s="15"/>
      <c r="AE226" s="15"/>
      <c r="AF226" s="15"/>
      <c r="AG226" s="15"/>
      <c r="AH226" s="15"/>
    </row>
    <row r="227" ht="15.75" customHeight="1">
      <c r="A227" s="217"/>
      <c r="B227" s="225"/>
      <c r="C227" s="227"/>
      <c r="D227" s="226"/>
      <c r="E227" s="221"/>
      <c r="F227" s="222"/>
      <c r="G227" s="223"/>
      <c r="H227" s="222"/>
      <c r="I227" s="223"/>
      <c r="J227" s="222"/>
      <c r="K227" s="223"/>
      <c r="L227" s="222"/>
      <c r="M227" s="223"/>
      <c r="N227" s="222"/>
      <c r="O227" s="223"/>
      <c r="P227" s="222"/>
      <c r="Q227" s="223"/>
      <c r="R227" s="230"/>
      <c r="S227" s="230"/>
      <c r="T227" s="224"/>
      <c r="U227" s="230"/>
      <c r="V227" s="230"/>
      <c r="W227" s="230"/>
      <c r="X227" s="222"/>
      <c r="Y227" s="223"/>
      <c r="Z227" s="228"/>
      <c r="AA227" s="228"/>
      <c r="AB227" s="224"/>
      <c r="AC227" s="223"/>
      <c r="AD227" s="15"/>
      <c r="AE227" s="15"/>
      <c r="AF227" s="15"/>
      <c r="AG227" s="15"/>
      <c r="AH227" s="15"/>
    </row>
    <row r="228" ht="15.75" customHeight="1">
      <c r="A228" s="217"/>
      <c r="B228" s="225"/>
      <c r="C228" s="227"/>
      <c r="D228" s="226"/>
      <c r="E228" s="221"/>
      <c r="F228" s="222"/>
      <c r="G228" s="223"/>
      <c r="H228" s="222"/>
      <c r="I228" s="223"/>
      <c r="J228" s="222"/>
      <c r="K228" s="223"/>
      <c r="L228" s="222"/>
      <c r="M228" s="223"/>
      <c r="N228" s="222"/>
      <c r="O228" s="223"/>
      <c r="P228" s="222"/>
      <c r="Q228" s="223"/>
      <c r="R228" s="230"/>
      <c r="S228" s="230"/>
      <c r="T228" s="224"/>
      <c r="U228" s="230"/>
      <c r="V228" s="230"/>
      <c r="W228" s="230"/>
      <c r="X228" s="222"/>
      <c r="Y228" s="223"/>
      <c r="Z228" s="228"/>
      <c r="AA228" s="228"/>
      <c r="AB228" s="224"/>
      <c r="AC228" s="223"/>
      <c r="AD228" s="15"/>
      <c r="AE228" s="15"/>
      <c r="AF228" s="15"/>
      <c r="AG228" s="15"/>
      <c r="AH228" s="15"/>
    </row>
    <row r="229" ht="15.75" customHeight="1">
      <c r="A229" s="217"/>
      <c r="B229" s="225"/>
      <c r="C229" s="227"/>
      <c r="D229" s="226"/>
      <c r="E229" s="221"/>
      <c r="F229" s="222"/>
      <c r="G229" s="223"/>
      <c r="H229" s="222"/>
      <c r="I229" s="223"/>
      <c r="J229" s="222"/>
      <c r="K229" s="223"/>
      <c r="L229" s="222"/>
      <c r="M229" s="223"/>
      <c r="N229" s="222"/>
      <c r="O229" s="223"/>
      <c r="P229" s="222"/>
      <c r="Q229" s="223"/>
      <c r="R229" s="230"/>
      <c r="S229" s="230"/>
      <c r="T229" s="224"/>
      <c r="U229" s="230"/>
      <c r="V229" s="230"/>
      <c r="W229" s="230"/>
      <c r="X229" s="222"/>
      <c r="Y229" s="223"/>
      <c r="Z229" s="228"/>
      <c r="AA229" s="228"/>
      <c r="AB229" s="224"/>
      <c r="AC229" s="223"/>
      <c r="AD229" s="15"/>
      <c r="AE229" s="15"/>
      <c r="AF229" s="15"/>
      <c r="AG229" s="15"/>
      <c r="AH229" s="15"/>
    </row>
    <row r="230" ht="15.75" customHeight="1">
      <c r="A230" s="217"/>
      <c r="B230" s="225"/>
      <c r="C230" s="227"/>
      <c r="D230" s="226"/>
      <c r="E230" s="221"/>
      <c r="F230" s="222"/>
      <c r="G230" s="223"/>
      <c r="H230" s="222"/>
      <c r="I230" s="223"/>
      <c r="J230" s="222"/>
      <c r="K230" s="223"/>
      <c r="L230" s="222"/>
      <c r="M230" s="223"/>
      <c r="N230" s="222"/>
      <c r="O230" s="223"/>
      <c r="P230" s="222"/>
      <c r="Q230" s="223"/>
      <c r="R230" s="230"/>
      <c r="S230" s="230"/>
      <c r="T230" s="224"/>
      <c r="U230" s="230"/>
      <c r="V230" s="230"/>
      <c r="W230" s="230"/>
      <c r="X230" s="222"/>
      <c r="Y230" s="223"/>
      <c r="Z230" s="228"/>
      <c r="AA230" s="228"/>
      <c r="AB230" s="224"/>
      <c r="AC230" s="223"/>
      <c r="AD230" s="15"/>
      <c r="AE230" s="15"/>
      <c r="AF230" s="15"/>
      <c r="AG230" s="15"/>
      <c r="AH230" s="15"/>
    </row>
    <row r="231" ht="15.75" customHeight="1">
      <c r="A231" s="217"/>
      <c r="B231" s="225"/>
      <c r="C231" s="227"/>
      <c r="D231" s="226"/>
      <c r="E231" s="221"/>
      <c r="F231" s="222"/>
      <c r="G231" s="223"/>
      <c r="H231" s="222"/>
      <c r="I231" s="223"/>
      <c r="J231" s="222"/>
      <c r="K231" s="223"/>
      <c r="L231" s="222"/>
      <c r="M231" s="223"/>
      <c r="N231" s="222"/>
      <c r="O231" s="223"/>
      <c r="P231" s="222"/>
      <c r="Q231" s="223"/>
      <c r="R231" s="230"/>
      <c r="S231" s="230"/>
      <c r="T231" s="224"/>
      <c r="U231" s="230"/>
      <c r="V231" s="230"/>
      <c r="W231" s="230"/>
      <c r="X231" s="222"/>
      <c r="Y231" s="223"/>
      <c r="Z231" s="228"/>
      <c r="AA231" s="228"/>
      <c r="AB231" s="224"/>
      <c r="AC231" s="223"/>
      <c r="AD231" s="15"/>
      <c r="AE231" s="15"/>
      <c r="AF231" s="15"/>
      <c r="AG231" s="15"/>
      <c r="AH231" s="15"/>
    </row>
    <row r="232" ht="15.75" customHeight="1">
      <c r="A232" s="217"/>
      <c r="B232" s="225"/>
      <c r="C232" s="227"/>
      <c r="D232" s="226"/>
      <c r="E232" s="221"/>
      <c r="F232" s="222"/>
      <c r="G232" s="223"/>
      <c r="H232" s="222"/>
      <c r="I232" s="223"/>
      <c r="J232" s="222"/>
      <c r="K232" s="223"/>
      <c r="L232" s="222"/>
      <c r="M232" s="223"/>
      <c r="N232" s="222"/>
      <c r="O232" s="223"/>
      <c r="P232" s="222"/>
      <c r="Q232" s="223"/>
      <c r="R232" s="230"/>
      <c r="S232" s="230"/>
      <c r="T232" s="224"/>
      <c r="U232" s="230"/>
      <c r="V232" s="230"/>
      <c r="W232" s="230"/>
      <c r="X232" s="222"/>
      <c r="Y232" s="223"/>
      <c r="Z232" s="228"/>
      <c r="AA232" s="228"/>
      <c r="AB232" s="224"/>
      <c r="AC232" s="223"/>
      <c r="AD232" s="15"/>
      <c r="AE232" s="15"/>
      <c r="AF232" s="15"/>
      <c r="AG232" s="15"/>
      <c r="AH232" s="15"/>
    </row>
    <row r="233" ht="15.75" customHeight="1">
      <c r="A233" s="217"/>
      <c r="B233" s="225"/>
      <c r="C233" s="227"/>
      <c r="D233" s="226"/>
      <c r="E233" s="221"/>
      <c r="F233" s="222"/>
      <c r="G233" s="223"/>
      <c r="H233" s="222"/>
      <c r="I233" s="223"/>
      <c r="J233" s="222"/>
      <c r="K233" s="223"/>
      <c r="L233" s="222"/>
      <c r="M233" s="223"/>
      <c r="N233" s="222"/>
      <c r="O233" s="223"/>
      <c r="P233" s="222"/>
      <c r="Q233" s="223"/>
      <c r="R233" s="230"/>
      <c r="S233" s="230"/>
      <c r="T233" s="224"/>
      <c r="U233" s="230"/>
      <c r="V233" s="230"/>
      <c r="W233" s="230"/>
      <c r="X233" s="222"/>
      <c r="Y233" s="223"/>
      <c r="Z233" s="228"/>
      <c r="AA233" s="228"/>
      <c r="AB233" s="224"/>
      <c r="AC233" s="223"/>
      <c r="AD233" s="15"/>
      <c r="AE233" s="15"/>
      <c r="AF233" s="15"/>
      <c r="AG233" s="15"/>
      <c r="AH233" s="15"/>
    </row>
    <row r="234" ht="15.75" customHeight="1">
      <c r="A234" s="217"/>
      <c r="B234" s="225"/>
      <c r="C234" s="227"/>
      <c r="D234" s="226"/>
      <c r="E234" s="221"/>
      <c r="F234" s="222"/>
      <c r="G234" s="223"/>
      <c r="H234" s="222"/>
      <c r="I234" s="223"/>
      <c r="J234" s="222"/>
      <c r="K234" s="223"/>
      <c r="L234" s="222"/>
      <c r="M234" s="223"/>
      <c r="N234" s="222"/>
      <c r="O234" s="223"/>
      <c r="P234" s="222"/>
      <c r="Q234" s="223"/>
      <c r="R234" s="230"/>
      <c r="S234" s="230"/>
      <c r="T234" s="224"/>
      <c r="U234" s="230"/>
      <c r="V234" s="230"/>
      <c r="W234" s="230"/>
      <c r="X234" s="222"/>
      <c r="Y234" s="223"/>
      <c r="Z234" s="228"/>
      <c r="AA234" s="228"/>
      <c r="AB234" s="224"/>
      <c r="AC234" s="223"/>
      <c r="AD234" s="15"/>
      <c r="AE234" s="15"/>
      <c r="AF234" s="15"/>
      <c r="AG234" s="15"/>
      <c r="AH234" s="15"/>
    </row>
    <row r="235" ht="15.75" customHeight="1">
      <c r="A235" s="217"/>
      <c r="B235" s="225"/>
      <c r="C235" s="227"/>
      <c r="D235" s="226"/>
      <c r="E235" s="221"/>
      <c r="F235" s="222"/>
      <c r="G235" s="223"/>
      <c r="H235" s="222"/>
      <c r="I235" s="223"/>
      <c r="J235" s="222"/>
      <c r="K235" s="223"/>
      <c r="L235" s="222"/>
      <c r="M235" s="223"/>
      <c r="N235" s="222"/>
      <c r="O235" s="223"/>
      <c r="P235" s="222"/>
      <c r="Q235" s="223"/>
      <c r="R235" s="230"/>
      <c r="S235" s="230"/>
      <c r="T235" s="224"/>
      <c r="U235" s="230"/>
      <c r="V235" s="230"/>
      <c r="W235" s="230"/>
      <c r="X235" s="222"/>
      <c r="Y235" s="223"/>
      <c r="Z235" s="228"/>
      <c r="AA235" s="228"/>
      <c r="AB235" s="224"/>
      <c r="AC235" s="223"/>
      <c r="AD235" s="15"/>
      <c r="AE235" s="15"/>
      <c r="AF235" s="15"/>
      <c r="AG235" s="15"/>
      <c r="AH235" s="15"/>
    </row>
    <row r="236" ht="15.75" customHeight="1">
      <c r="A236" s="217"/>
      <c r="B236" s="225"/>
      <c r="C236" s="227"/>
      <c r="D236" s="226"/>
      <c r="E236" s="221"/>
      <c r="F236" s="222"/>
      <c r="G236" s="223"/>
      <c r="H236" s="222"/>
      <c r="I236" s="223"/>
      <c r="J236" s="222"/>
      <c r="K236" s="223"/>
      <c r="L236" s="222"/>
      <c r="M236" s="223"/>
      <c r="N236" s="222"/>
      <c r="O236" s="223"/>
      <c r="P236" s="222"/>
      <c r="Q236" s="223"/>
      <c r="R236" s="230"/>
      <c r="S236" s="230"/>
      <c r="T236" s="224"/>
      <c r="U236" s="230"/>
      <c r="V236" s="230"/>
      <c r="W236" s="230"/>
      <c r="X236" s="222"/>
      <c r="Y236" s="223"/>
      <c r="Z236" s="228"/>
      <c r="AA236" s="228"/>
      <c r="AB236" s="224"/>
      <c r="AC236" s="223"/>
      <c r="AD236" s="15"/>
      <c r="AE236" s="15"/>
      <c r="AF236" s="15"/>
      <c r="AG236" s="15"/>
      <c r="AH236" s="15"/>
    </row>
    <row r="237" ht="15.75" customHeight="1">
      <c r="A237" s="217"/>
      <c r="B237" s="225"/>
      <c r="C237" s="227"/>
      <c r="D237" s="226"/>
      <c r="E237" s="221"/>
      <c r="F237" s="222"/>
      <c r="G237" s="223"/>
      <c r="H237" s="222"/>
      <c r="I237" s="223"/>
      <c r="J237" s="222"/>
      <c r="K237" s="223"/>
      <c r="L237" s="222"/>
      <c r="M237" s="223"/>
      <c r="N237" s="222"/>
      <c r="O237" s="223"/>
      <c r="P237" s="222"/>
      <c r="Q237" s="223"/>
      <c r="R237" s="230"/>
      <c r="S237" s="230"/>
      <c r="T237" s="224"/>
      <c r="U237" s="230"/>
      <c r="V237" s="230"/>
      <c r="W237" s="230"/>
      <c r="X237" s="222"/>
      <c r="Y237" s="223"/>
      <c r="Z237" s="228"/>
      <c r="AA237" s="228"/>
      <c r="AB237" s="224"/>
      <c r="AC237" s="223"/>
      <c r="AD237" s="15"/>
      <c r="AE237" s="15"/>
      <c r="AF237" s="15"/>
      <c r="AG237" s="15"/>
      <c r="AH237" s="15"/>
    </row>
    <row r="238" ht="15.75" customHeight="1">
      <c r="A238" s="217"/>
      <c r="B238" s="225"/>
      <c r="C238" s="227"/>
      <c r="D238" s="226"/>
      <c r="E238" s="221"/>
      <c r="F238" s="222"/>
      <c r="G238" s="223"/>
      <c r="H238" s="222"/>
      <c r="I238" s="223"/>
      <c r="J238" s="222"/>
      <c r="K238" s="223"/>
      <c r="L238" s="222"/>
      <c r="M238" s="223"/>
      <c r="N238" s="222"/>
      <c r="O238" s="223"/>
      <c r="P238" s="222"/>
      <c r="Q238" s="223"/>
      <c r="R238" s="230"/>
      <c r="S238" s="230"/>
      <c r="T238" s="224"/>
      <c r="U238" s="230"/>
      <c r="V238" s="230"/>
      <c r="W238" s="230"/>
      <c r="X238" s="222"/>
      <c r="Y238" s="223"/>
      <c r="Z238" s="228"/>
      <c r="AA238" s="228"/>
      <c r="AB238" s="224"/>
      <c r="AC238" s="223"/>
      <c r="AD238" s="15"/>
      <c r="AE238" s="15"/>
      <c r="AF238" s="15"/>
      <c r="AG238" s="15"/>
      <c r="AH238" s="15"/>
    </row>
    <row r="239" ht="15.75" customHeight="1">
      <c r="A239" s="217"/>
      <c r="B239" s="225"/>
      <c r="C239" s="227"/>
      <c r="D239" s="226"/>
      <c r="E239" s="221"/>
      <c r="F239" s="222"/>
      <c r="G239" s="223"/>
      <c r="H239" s="222"/>
      <c r="I239" s="223"/>
      <c r="J239" s="222"/>
      <c r="K239" s="223"/>
      <c r="L239" s="222"/>
      <c r="M239" s="223"/>
      <c r="N239" s="222"/>
      <c r="O239" s="223"/>
      <c r="P239" s="222"/>
      <c r="Q239" s="223"/>
      <c r="R239" s="230"/>
      <c r="S239" s="230"/>
      <c r="T239" s="224"/>
      <c r="U239" s="230"/>
      <c r="V239" s="230"/>
      <c r="W239" s="230"/>
      <c r="X239" s="222"/>
      <c r="Y239" s="223"/>
      <c r="Z239" s="228"/>
      <c r="AA239" s="228"/>
      <c r="AB239" s="224"/>
      <c r="AC239" s="223"/>
      <c r="AD239" s="15"/>
      <c r="AE239" s="15"/>
      <c r="AF239" s="15"/>
      <c r="AG239" s="15"/>
      <c r="AH239" s="15"/>
    </row>
    <row r="240" ht="15.75" customHeight="1">
      <c r="A240" s="217"/>
      <c r="B240" s="225"/>
      <c r="C240" s="227"/>
      <c r="D240" s="226"/>
      <c r="E240" s="221"/>
      <c r="F240" s="222"/>
      <c r="G240" s="223"/>
      <c r="H240" s="222"/>
      <c r="I240" s="223"/>
      <c r="J240" s="222"/>
      <c r="K240" s="223"/>
      <c r="L240" s="222"/>
      <c r="M240" s="223"/>
      <c r="N240" s="222"/>
      <c r="O240" s="223"/>
      <c r="P240" s="222"/>
      <c r="Q240" s="223"/>
      <c r="R240" s="230"/>
      <c r="S240" s="230"/>
      <c r="T240" s="224"/>
      <c r="U240" s="230"/>
      <c r="V240" s="230"/>
      <c r="W240" s="230"/>
      <c r="X240" s="222"/>
      <c r="Y240" s="223"/>
      <c r="Z240" s="228"/>
      <c r="AA240" s="228"/>
      <c r="AB240" s="224"/>
      <c r="AC240" s="223"/>
      <c r="AD240" s="15"/>
      <c r="AE240" s="15"/>
      <c r="AF240" s="15"/>
      <c r="AG240" s="15"/>
      <c r="AH240" s="15"/>
    </row>
    <row r="241" ht="15.75" customHeight="1">
      <c r="A241" s="217"/>
      <c r="B241" s="225"/>
      <c r="C241" s="227"/>
      <c r="D241" s="226"/>
      <c r="E241" s="221"/>
      <c r="F241" s="222"/>
      <c r="G241" s="223"/>
      <c r="H241" s="222"/>
      <c r="I241" s="223"/>
      <c r="J241" s="222"/>
      <c r="K241" s="223"/>
      <c r="L241" s="222"/>
      <c r="M241" s="223"/>
      <c r="N241" s="222"/>
      <c r="O241" s="223"/>
      <c r="P241" s="222"/>
      <c r="Q241" s="223"/>
      <c r="R241" s="230"/>
      <c r="S241" s="230"/>
      <c r="T241" s="224"/>
      <c r="U241" s="230"/>
      <c r="V241" s="230"/>
      <c r="W241" s="230"/>
      <c r="X241" s="222"/>
      <c r="Y241" s="223"/>
      <c r="Z241" s="228"/>
      <c r="AA241" s="228"/>
      <c r="AB241" s="224"/>
      <c r="AC241" s="223"/>
      <c r="AD241" s="15"/>
      <c r="AE241" s="15"/>
      <c r="AF241" s="15"/>
      <c r="AG241" s="15"/>
      <c r="AH241" s="15"/>
    </row>
    <row r="242" ht="15.75" customHeight="1">
      <c r="A242" s="217"/>
      <c r="B242" s="225"/>
      <c r="C242" s="221"/>
      <c r="D242" s="226"/>
      <c r="E242" s="221"/>
      <c r="F242" s="222"/>
      <c r="G242" s="223"/>
      <c r="H242" s="222"/>
      <c r="I242" s="223"/>
      <c r="J242" s="222"/>
      <c r="K242" s="223"/>
      <c r="L242" s="222"/>
      <c r="M242" s="223"/>
      <c r="N242" s="222"/>
      <c r="O242" s="223"/>
      <c r="P242" s="222"/>
      <c r="Q242" s="223"/>
      <c r="R242" s="230"/>
      <c r="S242" s="230"/>
      <c r="T242" s="224"/>
      <c r="U242" s="230"/>
      <c r="V242" s="230"/>
      <c r="W242" s="230"/>
      <c r="X242" s="222"/>
      <c r="Y242" s="223"/>
      <c r="Z242" s="228"/>
      <c r="AA242" s="228"/>
      <c r="AB242" s="224"/>
      <c r="AC242" s="223"/>
      <c r="AD242" s="15"/>
      <c r="AE242" s="15"/>
      <c r="AF242" s="15"/>
      <c r="AG242" s="15"/>
      <c r="AH242" s="15"/>
    </row>
    <row r="243" ht="15.75" customHeight="1">
      <c r="A243" s="217"/>
      <c r="B243" s="225"/>
      <c r="C243" s="221"/>
      <c r="D243" s="226"/>
      <c r="E243" s="221"/>
      <c r="F243" s="222"/>
      <c r="G243" s="223"/>
      <c r="H243" s="222"/>
      <c r="I243" s="223"/>
      <c r="J243" s="222"/>
      <c r="K243" s="223"/>
      <c r="L243" s="222"/>
      <c r="M243" s="223"/>
      <c r="N243" s="222"/>
      <c r="O243" s="223"/>
      <c r="P243" s="222"/>
      <c r="Q243" s="223"/>
      <c r="R243" s="230"/>
      <c r="S243" s="230"/>
      <c r="T243" s="224"/>
      <c r="U243" s="230"/>
      <c r="V243" s="230"/>
      <c r="W243" s="230"/>
      <c r="X243" s="222"/>
      <c r="Y243" s="223"/>
      <c r="Z243" s="228"/>
      <c r="AA243" s="228"/>
      <c r="AB243" s="224"/>
      <c r="AC243" s="223"/>
      <c r="AD243" s="15"/>
      <c r="AE243" s="15"/>
      <c r="AF243" s="15"/>
      <c r="AG243" s="15"/>
      <c r="AH243" s="15"/>
    </row>
    <row r="244" ht="15.75" customHeight="1">
      <c r="A244" s="231"/>
      <c r="B244" s="232"/>
      <c r="C244" s="233"/>
      <c r="D244" s="234"/>
      <c r="E244" s="233"/>
      <c r="F244" s="235"/>
      <c r="G244" s="236"/>
      <c r="H244" s="235"/>
      <c r="I244" s="236"/>
      <c r="J244" s="235"/>
      <c r="K244" s="236"/>
      <c r="L244" s="235"/>
      <c r="M244" s="236"/>
      <c r="N244" s="235"/>
      <c r="O244" s="236"/>
      <c r="P244" s="235"/>
      <c r="Q244" s="236"/>
      <c r="R244" s="237"/>
      <c r="S244" s="237"/>
      <c r="T244" s="238"/>
      <c r="U244" s="237"/>
      <c r="V244" s="237"/>
      <c r="W244" s="237"/>
      <c r="X244" s="235"/>
      <c r="Y244" s="236"/>
      <c r="Z244" s="239"/>
      <c r="AA244" s="239"/>
      <c r="AB244" s="238"/>
      <c r="AC244" s="236"/>
      <c r="AD244" s="15"/>
      <c r="AE244" s="15"/>
      <c r="AF244" s="15"/>
      <c r="AG244" s="15"/>
      <c r="AH244" s="15"/>
    </row>
    <row r="245" ht="15.75" customHeight="1">
      <c r="A245" s="240" t="s">
        <v>167</v>
      </c>
      <c r="B245" s="241"/>
      <c r="C245" s="241"/>
      <c r="D245" s="241"/>
      <c r="E245" s="242"/>
      <c r="F245" s="243">
        <f t="shared" ref="F245:AC245" si="1">SUM(F6:F244)</f>
        <v>500</v>
      </c>
      <c r="G245" s="244">
        <f t="shared" si="1"/>
        <v>3000</v>
      </c>
      <c r="H245" s="243">
        <f t="shared" si="1"/>
        <v>6000</v>
      </c>
      <c r="I245" s="244">
        <f t="shared" si="1"/>
        <v>0</v>
      </c>
      <c r="J245" s="243">
        <f t="shared" si="1"/>
        <v>0</v>
      </c>
      <c r="K245" s="244">
        <f t="shared" si="1"/>
        <v>200</v>
      </c>
      <c r="L245" s="243">
        <f t="shared" si="1"/>
        <v>0</v>
      </c>
      <c r="M245" s="244">
        <f t="shared" si="1"/>
        <v>0</v>
      </c>
      <c r="N245" s="243">
        <f t="shared" si="1"/>
        <v>0</v>
      </c>
      <c r="O245" s="244">
        <f t="shared" si="1"/>
        <v>0</v>
      </c>
      <c r="P245" s="243">
        <f t="shared" si="1"/>
        <v>0</v>
      </c>
      <c r="Q245" s="244">
        <f t="shared" si="1"/>
        <v>0</v>
      </c>
      <c r="R245" s="245">
        <f t="shared" si="1"/>
        <v>0</v>
      </c>
      <c r="S245" s="103">
        <f t="shared" si="1"/>
        <v>0</v>
      </c>
      <c r="T245" s="103">
        <f t="shared" si="1"/>
        <v>0</v>
      </c>
      <c r="U245" s="103">
        <f t="shared" si="1"/>
        <v>0</v>
      </c>
      <c r="V245" s="103">
        <f t="shared" si="1"/>
        <v>300</v>
      </c>
      <c r="W245" s="103">
        <f t="shared" si="1"/>
        <v>0</v>
      </c>
      <c r="X245" s="246">
        <f t="shared" si="1"/>
        <v>400</v>
      </c>
      <c r="Y245" s="244">
        <f t="shared" si="1"/>
        <v>150</v>
      </c>
      <c r="Z245" s="246">
        <f t="shared" si="1"/>
        <v>0</v>
      </c>
      <c r="AA245" s="244">
        <f t="shared" si="1"/>
        <v>10</v>
      </c>
      <c r="AB245" s="103">
        <f t="shared" si="1"/>
        <v>8000</v>
      </c>
      <c r="AC245" s="244">
        <f t="shared" si="1"/>
        <v>2000</v>
      </c>
      <c r="AD245" s="17"/>
      <c r="AE245" s="17"/>
      <c r="AF245" s="17"/>
      <c r="AG245" s="17"/>
      <c r="AH245" s="17"/>
    </row>
    <row r="246" ht="15.75" customHeight="1">
      <c r="A246" s="85"/>
      <c r="E246" s="164"/>
      <c r="F246" s="247"/>
      <c r="G246" s="248"/>
      <c r="H246" s="247"/>
      <c r="I246" s="248"/>
      <c r="J246" s="247"/>
      <c r="K246" s="248"/>
      <c r="L246" s="247"/>
      <c r="M246" s="248"/>
      <c r="N246" s="247"/>
      <c r="O246" s="248"/>
      <c r="P246" s="247"/>
      <c r="Q246" s="248"/>
      <c r="R246" s="249"/>
      <c r="S246" s="250"/>
      <c r="T246" s="250"/>
      <c r="U246" s="250"/>
      <c r="V246" s="250"/>
      <c r="W246" s="250"/>
      <c r="X246" s="247"/>
      <c r="Y246" s="248"/>
      <c r="Z246" s="251"/>
      <c r="AA246" s="251"/>
      <c r="AB246" s="250"/>
      <c r="AC246" s="248"/>
      <c r="AD246" s="17"/>
      <c r="AE246" s="17"/>
      <c r="AF246" s="17"/>
      <c r="AG246" s="17"/>
      <c r="AH246" s="17"/>
    </row>
    <row r="247" ht="15.75" customHeight="1">
      <c r="A247" s="85"/>
      <c r="E247" s="164"/>
      <c r="F247" s="252">
        <f>F245+G245</f>
        <v>3500</v>
      </c>
      <c r="G247" s="253"/>
      <c r="H247" s="252">
        <f>H245+I245</f>
        <v>6000</v>
      </c>
      <c r="I247" s="253"/>
      <c r="J247" s="252">
        <f>J245+K245</f>
        <v>200</v>
      </c>
      <c r="K247" s="253"/>
      <c r="L247" s="252">
        <f>L245+M245</f>
        <v>0</v>
      </c>
      <c r="M247" s="253"/>
      <c r="N247" s="252">
        <f>N245+O245</f>
        <v>0</v>
      </c>
      <c r="O247" s="253"/>
      <c r="P247" s="252">
        <f>P245+Q245</f>
        <v>0</v>
      </c>
      <c r="Q247" s="253"/>
      <c r="R247" s="254">
        <f>R245+S245</f>
        <v>0</v>
      </c>
      <c r="S247" s="255"/>
      <c r="T247" s="256">
        <f>T245+U245</f>
        <v>0</v>
      </c>
      <c r="U247" s="255"/>
      <c r="V247" s="256">
        <f>V245+W245</f>
        <v>300</v>
      </c>
      <c r="W247" s="255"/>
      <c r="X247" s="252">
        <f>X245+Y245</f>
        <v>550</v>
      </c>
      <c r="Y247" s="253"/>
      <c r="Z247" s="252">
        <f>Z245+AA245</f>
        <v>10</v>
      </c>
      <c r="AA247" s="253"/>
      <c r="AB247" s="256">
        <f>AB245+AC245</f>
        <v>10000</v>
      </c>
      <c r="AC247" s="253"/>
      <c r="AD247" s="17"/>
      <c r="AE247" s="17"/>
      <c r="AF247" s="17"/>
      <c r="AG247" s="17"/>
      <c r="AH247" s="17"/>
    </row>
    <row r="248" ht="15.75" customHeight="1">
      <c r="A248" s="85"/>
      <c r="E248" s="164"/>
      <c r="F248" s="257"/>
      <c r="G248" s="258"/>
      <c r="H248" s="257"/>
      <c r="I248" s="258"/>
      <c r="J248" s="257"/>
      <c r="K248" s="258"/>
      <c r="L248" s="257"/>
      <c r="M248" s="258"/>
      <c r="N248" s="257"/>
      <c r="O248" s="258"/>
      <c r="P248" s="257"/>
      <c r="Q248" s="258"/>
      <c r="R248" s="259"/>
      <c r="S248" s="260"/>
      <c r="T248" s="261"/>
      <c r="U248" s="260"/>
      <c r="V248" s="261"/>
      <c r="W248" s="260"/>
      <c r="X248" s="257"/>
      <c r="Y248" s="258"/>
      <c r="Z248" s="257"/>
      <c r="AA248" s="258"/>
      <c r="AB248" s="261"/>
      <c r="AC248" s="258"/>
      <c r="AD248" s="17"/>
      <c r="AE248" s="17"/>
      <c r="AF248" s="17"/>
      <c r="AG248" s="17"/>
      <c r="AH248" s="17"/>
    </row>
    <row r="249" ht="15.75" customHeight="1">
      <c r="A249" s="85"/>
      <c r="E249" s="164"/>
      <c r="F249" s="262">
        <f>F247+H247+J247+N247+L247+X247+P247+R247+T247+V247+AB247</f>
        <v>20550</v>
      </c>
      <c r="AC249" s="164"/>
      <c r="AD249" s="17"/>
      <c r="AE249" s="17"/>
      <c r="AF249" s="17"/>
      <c r="AG249" s="17"/>
      <c r="AH249" s="17"/>
    </row>
    <row r="250" ht="15.75" customHeight="1">
      <c r="A250" s="30"/>
      <c r="B250" s="31"/>
      <c r="C250" s="31"/>
      <c r="D250" s="31"/>
      <c r="E250" s="32"/>
      <c r="F250" s="30"/>
      <c r="G250" s="31"/>
      <c r="H250" s="31"/>
      <c r="I250" s="31"/>
      <c r="J250" s="31"/>
      <c r="K250" s="31"/>
      <c r="L250" s="31"/>
      <c r="M250" s="31"/>
      <c r="N250" s="31"/>
      <c r="O250" s="31"/>
      <c r="P250" s="31"/>
      <c r="Q250" s="31"/>
      <c r="R250" s="31"/>
      <c r="S250" s="31"/>
      <c r="T250" s="31"/>
      <c r="U250" s="31"/>
      <c r="V250" s="31"/>
      <c r="W250" s="31"/>
      <c r="X250" s="31"/>
      <c r="Y250" s="31"/>
      <c r="Z250" s="31"/>
      <c r="AA250" s="31"/>
      <c r="AB250" s="31"/>
      <c r="AC250" s="32"/>
      <c r="AD250" s="17"/>
      <c r="AE250" s="17"/>
      <c r="AF250" s="17"/>
      <c r="AG250" s="17"/>
      <c r="AH250" s="17"/>
    </row>
    <row r="251" ht="15.75" customHeight="1">
      <c r="A251" s="263"/>
      <c r="B251" s="263"/>
      <c r="C251" s="263"/>
      <c r="D251" s="17"/>
      <c r="E251" s="263"/>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row>
    <row r="252" ht="15.75" customHeight="1">
      <c r="A252" s="264" t="s">
        <v>168</v>
      </c>
      <c r="B252" s="241"/>
      <c r="C252" s="241"/>
      <c r="D252" s="241"/>
      <c r="E252" s="73"/>
      <c r="F252" s="265">
        <f>IFERROR(F245/F249,0)</f>
        <v>0.02433090024</v>
      </c>
      <c r="G252" s="265">
        <f>IFERROR(G245/F249,0)</f>
        <v>0.1459854015</v>
      </c>
      <c r="H252" s="265">
        <f>IFERROR(H245/F249,0)</f>
        <v>0.2919708029</v>
      </c>
      <c r="I252" s="265">
        <f>IFERROR(I245/F249,0)</f>
        <v>0</v>
      </c>
      <c r="J252" s="265">
        <f>IFERROR(J245/F249,0)</f>
        <v>0</v>
      </c>
      <c r="K252" s="265">
        <f>IFERROR(K245/F249,0)</f>
        <v>0.009732360097</v>
      </c>
      <c r="L252" s="265">
        <f>IFERROR(L245/F249,0)</f>
        <v>0</v>
      </c>
      <c r="M252" s="265">
        <f>IFERROR(M245/F249,0)</f>
        <v>0</v>
      </c>
      <c r="N252" s="265">
        <f>IFERROR(N245/F249,0)</f>
        <v>0</v>
      </c>
      <c r="O252" s="265">
        <f>IFERROR(O245/F249,0)</f>
        <v>0</v>
      </c>
      <c r="P252" s="265">
        <f>IFERROR(P245/F249,0)</f>
        <v>0</v>
      </c>
      <c r="Q252" s="265">
        <f>IFERROR(Q245/F249,0)</f>
        <v>0</v>
      </c>
      <c r="R252" s="265">
        <f>IFERROR(R245/F249,0)</f>
        <v>0</v>
      </c>
      <c r="S252" s="265">
        <f>IFERROR(S245/F249,0)</f>
        <v>0</v>
      </c>
      <c r="T252" s="265">
        <f>IFERROR(T245/F249,0)</f>
        <v>0</v>
      </c>
      <c r="U252" s="265">
        <f>IFERROR(U245/F249,0)</f>
        <v>0</v>
      </c>
      <c r="V252" s="265">
        <f>IFERROR(V245/F249,0)</f>
        <v>0.01459854015</v>
      </c>
      <c r="W252" s="265">
        <f>IFERROR(W245/F249,0)</f>
        <v>0</v>
      </c>
      <c r="X252" s="266">
        <f>IFERROR(X245/F249,0)</f>
        <v>0.01946472019</v>
      </c>
      <c r="Y252" s="265">
        <f>IFERROR(Y245/F249,0)</f>
        <v>0.007299270073</v>
      </c>
      <c r="Z252" s="266">
        <f>IFERROR(Z245/F249,0)</f>
        <v>0</v>
      </c>
      <c r="AA252" s="265">
        <f>IFERROR(AA245/F249,0)</f>
        <v>0.0004866180049</v>
      </c>
      <c r="AB252" s="265">
        <f>IFERROR(AB245/F249,0)</f>
        <v>0.3892944039</v>
      </c>
      <c r="AC252" s="265">
        <f>IFERROR(AC245/F249,0)</f>
        <v>0.09732360097</v>
      </c>
      <c r="AD252" s="17"/>
      <c r="AE252" s="17"/>
      <c r="AF252" s="17"/>
      <c r="AG252" s="17"/>
      <c r="AH252" s="17"/>
    </row>
    <row r="253" ht="15.75" customHeight="1">
      <c r="A253" s="84"/>
      <c r="E253" s="77"/>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c r="AD253" s="17"/>
      <c r="AE253" s="17"/>
      <c r="AF253" s="17"/>
      <c r="AG253" s="17"/>
      <c r="AH253" s="17"/>
    </row>
    <row r="254" ht="15.75" customHeight="1">
      <c r="A254" s="84"/>
      <c r="E254" s="77"/>
      <c r="F254" s="267">
        <f>F252+G252</f>
        <v>0.1703163017</v>
      </c>
      <c r="G254" s="255"/>
      <c r="H254" s="267">
        <f>H252+I252</f>
        <v>0.2919708029</v>
      </c>
      <c r="I254" s="255"/>
      <c r="J254" s="267">
        <f>J252+K252</f>
        <v>0.009732360097</v>
      </c>
      <c r="K254" s="255"/>
      <c r="L254" s="267">
        <f>L252+M252</f>
        <v>0</v>
      </c>
      <c r="M254" s="255"/>
      <c r="N254" s="267">
        <f>N252+O252</f>
        <v>0</v>
      </c>
      <c r="O254" s="255"/>
      <c r="P254" s="267">
        <f>P252+Q252</f>
        <v>0</v>
      </c>
      <c r="Q254" s="255"/>
      <c r="R254" s="267">
        <f>R252+S252</f>
        <v>0</v>
      </c>
      <c r="S254" s="255"/>
      <c r="T254" s="267">
        <f>T252+U252</f>
        <v>0</v>
      </c>
      <c r="U254" s="255"/>
      <c r="V254" s="267">
        <f>V252+W252</f>
        <v>0.01459854015</v>
      </c>
      <c r="W254" s="255"/>
      <c r="X254" s="267">
        <f>X252+Y252</f>
        <v>0.02676399027</v>
      </c>
      <c r="Y254" s="255"/>
      <c r="Z254" s="267">
        <f>Z252+AA252</f>
        <v>0.0004866180049</v>
      </c>
      <c r="AA254" s="255"/>
      <c r="AB254" s="267">
        <f>AB252+AC252</f>
        <v>0.4866180049</v>
      </c>
      <c r="AC254" s="255"/>
      <c r="AD254" s="17"/>
      <c r="AE254" s="17"/>
      <c r="AF254" s="17"/>
      <c r="AG254" s="17"/>
      <c r="AH254" s="17"/>
    </row>
    <row r="255" ht="15.75" customHeight="1">
      <c r="A255" s="87"/>
      <c r="B255" s="268"/>
      <c r="C255" s="268"/>
      <c r="D255" s="268"/>
      <c r="E255" s="88"/>
      <c r="F255" s="251"/>
      <c r="G255" s="249"/>
      <c r="H255" s="251"/>
      <c r="I255" s="249"/>
      <c r="J255" s="251"/>
      <c r="K255" s="249"/>
      <c r="L255" s="251"/>
      <c r="M255" s="249"/>
      <c r="N255" s="251"/>
      <c r="O255" s="249"/>
      <c r="P255" s="251"/>
      <c r="Q255" s="249"/>
      <c r="R255" s="251"/>
      <c r="S255" s="249"/>
      <c r="T255" s="251"/>
      <c r="U255" s="249"/>
      <c r="V255" s="251"/>
      <c r="W255" s="249"/>
      <c r="X255" s="251"/>
      <c r="Y255" s="249"/>
      <c r="Z255" s="251"/>
      <c r="AA255" s="249"/>
      <c r="AB255" s="251"/>
      <c r="AC255" s="249"/>
      <c r="AD255" s="17"/>
      <c r="AE255" s="17"/>
      <c r="AF255" s="17"/>
      <c r="AG255" s="17"/>
      <c r="AH255" s="17"/>
    </row>
    <row r="256" ht="15.75" customHeight="1">
      <c r="A256" s="263"/>
      <c r="B256" s="263"/>
      <c r="C256" s="263"/>
      <c r="D256" s="17"/>
      <c r="E256" s="263"/>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row>
    <row r="257" ht="15.75" customHeight="1">
      <c r="A257" s="263"/>
      <c r="B257" s="263"/>
      <c r="C257" s="263"/>
      <c r="D257" s="17"/>
      <c r="E257" s="263"/>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row>
    <row r="258" ht="15.75" customHeight="1">
      <c r="A258" s="263"/>
      <c r="B258" s="263"/>
      <c r="C258" s="263"/>
      <c r="D258" s="17"/>
      <c r="E258" s="263"/>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row>
    <row r="259" ht="15.75" customHeight="1">
      <c r="A259" s="263"/>
      <c r="B259" s="263"/>
      <c r="C259" s="263"/>
      <c r="D259" s="17"/>
      <c r="E259" s="263"/>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row>
    <row r="260" ht="15.75" customHeight="1">
      <c r="A260" s="263"/>
      <c r="B260" s="263"/>
      <c r="C260" s="263"/>
      <c r="D260" s="17"/>
      <c r="E260" s="263"/>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row>
    <row r="261" ht="15.75" customHeight="1">
      <c r="A261" s="263"/>
      <c r="B261" s="263"/>
      <c r="C261" s="263"/>
      <c r="D261" s="17"/>
      <c r="E261" s="263"/>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row>
    <row r="262" ht="15.75" customHeight="1">
      <c r="A262" s="263"/>
      <c r="B262" s="263"/>
      <c r="C262" s="263"/>
      <c r="D262" s="17"/>
      <c r="E262" s="263"/>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row>
    <row r="263" ht="15.75" customHeight="1">
      <c r="A263" s="263"/>
      <c r="B263" s="263"/>
      <c r="C263" s="263"/>
      <c r="D263" s="17"/>
      <c r="E263" s="263"/>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row>
    <row r="264" ht="15.75" customHeight="1">
      <c r="A264" s="263"/>
      <c r="B264" s="263"/>
      <c r="C264" s="263"/>
      <c r="D264" s="17"/>
      <c r="E264" s="263"/>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row>
    <row r="265" ht="15.75" customHeight="1">
      <c r="A265" s="263"/>
      <c r="B265" s="263"/>
      <c r="C265" s="263"/>
      <c r="D265" s="17"/>
      <c r="E265" s="263"/>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row>
    <row r="266" ht="15.75" customHeight="1">
      <c r="A266" s="263"/>
      <c r="B266" s="263"/>
      <c r="C266" s="263"/>
      <c r="D266" s="17"/>
      <c r="E266" s="263"/>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row>
    <row r="267" ht="15.75" customHeight="1">
      <c r="A267" s="263"/>
      <c r="B267" s="263"/>
      <c r="C267" s="263"/>
      <c r="D267" s="17"/>
      <c r="E267" s="263"/>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row>
    <row r="268" ht="15.75" customHeight="1">
      <c r="A268" s="263"/>
      <c r="B268" s="263"/>
      <c r="C268" s="263"/>
      <c r="D268" s="17"/>
      <c r="E268" s="263"/>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row>
    <row r="269" ht="15.75" customHeight="1">
      <c r="A269" s="263"/>
      <c r="B269" s="263"/>
      <c r="C269" s="263"/>
      <c r="D269" s="17"/>
      <c r="E269" s="263"/>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row>
    <row r="270" ht="15.75" customHeight="1">
      <c r="A270" s="263"/>
      <c r="B270" s="263"/>
      <c r="C270" s="263"/>
      <c r="D270" s="17"/>
      <c r="E270" s="263"/>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row>
    <row r="271" ht="15.75" customHeight="1">
      <c r="A271" s="263"/>
      <c r="B271" s="263"/>
      <c r="C271" s="263"/>
      <c r="D271" s="17"/>
      <c r="E271" s="263"/>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row>
    <row r="272" ht="15.75" customHeight="1">
      <c r="A272" s="263"/>
      <c r="B272" s="263"/>
      <c r="C272" s="263"/>
      <c r="D272" s="17"/>
      <c r="E272" s="263"/>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row>
    <row r="273" ht="15.75" customHeight="1">
      <c r="A273" s="263"/>
      <c r="B273" s="263"/>
      <c r="C273" s="263"/>
      <c r="D273" s="17"/>
      <c r="E273" s="263"/>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row>
    <row r="274" ht="15.75" customHeight="1">
      <c r="A274" s="263"/>
      <c r="B274" s="263"/>
      <c r="C274" s="263"/>
      <c r="D274" s="17"/>
      <c r="E274" s="263"/>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row>
    <row r="275" ht="15.75" customHeight="1">
      <c r="A275" s="263"/>
      <c r="B275" s="263"/>
      <c r="C275" s="263"/>
      <c r="D275" s="17"/>
      <c r="E275" s="263"/>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row>
    <row r="276" ht="15.75" customHeight="1">
      <c r="A276" s="263"/>
      <c r="B276" s="263"/>
      <c r="C276" s="263"/>
      <c r="D276" s="17"/>
      <c r="E276" s="263"/>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row>
    <row r="277" ht="15.75" customHeight="1">
      <c r="A277" s="263"/>
      <c r="B277" s="263"/>
      <c r="C277" s="263"/>
      <c r="D277" s="17"/>
      <c r="E277" s="263"/>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row>
    <row r="278" ht="15.75" customHeight="1">
      <c r="A278" s="263"/>
      <c r="B278" s="263"/>
      <c r="C278" s="263"/>
      <c r="D278" s="17"/>
      <c r="E278" s="263"/>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row>
    <row r="279" ht="15.75" customHeight="1">
      <c r="A279" s="263"/>
      <c r="B279" s="263"/>
      <c r="C279" s="263"/>
      <c r="D279" s="17"/>
      <c r="E279" s="263"/>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row>
    <row r="280" ht="15.75" customHeight="1">
      <c r="A280" s="263"/>
      <c r="B280" s="263"/>
      <c r="C280" s="263"/>
      <c r="D280" s="17"/>
      <c r="E280" s="263"/>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row>
    <row r="281" ht="15.75" customHeight="1">
      <c r="A281" s="263"/>
      <c r="B281" s="263"/>
      <c r="C281" s="263"/>
      <c r="D281" s="17"/>
      <c r="E281" s="263"/>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row>
    <row r="282" ht="15.75" customHeight="1">
      <c r="A282" s="263"/>
      <c r="B282" s="263"/>
      <c r="C282" s="263"/>
      <c r="D282" s="17"/>
      <c r="E282" s="263"/>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row>
    <row r="283" ht="15.75" customHeight="1">
      <c r="A283" s="263"/>
      <c r="B283" s="263"/>
      <c r="C283" s="263"/>
      <c r="D283" s="17"/>
      <c r="E283" s="263"/>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row>
    <row r="284" ht="15.75" customHeight="1">
      <c r="A284" s="263"/>
      <c r="B284" s="263"/>
      <c r="C284" s="263"/>
      <c r="D284" s="17"/>
      <c r="E284" s="263"/>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row>
    <row r="285" ht="15.75" customHeight="1">
      <c r="A285" s="263"/>
      <c r="B285" s="263"/>
      <c r="C285" s="263"/>
      <c r="D285" s="17"/>
      <c r="E285" s="263"/>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row>
    <row r="286" ht="15.75" customHeight="1">
      <c r="A286" s="263"/>
      <c r="B286" s="263"/>
      <c r="C286" s="263"/>
      <c r="D286" s="17"/>
      <c r="E286" s="263"/>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row>
    <row r="287" ht="15.75" customHeight="1">
      <c r="A287" s="263"/>
      <c r="B287" s="263"/>
      <c r="C287" s="263"/>
      <c r="D287" s="17"/>
      <c r="E287" s="263"/>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row>
    <row r="288" ht="15.75" customHeight="1">
      <c r="A288" s="263"/>
      <c r="B288" s="263"/>
      <c r="C288" s="263"/>
      <c r="D288" s="17"/>
      <c r="E288" s="263"/>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row>
    <row r="289" ht="15.75" customHeight="1">
      <c r="A289" s="263"/>
      <c r="B289" s="263"/>
      <c r="C289" s="263"/>
      <c r="D289" s="17"/>
      <c r="E289" s="263"/>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row>
    <row r="290" ht="15.75" customHeight="1">
      <c r="A290" s="263"/>
      <c r="B290" s="263"/>
      <c r="C290" s="263"/>
      <c r="D290" s="17"/>
      <c r="E290" s="263"/>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row>
    <row r="291" ht="15.75" customHeight="1">
      <c r="A291" s="263"/>
      <c r="B291" s="263"/>
      <c r="C291" s="263"/>
      <c r="D291" s="17"/>
      <c r="E291" s="263"/>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row>
    <row r="292" ht="15.75" customHeight="1">
      <c r="A292" s="263"/>
      <c r="B292" s="263"/>
      <c r="C292" s="263"/>
      <c r="D292" s="17"/>
      <c r="E292" s="263"/>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row>
    <row r="293" ht="15.75" customHeight="1">
      <c r="A293" s="263"/>
      <c r="B293" s="263"/>
      <c r="C293" s="263"/>
      <c r="D293" s="17"/>
      <c r="E293" s="263"/>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row>
    <row r="294" ht="15.75" customHeight="1">
      <c r="A294" s="263"/>
      <c r="B294" s="263"/>
      <c r="C294" s="263"/>
      <c r="D294" s="17"/>
      <c r="E294" s="263"/>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row>
    <row r="295" ht="15.75" customHeight="1">
      <c r="A295" s="263"/>
      <c r="B295" s="263"/>
      <c r="C295" s="263"/>
      <c r="D295" s="17"/>
      <c r="E295" s="263"/>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row>
    <row r="296" ht="15.75" customHeight="1">
      <c r="A296" s="263"/>
      <c r="B296" s="263"/>
      <c r="C296" s="263"/>
      <c r="D296" s="17"/>
      <c r="E296" s="263"/>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row>
    <row r="297" ht="15.75" customHeight="1">
      <c r="A297" s="263"/>
      <c r="B297" s="263"/>
      <c r="C297" s="263"/>
      <c r="D297" s="17"/>
      <c r="E297" s="263"/>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row>
    <row r="298" ht="15.75" customHeight="1">
      <c r="A298" s="263"/>
      <c r="B298" s="263"/>
      <c r="C298" s="263"/>
      <c r="D298" s="17"/>
      <c r="E298" s="263"/>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row>
    <row r="299" ht="15.75" customHeight="1">
      <c r="A299" s="263"/>
      <c r="B299" s="263"/>
      <c r="C299" s="263"/>
      <c r="D299" s="17"/>
      <c r="E299" s="263"/>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row>
    <row r="300" ht="15.75" customHeight="1">
      <c r="A300" s="263"/>
      <c r="B300" s="263"/>
      <c r="C300" s="263"/>
      <c r="D300" s="17"/>
      <c r="E300" s="263"/>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row>
    <row r="301" ht="15.75" customHeight="1">
      <c r="A301" s="263"/>
      <c r="B301" s="263"/>
      <c r="C301" s="263"/>
      <c r="D301" s="17"/>
      <c r="E301" s="263"/>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row>
    <row r="302" ht="15.75" customHeight="1">
      <c r="A302" s="263"/>
      <c r="B302" s="263"/>
      <c r="C302" s="263"/>
      <c r="D302" s="17"/>
      <c r="E302" s="263"/>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row>
    <row r="303" ht="15.75" customHeight="1">
      <c r="A303" s="263"/>
      <c r="B303" s="263"/>
      <c r="C303" s="263"/>
      <c r="D303" s="17"/>
      <c r="E303" s="263"/>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row>
    <row r="304" ht="15.75" customHeight="1">
      <c r="A304" s="263"/>
      <c r="B304" s="263"/>
      <c r="C304" s="263"/>
      <c r="D304" s="17"/>
      <c r="E304" s="263"/>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row>
    <row r="305" ht="15.75" customHeight="1">
      <c r="A305" s="263"/>
      <c r="B305" s="263"/>
      <c r="C305" s="263"/>
      <c r="D305" s="17"/>
      <c r="E305" s="263"/>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row>
    <row r="306" ht="15.75" customHeight="1">
      <c r="A306" s="263"/>
      <c r="B306" s="263"/>
      <c r="C306" s="263"/>
      <c r="D306" s="17"/>
      <c r="E306" s="263"/>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row>
    <row r="307" ht="15.75" customHeight="1">
      <c r="A307" s="263"/>
      <c r="B307" s="263"/>
      <c r="C307" s="263"/>
      <c r="D307" s="17"/>
      <c r="E307" s="263"/>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row>
    <row r="308" ht="15.75" customHeight="1">
      <c r="A308" s="263"/>
      <c r="B308" s="263"/>
      <c r="C308" s="263"/>
      <c r="D308" s="17"/>
      <c r="E308" s="263"/>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row>
    <row r="309" ht="15.75" customHeight="1">
      <c r="A309" s="263"/>
      <c r="B309" s="263"/>
      <c r="C309" s="263"/>
      <c r="D309" s="17"/>
      <c r="E309" s="263"/>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row>
    <row r="310" ht="15.75" customHeight="1">
      <c r="A310" s="263"/>
      <c r="B310" s="263"/>
      <c r="C310" s="263"/>
      <c r="D310" s="17"/>
      <c r="E310" s="263"/>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row>
    <row r="311" ht="15.75" customHeight="1">
      <c r="A311" s="263"/>
      <c r="B311" s="263"/>
      <c r="C311" s="263"/>
      <c r="D311" s="17"/>
      <c r="E311" s="263"/>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row>
    <row r="312" ht="15.75" customHeight="1">
      <c r="A312" s="263"/>
      <c r="B312" s="263"/>
      <c r="C312" s="263"/>
      <c r="D312" s="17"/>
      <c r="E312" s="263"/>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row>
    <row r="313" ht="15.75" customHeight="1">
      <c r="A313" s="263"/>
      <c r="B313" s="263"/>
      <c r="C313" s="263"/>
      <c r="D313" s="17"/>
      <c r="E313" s="263"/>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row>
    <row r="314" ht="15.75" customHeight="1">
      <c r="A314" s="263"/>
      <c r="B314" s="263"/>
      <c r="C314" s="263"/>
      <c r="D314" s="17"/>
      <c r="E314" s="263"/>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row>
    <row r="315" ht="15.75" customHeight="1">
      <c r="A315" s="263"/>
      <c r="B315" s="263"/>
      <c r="C315" s="263"/>
      <c r="D315" s="17"/>
      <c r="E315" s="263"/>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row>
    <row r="316" ht="15.75" customHeight="1">
      <c r="A316" s="263"/>
      <c r="B316" s="263"/>
      <c r="C316" s="263"/>
      <c r="D316" s="17"/>
      <c r="E316" s="263"/>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row>
    <row r="317" ht="15.75" customHeight="1">
      <c r="A317" s="263"/>
      <c r="B317" s="263"/>
      <c r="C317" s="263"/>
      <c r="D317" s="17"/>
      <c r="E317" s="263"/>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row>
    <row r="318" ht="15.75" customHeight="1">
      <c r="A318" s="263"/>
      <c r="B318" s="263"/>
      <c r="C318" s="263"/>
      <c r="D318" s="17"/>
      <c r="E318" s="263"/>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row>
    <row r="319" ht="15.75" customHeight="1">
      <c r="A319" s="263"/>
      <c r="B319" s="263"/>
      <c r="C319" s="263"/>
      <c r="D319" s="17"/>
      <c r="E319" s="263"/>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row>
    <row r="320" ht="15.75" customHeight="1">
      <c r="A320" s="263"/>
      <c r="B320" s="263"/>
      <c r="C320" s="263"/>
      <c r="D320" s="17"/>
      <c r="E320" s="263"/>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row>
    <row r="321" ht="15.75" customHeight="1">
      <c r="A321" s="263"/>
      <c r="B321" s="263"/>
      <c r="C321" s="263"/>
      <c r="D321" s="17"/>
      <c r="E321" s="263"/>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row>
    <row r="322" ht="15.75" customHeight="1">
      <c r="A322" s="263"/>
      <c r="B322" s="263"/>
      <c r="C322" s="263"/>
      <c r="D322" s="17"/>
      <c r="E322" s="263"/>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row>
    <row r="323" ht="15.75" customHeight="1">
      <c r="A323" s="263"/>
      <c r="B323" s="263"/>
      <c r="C323" s="263"/>
      <c r="D323" s="17"/>
      <c r="E323" s="263"/>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row>
    <row r="324" ht="15.75" customHeight="1">
      <c r="A324" s="263"/>
      <c r="B324" s="263"/>
      <c r="C324" s="263"/>
      <c r="D324" s="17"/>
      <c r="E324" s="263"/>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row>
    <row r="325" ht="15.75" customHeight="1">
      <c r="A325" s="263"/>
      <c r="B325" s="263"/>
      <c r="C325" s="263"/>
      <c r="D325" s="17"/>
      <c r="E325" s="263"/>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row>
    <row r="326" ht="15.75" customHeight="1">
      <c r="A326" s="263"/>
      <c r="B326" s="263"/>
      <c r="C326" s="263"/>
      <c r="D326" s="17"/>
      <c r="E326" s="263"/>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row>
    <row r="327" ht="15.75" customHeight="1">
      <c r="A327" s="263"/>
      <c r="B327" s="263"/>
      <c r="C327" s="263"/>
      <c r="D327" s="17"/>
      <c r="E327" s="263"/>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row>
    <row r="328" ht="15.75" customHeight="1">
      <c r="A328" s="263"/>
      <c r="B328" s="263"/>
      <c r="C328" s="263"/>
      <c r="D328" s="17"/>
      <c r="E328" s="263"/>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row>
    <row r="329" ht="15.75" customHeight="1">
      <c r="A329" s="263"/>
      <c r="B329" s="263"/>
      <c r="C329" s="263"/>
      <c r="D329" s="17"/>
      <c r="E329" s="263"/>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row>
    <row r="330" ht="15.75" customHeight="1">
      <c r="A330" s="263"/>
      <c r="B330" s="263"/>
      <c r="C330" s="263"/>
      <c r="D330" s="17"/>
      <c r="E330" s="263"/>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row>
    <row r="331" ht="15.75" customHeight="1">
      <c r="A331" s="263"/>
      <c r="B331" s="263"/>
      <c r="C331" s="263"/>
      <c r="D331" s="17"/>
      <c r="E331" s="263"/>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row>
    <row r="332" ht="15.75" customHeight="1">
      <c r="A332" s="263"/>
      <c r="B332" s="263"/>
      <c r="C332" s="263"/>
      <c r="D332" s="17"/>
      <c r="E332" s="263"/>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row>
    <row r="333" ht="15.75" customHeight="1">
      <c r="A333" s="263"/>
      <c r="B333" s="263"/>
      <c r="C333" s="263"/>
      <c r="D333" s="17"/>
      <c r="E333" s="263"/>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row>
    <row r="334" ht="15.75" customHeight="1">
      <c r="A334" s="263"/>
      <c r="B334" s="263"/>
      <c r="C334" s="263"/>
      <c r="D334" s="17"/>
      <c r="E334" s="263"/>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row>
    <row r="335" ht="15.75" customHeight="1">
      <c r="A335" s="263"/>
      <c r="B335" s="263"/>
      <c r="C335" s="263"/>
      <c r="D335" s="17"/>
      <c r="E335" s="263"/>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row>
    <row r="336" ht="15.75" customHeight="1">
      <c r="A336" s="263"/>
      <c r="B336" s="263"/>
      <c r="C336" s="263"/>
      <c r="D336" s="17"/>
      <c r="E336" s="263"/>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row>
    <row r="337" ht="15.75" customHeight="1">
      <c r="A337" s="263"/>
      <c r="B337" s="263"/>
      <c r="C337" s="263"/>
      <c r="D337" s="17"/>
      <c r="E337" s="263"/>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row>
    <row r="338" ht="15.75" customHeight="1">
      <c r="A338" s="263"/>
      <c r="B338" s="263"/>
      <c r="C338" s="263"/>
      <c r="D338" s="17"/>
      <c r="E338" s="263"/>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row>
    <row r="339" ht="15.75" customHeight="1">
      <c r="A339" s="263"/>
      <c r="B339" s="263"/>
      <c r="C339" s="263"/>
      <c r="D339" s="17"/>
      <c r="E339" s="263"/>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row>
    <row r="340" ht="15.75" customHeight="1">
      <c r="A340" s="263"/>
      <c r="B340" s="263"/>
      <c r="C340" s="263"/>
      <c r="D340" s="17"/>
      <c r="E340" s="263"/>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row>
    <row r="341" ht="15.75" customHeight="1">
      <c r="A341" s="263"/>
      <c r="B341" s="263"/>
      <c r="C341" s="263"/>
      <c r="D341" s="17"/>
      <c r="E341" s="263"/>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row>
    <row r="342" ht="15.75" customHeight="1">
      <c r="A342" s="263"/>
      <c r="B342" s="263"/>
      <c r="C342" s="263"/>
      <c r="D342" s="17"/>
      <c r="E342" s="263"/>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row>
    <row r="343" ht="15.75" customHeight="1">
      <c r="A343" s="263"/>
      <c r="B343" s="263"/>
      <c r="C343" s="263"/>
      <c r="D343" s="17"/>
      <c r="E343" s="263"/>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row>
    <row r="344" ht="15.75" customHeight="1">
      <c r="A344" s="263"/>
      <c r="B344" s="263"/>
      <c r="C344" s="263"/>
      <c r="D344" s="17"/>
      <c r="E344" s="263"/>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row>
    <row r="345" ht="15.75" customHeight="1">
      <c r="A345" s="263"/>
      <c r="B345" s="263"/>
      <c r="C345" s="263"/>
      <c r="D345" s="17"/>
      <c r="E345" s="263"/>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row>
    <row r="346" ht="15.75" customHeight="1">
      <c r="A346" s="263"/>
      <c r="B346" s="263"/>
      <c r="C346" s="263"/>
      <c r="D346" s="17"/>
      <c r="E346" s="263"/>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row>
    <row r="347" ht="15.75" customHeight="1">
      <c r="A347" s="263"/>
      <c r="B347" s="263"/>
      <c r="C347" s="263"/>
      <c r="D347" s="17"/>
      <c r="E347" s="263"/>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row>
    <row r="348" ht="15.75" customHeight="1">
      <c r="A348" s="263"/>
      <c r="B348" s="263"/>
      <c r="C348" s="263"/>
      <c r="D348" s="17"/>
      <c r="E348" s="263"/>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row>
    <row r="349" ht="15.75" customHeight="1">
      <c r="A349" s="263"/>
      <c r="B349" s="263"/>
      <c r="C349" s="263"/>
      <c r="D349" s="17"/>
      <c r="E349" s="263"/>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row>
    <row r="350" ht="15.75" customHeight="1">
      <c r="A350" s="263"/>
      <c r="B350" s="263"/>
      <c r="C350" s="263"/>
      <c r="D350" s="17"/>
      <c r="E350" s="263"/>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row>
    <row r="351" ht="15.75" customHeight="1">
      <c r="A351" s="263"/>
      <c r="B351" s="263"/>
      <c r="C351" s="263"/>
      <c r="D351" s="17"/>
      <c r="E351" s="263"/>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row>
    <row r="352" ht="15.75" customHeight="1">
      <c r="A352" s="263"/>
      <c r="B352" s="263"/>
      <c r="C352" s="263"/>
      <c r="D352" s="17"/>
      <c r="E352" s="263"/>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row>
    <row r="353" ht="15.75" customHeight="1">
      <c r="A353" s="263"/>
      <c r="B353" s="263"/>
      <c r="C353" s="263"/>
      <c r="D353" s="17"/>
      <c r="E353" s="263"/>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row>
    <row r="354" ht="15.75" customHeight="1">
      <c r="A354" s="263"/>
      <c r="B354" s="263"/>
      <c r="C354" s="263"/>
      <c r="D354" s="17"/>
      <c r="E354" s="263"/>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row>
    <row r="355" ht="15.75" customHeight="1">
      <c r="A355" s="263"/>
      <c r="B355" s="263"/>
      <c r="C355" s="263"/>
      <c r="D355" s="17"/>
      <c r="E355" s="263"/>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row>
    <row r="356" ht="15.75" customHeight="1">
      <c r="A356" s="263"/>
      <c r="B356" s="263"/>
      <c r="C356" s="263"/>
      <c r="D356" s="17"/>
      <c r="E356" s="263"/>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row>
    <row r="357" ht="15.75" customHeight="1">
      <c r="A357" s="263"/>
      <c r="B357" s="263"/>
      <c r="C357" s="263"/>
      <c r="D357" s="17"/>
      <c r="E357" s="263"/>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row>
    <row r="358" ht="15.75" customHeight="1">
      <c r="A358" s="263"/>
      <c r="B358" s="263"/>
      <c r="C358" s="263"/>
      <c r="D358" s="17"/>
      <c r="E358" s="263"/>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row>
    <row r="359" ht="15.75" customHeight="1">
      <c r="A359" s="263"/>
      <c r="B359" s="263"/>
      <c r="C359" s="263"/>
      <c r="D359" s="17"/>
      <c r="E359" s="263"/>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row>
    <row r="360" ht="15.75" customHeight="1">
      <c r="A360" s="263"/>
      <c r="B360" s="263"/>
      <c r="C360" s="263"/>
      <c r="D360" s="17"/>
      <c r="E360" s="263"/>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row>
    <row r="361" ht="15.75" customHeight="1">
      <c r="A361" s="263"/>
      <c r="B361" s="263"/>
      <c r="C361" s="263"/>
      <c r="D361" s="17"/>
      <c r="E361" s="263"/>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row>
    <row r="362" ht="15.75" customHeight="1">
      <c r="A362" s="263"/>
      <c r="B362" s="263"/>
      <c r="C362" s="263"/>
      <c r="D362" s="17"/>
      <c r="E362" s="263"/>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row>
    <row r="363" ht="15.75" customHeight="1">
      <c r="A363" s="263"/>
      <c r="B363" s="263"/>
      <c r="C363" s="263"/>
      <c r="D363" s="17"/>
      <c r="E363" s="263"/>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row>
    <row r="364" ht="15.75" customHeight="1">
      <c r="A364" s="263"/>
      <c r="B364" s="263"/>
      <c r="C364" s="263"/>
      <c r="D364" s="17"/>
      <c r="E364" s="263"/>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row>
    <row r="365" ht="15.75" customHeight="1">
      <c r="A365" s="263"/>
      <c r="B365" s="263"/>
      <c r="C365" s="263"/>
      <c r="D365" s="17"/>
      <c r="E365" s="263"/>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row>
    <row r="366" ht="15.75" customHeight="1">
      <c r="A366" s="263"/>
      <c r="B366" s="263"/>
      <c r="C366" s="263"/>
      <c r="D366" s="17"/>
      <c r="E366" s="263"/>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row>
    <row r="367" ht="15.75" customHeight="1">
      <c r="A367" s="263"/>
      <c r="B367" s="263"/>
      <c r="C367" s="263"/>
      <c r="D367" s="17"/>
      <c r="E367" s="263"/>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row>
    <row r="368" ht="15.75" customHeight="1">
      <c r="A368" s="263"/>
      <c r="B368" s="263"/>
      <c r="C368" s="263"/>
      <c r="D368" s="17"/>
      <c r="E368" s="263"/>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row>
    <row r="369" ht="15.75" customHeight="1">
      <c r="A369" s="263"/>
      <c r="B369" s="263"/>
      <c r="C369" s="263"/>
      <c r="D369" s="17"/>
      <c r="E369" s="263"/>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row>
    <row r="370" ht="15.75" customHeight="1">
      <c r="A370" s="263"/>
      <c r="B370" s="263"/>
      <c r="C370" s="263"/>
      <c r="D370" s="17"/>
      <c r="E370" s="263"/>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row>
    <row r="371" ht="15.75" customHeight="1">
      <c r="A371" s="263"/>
      <c r="B371" s="263"/>
      <c r="C371" s="263"/>
      <c r="D371" s="17"/>
      <c r="E371" s="263"/>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row>
    <row r="372" ht="15.75" customHeight="1">
      <c r="A372" s="263"/>
      <c r="B372" s="263"/>
      <c r="C372" s="263"/>
      <c r="D372" s="17"/>
      <c r="E372" s="263"/>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row>
    <row r="373" ht="15.75" customHeight="1">
      <c r="A373" s="263"/>
      <c r="B373" s="263"/>
      <c r="C373" s="263"/>
      <c r="D373" s="17"/>
      <c r="E373" s="263"/>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row>
    <row r="374" ht="15.75" customHeight="1">
      <c r="A374" s="263"/>
      <c r="B374" s="263"/>
      <c r="C374" s="263"/>
      <c r="D374" s="17"/>
      <c r="E374" s="263"/>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row>
    <row r="375" ht="15.75" customHeight="1">
      <c r="A375" s="263"/>
      <c r="B375" s="263"/>
      <c r="C375" s="263"/>
      <c r="D375" s="17"/>
      <c r="E375" s="263"/>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row>
    <row r="376" ht="15.75" customHeight="1">
      <c r="A376" s="263"/>
      <c r="B376" s="263"/>
      <c r="C376" s="263"/>
      <c r="D376" s="17"/>
      <c r="E376" s="263"/>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row>
    <row r="377" ht="15.75" customHeight="1">
      <c r="A377" s="263"/>
      <c r="B377" s="263"/>
      <c r="C377" s="263"/>
      <c r="D377" s="17"/>
      <c r="E377" s="263"/>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row>
    <row r="378" ht="15.75" customHeight="1">
      <c r="A378" s="263"/>
      <c r="B378" s="263"/>
      <c r="C378" s="263"/>
      <c r="D378" s="17"/>
      <c r="E378" s="263"/>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row>
    <row r="379" ht="15.75" customHeight="1">
      <c r="A379" s="263"/>
      <c r="B379" s="263"/>
      <c r="C379" s="263"/>
      <c r="D379" s="17"/>
      <c r="E379" s="263"/>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row>
    <row r="380" ht="15.75" customHeight="1">
      <c r="A380" s="263"/>
      <c r="B380" s="263"/>
      <c r="C380" s="263"/>
      <c r="D380" s="17"/>
      <c r="E380" s="263"/>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row>
    <row r="381" ht="15.75" customHeight="1">
      <c r="A381" s="263"/>
      <c r="B381" s="263"/>
      <c r="C381" s="263"/>
      <c r="D381" s="17"/>
      <c r="E381" s="263"/>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row>
    <row r="382" ht="15.75" customHeight="1">
      <c r="A382" s="263"/>
      <c r="B382" s="263"/>
      <c r="C382" s="263"/>
      <c r="D382" s="17"/>
      <c r="E382" s="263"/>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row>
    <row r="383" ht="15.75" customHeight="1">
      <c r="A383" s="263"/>
      <c r="B383" s="263"/>
      <c r="C383" s="263"/>
      <c r="D383" s="17"/>
      <c r="E383" s="263"/>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row>
    <row r="384" ht="15.75" customHeight="1">
      <c r="A384" s="263"/>
      <c r="B384" s="263"/>
      <c r="C384" s="263"/>
      <c r="D384" s="17"/>
      <c r="E384" s="263"/>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row>
    <row r="385" ht="15.75" customHeight="1">
      <c r="A385" s="263"/>
      <c r="B385" s="263"/>
      <c r="C385" s="263"/>
      <c r="D385" s="17"/>
      <c r="E385" s="263"/>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row>
    <row r="386" ht="15.75" customHeight="1">
      <c r="A386" s="263"/>
      <c r="B386" s="263"/>
      <c r="C386" s="263"/>
      <c r="D386" s="17"/>
      <c r="E386" s="263"/>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row>
    <row r="387" ht="15.75" customHeight="1">
      <c r="A387" s="263"/>
      <c r="B387" s="263"/>
      <c r="C387" s="263"/>
      <c r="D387" s="17"/>
      <c r="E387" s="263"/>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row>
    <row r="388" ht="15.75" customHeight="1">
      <c r="A388" s="263"/>
      <c r="B388" s="263"/>
      <c r="C388" s="263"/>
      <c r="D388" s="17"/>
      <c r="E388" s="263"/>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row>
    <row r="389" ht="15.75" customHeight="1">
      <c r="A389" s="263"/>
      <c r="B389" s="263"/>
      <c r="C389" s="263"/>
      <c r="D389" s="17"/>
      <c r="E389" s="263"/>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row>
    <row r="390" ht="15.75" customHeight="1">
      <c r="A390" s="263"/>
      <c r="B390" s="263"/>
      <c r="C390" s="263"/>
      <c r="D390" s="17"/>
      <c r="E390" s="263"/>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row>
    <row r="391" ht="15.75" customHeight="1">
      <c r="A391" s="263"/>
      <c r="B391" s="263"/>
      <c r="C391" s="263"/>
      <c r="D391" s="17"/>
      <c r="E391" s="263"/>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row>
    <row r="392" ht="15.75" customHeight="1">
      <c r="A392" s="263"/>
      <c r="B392" s="263"/>
      <c r="C392" s="263"/>
      <c r="D392" s="17"/>
      <c r="E392" s="263"/>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row>
    <row r="393" ht="15.75" customHeight="1">
      <c r="A393" s="263"/>
      <c r="B393" s="263"/>
      <c r="C393" s="263"/>
      <c r="D393" s="17"/>
      <c r="E393" s="263"/>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row>
    <row r="394" ht="15.75" customHeight="1">
      <c r="A394" s="263"/>
      <c r="B394" s="263"/>
      <c r="C394" s="263"/>
      <c r="D394" s="17"/>
      <c r="E394" s="263"/>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row>
    <row r="395" ht="15.75" customHeight="1">
      <c r="A395" s="263"/>
      <c r="B395" s="263"/>
      <c r="C395" s="263"/>
      <c r="D395" s="17"/>
      <c r="E395" s="263"/>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row>
    <row r="396" ht="15.75" customHeight="1">
      <c r="A396" s="263"/>
      <c r="B396" s="263"/>
      <c r="C396" s="263"/>
      <c r="D396" s="17"/>
      <c r="E396" s="263"/>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row>
    <row r="397" ht="15.75" customHeight="1">
      <c r="A397" s="263"/>
      <c r="B397" s="263"/>
      <c r="C397" s="263"/>
      <c r="D397" s="17"/>
      <c r="E397" s="263"/>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row>
    <row r="398" ht="15.75" customHeight="1">
      <c r="A398" s="263"/>
      <c r="B398" s="263"/>
      <c r="C398" s="263"/>
      <c r="D398" s="17"/>
      <c r="E398" s="263"/>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row>
    <row r="399" ht="15.75" customHeight="1">
      <c r="A399" s="263"/>
      <c r="B399" s="263"/>
      <c r="C399" s="263"/>
      <c r="D399" s="17"/>
      <c r="E399" s="263"/>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row>
    <row r="400" ht="15.75" customHeight="1">
      <c r="A400" s="263"/>
      <c r="B400" s="263"/>
      <c r="C400" s="263"/>
      <c r="D400" s="17"/>
      <c r="E400" s="263"/>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row>
    <row r="401" ht="15.75" customHeight="1">
      <c r="A401" s="263"/>
      <c r="B401" s="263"/>
      <c r="C401" s="263"/>
      <c r="D401" s="17"/>
      <c r="E401" s="263"/>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row>
    <row r="402" ht="15.75" customHeight="1">
      <c r="A402" s="263"/>
      <c r="B402" s="263"/>
      <c r="C402" s="263"/>
      <c r="D402" s="17"/>
      <c r="E402" s="263"/>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row>
    <row r="403" ht="15.75" customHeight="1">
      <c r="A403" s="263"/>
      <c r="B403" s="263"/>
      <c r="C403" s="263"/>
      <c r="D403" s="17"/>
      <c r="E403" s="263"/>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row>
    <row r="404" ht="15.75" customHeight="1">
      <c r="A404" s="263"/>
      <c r="B404" s="263"/>
      <c r="C404" s="263"/>
      <c r="D404" s="17"/>
      <c r="E404" s="263"/>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row>
    <row r="405" ht="15.75" customHeight="1">
      <c r="A405" s="263"/>
      <c r="B405" s="263"/>
      <c r="C405" s="263"/>
      <c r="D405" s="17"/>
      <c r="E405" s="263"/>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row>
    <row r="406" ht="15.75" customHeight="1">
      <c r="A406" s="263"/>
      <c r="B406" s="263"/>
      <c r="C406" s="263"/>
      <c r="D406" s="17"/>
      <c r="E406" s="263"/>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row>
    <row r="407" ht="15.75" customHeight="1">
      <c r="A407" s="263"/>
      <c r="B407" s="263"/>
      <c r="C407" s="263"/>
      <c r="D407" s="17"/>
      <c r="E407" s="263"/>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row>
    <row r="408" ht="15.75" customHeight="1">
      <c r="A408" s="263"/>
      <c r="B408" s="263"/>
      <c r="C408" s="263"/>
      <c r="D408" s="17"/>
      <c r="E408" s="263"/>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row>
    <row r="409" ht="15.75" customHeight="1">
      <c r="A409" s="263"/>
      <c r="B409" s="263"/>
      <c r="C409" s="263"/>
      <c r="D409" s="17"/>
      <c r="E409" s="263"/>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row>
    <row r="410" ht="15.75" customHeight="1">
      <c r="A410" s="263"/>
      <c r="B410" s="263"/>
      <c r="C410" s="263"/>
      <c r="D410" s="17"/>
      <c r="E410" s="263"/>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row>
    <row r="411" ht="15.75" customHeight="1">
      <c r="A411" s="263"/>
      <c r="B411" s="263"/>
      <c r="C411" s="263"/>
      <c r="D411" s="17"/>
      <c r="E411" s="263"/>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row>
    <row r="412" ht="15.75" customHeight="1">
      <c r="A412" s="263"/>
      <c r="B412" s="263"/>
      <c r="C412" s="263"/>
      <c r="D412" s="17"/>
      <c r="E412" s="263"/>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row>
    <row r="413" ht="15.75" customHeight="1">
      <c r="A413" s="263"/>
      <c r="B413" s="263"/>
      <c r="C413" s="263"/>
      <c r="D413" s="17"/>
      <c r="E413" s="263"/>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row>
    <row r="414" ht="15.75" customHeight="1">
      <c r="A414" s="263"/>
      <c r="B414" s="263"/>
      <c r="C414" s="263"/>
      <c r="D414" s="17"/>
      <c r="E414" s="263"/>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row>
    <row r="415" ht="15.75" customHeight="1">
      <c r="A415" s="263"/>
      <c r="B415" s="263"/>
      <c r="C415" s="263"/>
      <c r="D415" s="17"/>
      <c r="E415" s="263"/>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row>
    <row r="416" ht="15.75" customHeight="1">
      <c r="A416" s="263"/>
      <c r="B416" s="263"/>
      <c r="C416" s="263"/>
      <c r="D416" s="17"/>
      <c r="E416" s="263"/>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row>
    <row r="417" ht="15.75" customHeight="1">
      <c r="A417" s="263"/>
      <c r="B417" s="263"/>
      <c r="C417" s="263"/>
      <c r="D417" s="17"/>
      <c r="E417" s="263"/>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row>
    <row r="418" ht="15.75" customHeight="1">
      <c r="A418" s="263"/>
      <c r="B418" s="263"/>
      <c r="C418" s="263"/>
      <c r="D418" s="17"/>
      <c r="E418" s="263"/>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row>
    <row r="419" ht="15.75" customHeight="1">
      <c r="A419" s="263"/>
      <c r="B419" s="263"/>
      <c r="C419" s="263"/>
      <c r="D419" s="17"/>
      <c r="E419" s="263"/>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row>
    <row r="420" ht="15.75" customHeight="1">
      <c r="A420" s="263"/>
      <c r="B420" s="263"/>
      <c r="C420" s="263"/>
      <c r="D420" s="17"/>
      <c r="E420" s="263"/>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row>
    <row r="421" ht="15.75" customHeight="1">
      <c r="A421" s="263"/>
      <c r="B421" s="263"/>
      <c r="C421" s="263"/>
      <c r="D421" s="17"/>
      <c r="E421" s="263"/>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row>
    <row r="422" ht="15.75" customHeight="1">
      <c r="A422" s="263"/>
      <c r="B422" s="263"/>
      <c r="C422" s="263"/>
      <c r="D422" s="17"/>
      <c r="E422" s="263"/>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row>
    <row r="423" ht="15.75" customHeight="1">
      <c r="A423" s="263"/>
      <c r="B423" s="263"/>
      <c r="C423" s="263"/>
      <c r="D423" s="17"/>
      <c r="E423" s="263"/>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row>
    <row r="424" ht="15.75" customHeight="1">
      <c r="A424" s="263"/>
      <c r="B424" s="263"/>
      <c r="C424" s="263"/>
      <c r="D424" s="17"/>
      <c r="E424" s="263"/>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row>
    <row r="425" ht="15.75" customHeight="1">
      <c r="A425" s="263"/>
      <c r="B425" s="263"/>
      <c r="C425" s="263"/>
      <c r="D425" s="17"/>
      <c r="E425" s="263"/>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row>
    <row r="426" ht="15.75" customHeight="1">
      <c r="A426" s="263"/>
      <c r="B426" s="263"/>
      <c r="C426" s="263"/>
      <c r="D426" s="17"/>
      <c r="E426" s="263"/>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row>
    <row r="427" ht="15.75" customHeight="1">
      <c r="A427" s="263"/>
      <c r="B427" s="263"/>
      <c r="C427" s="263"/>
      <c r="D427" s="17"/>
      <c r="E427" s="263"/>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row>
    <row r="428" ht="15.75" customHeight="1">
      <c r="A428" s="263"/>
      <c r="B428" s="263"/>
      <c r="C428" s="263"/>
      <c r="D428" s="17"/>
      <c r="E428" s="263"/>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row>
    <row r="429" ht="15.75" customHeight="1">
      <c r="A429" s="263"/>
      <c r="B429" s="263"/>
      <c r="C429" s="263"/>
      <c r="D429" s="17"/>
      <c r="E429" s="263"/>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row>
    <row r="430" ht="15.75" customHeight="1">
      <c r="A430" s="263"/>
      <c r="B430" s="263"/>
      <c r="C430" s="263"/>
      <c r="D430" s="17"/>
      <c r="E430" s="263"/>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row>
    <row r="431" ht="15.75" customHeight="1">
      <c r="A431" s="263"/>
      <c r="B431" s="263"/>
      <c r="C431" s="263"/>
      <c r="D431" s="17"/>
      <c r="E431" s="263"/>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row>
    <row r="432" ht="15.75" customHeight="1">
      <c r="A432" s="263"/>
      <c r="B432" s="263"/>
      <c r="C432" s="263"/>
      <c r="D432" s="17"/>
      <c r="E432" s="263"/>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row>
    <row r="433" ht="15.75" customHeight="1">
      <c r="A433" s="263"/>
      <c r="B433" s="263"/>
      <c r="C433" s="263"/>
      <c r="D433" s="17"/>
      <c r="E433" s="263"/>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row>
    <row r="434" ht="15.75" customHeight="1">
      <c r="A434" s="263"/>
      <c r="B434" s="263"/>
      <c r="C434" s="263"/>
      <c r="D434" s="17"/>
      <c r="E434" s="263"/>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row>
    <row r="435" ht="15.75" customHeight="1">
      <c r="A435" s="263"/>
      <c r="B435" s="263"/>
      <c r="C435" s="263"/>
      <c r="D435" s="17"/>
      <c r="E435" s="263"/>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row>
    <row r="436" ht="15.75" customHeight="1">
      <c r="A436" s="263"/>
      <c r="B436" s="263"/>
      <c r="C436" s="263"/>
      <c r="D436" s="17"/>
      <c r="E436" s="263"/>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row>
    <row r="437" ht="15.75" customHeight="1">
      <c r="A437" s="263"/>
      <c r="B437" s="263"/>
      <c r="C437" s="263"/>
      <c r="D437" s="17"/>
      <c r="E437" s="263"/>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row>
    <row r="438" ht="15.75" customHeight="1">
      <c r="A438" s="263"/>
      <c r="B438" s="263"/>
      <c r="C438" s="263"/>
      <c r="D438" s="17"/>
      <c r="E438" s="263"/>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row>
    <row r="439" ht="15.75" customHeight="1">
      <c r="A439" s="263"/>
      <c r="B439" s="263"/>
      <c r="C439" s="263"/>
      <c r="D439" s="17"/>
      <c r="E439" s="263"/>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row>
    <row r="440" ht="15.75" customHeight="1">
      <c r="A440" s="263"/>
      <c r="B440" s="263"/>
      <c r="C440" s="263"/>
      <c r="D440" s="17"/>
      <c r="E440" s="263"/>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row>
    <row r="441" ht="15.75" customHeight="1">
      <c r="A441" s="263"/>
      <c r="B441" s="263"/>
      <c r="C441" s="263"/>
      <c r="D441" s="17"/>
      <c r="E441" s="263"/>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row>
    <row r="442" ht="15.75" customHeight="1">
      <c r="A442" s="263"/>
      <c r="B442" s="263"/>
      <c r="C442" s="263"/>
      <c r="D442" s="17"/>
      <c r="E442" s="263"/>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row>
    <row r="443" ht="15.75" customHeight="1">
      <c r="A443" s="263"/>
      <c r="B443" s="263"/>
      <c r="C443" s="263"/>
      <c r="D443" s="17"/>
      <c r="E443" s="263"/>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row>
    <row r="444" ht="15.75" customHeight="1">
      <c r="A444" s="263"/>
      <c r="B444" s="263"/>
      <c r="C444" s="263"/>
      <c r="D444" s="17"/>
      <c r="E444" s="263"/>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row>
    <row r="445" ht="15.75" customHeight="1">
      <c r="A445" s="263"/>
      <c r="B445" s="263"/>
      <c r="C445" s="263"/>
      <c r="D445" s="17"/>
      <c r="E445" s="263"/>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row>
    <row r="446" ht="15.75" customHeight="1">
      <c r="A446" s="263"/>
      <c r="B446" s="263"/>
      <c r="C446" s="263"/>
      <c r="D446" s="17"/>
      <c r="E446" s="263"/>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row>
    <row r="447" ht="15.75" customHeight="1">
      <c r="A447" s="263"/>
      <c r="B447" s="263"/>
      <c r="C447" s="263"/>
      <c r="D447" s="17"/>
      <c r="E447" s="263"/>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row>
    <row r="448" ht="15.75" customHeight="1">
      <c r="A448" s="263"/>
      <c r="B448" s="263"/>
      <c r="C448" s="263"/>
      <c r="D448" s="17"/>
      <c r="E448" s="263"/>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row>
    <row r="449" ht="15.75" customHeight="1">
      <c r="A449" s="263"/>
      <c r="B449" s="263"/>
      <c r="C449" s="263"/>
      <c r="D449" s="17"/>
      <c r="E449" s="263"/>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row>
    <row r="450" ht="15.75" customHeight="1">
      <c r="A450" s="263"/>
      <c r="B450" s="263"/>
      <c r="C450" s="263"/>
      <c r="D450" s="17"/>
      <c r="E450" s="263"/>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row>
    <row r="451" ht="15.75" customHeight="1">
      <c r="A451" s="263"/>
      <c r="B451" s="263"/>
      <c r="C451" s="263"/>
      <c r="D451" s="17"/>
      <c r="E451" s="263"/>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row>
    <row r="452" ht="15.75" customHeight="1">
      <c r="A452" s="263"/>
      <c r="B452" s="263"/>
      <c r="C452" s="263"/>
      <c r="D452" s="17"/>
      <c r="E452" s="263"/>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row>
    <row r="453" ht="15.75" customHeight="1">
      <c r="A453" s="263"/>
      <c r="B453" s="263"/>
      <c r="C453" s="263"/>
      <c r="D453" s="17"/>
      <c r="E453" s="263"/>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row>
    <row r="454" ht="15.75" customHeight="1">
      <c r="A454" s="263"/>
      <c r="B454" s="263"/>
      <c r="C454" s="263"/>
      <c r="D454" s="17"/>
      <c r="E454" s="263"/>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row>
    <row r="455" ht="15.75" customHeight="1">
      <c r="A455" s="263"/>
      <c r="B455" s="263"/>
      <c r="C455" s="263"/>
      <c r="D455" s="17"/>
      <c r="E455" s="263"/>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row>
    <row r="456" ht="15.75" customHeight="1">
      <c r="A456" s="263"/>
      <c r="B456" s="263"/>
      <c r="C456" s="263"/>
      <c r="D456" s="17"/>
      <c r="E456" s="263"/>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row>
    <row r="457" ht="15.75" customHeight="1">
      <c r="A457" s="263"/>
      <c r="B457" s="263"/>
      <c r="C457" s="263"/>
      <c r="D457" s="17"/>
      <c r="E457" s="263"/>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row>
    <row r="458" ht="15.75" customHeight="1">
      <c r="A458" s="263"/>
      <c r="B458" s="263"/>
      <c r="C458" s="263"/>
      <c r="D458" s="17"/>
      <c r="E458" s="263"/>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row>
    <row r="459" ht="15.75" customHeight="1">
      <c r="A459" s="263"/>
      <c r="B459" s="263"/>
      <c r="C459" s="263"/>
      <c r="D459" s="17"/>
      <c r="E459" s="263"/>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row>
    <row r="460" ht="15.75" customHeight="1">
      <c r="A460" s="263"/>
      <c r="B460" s="263"/>
      <c r="C460" s="263"/>
      <c r="D460" s="17"/>
      <c r="E460" s="263"/>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row>
    <row r="461" ht="15.75" customHeight="1">
      <c r="A461" s="263"/>
      <c r="B461" s="263"/>
      <c r="C461" s="263"/>
      <c r="D461" s="17"/>
      <c r="E461" s="263"/>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row>
    <row r="462" ht="15.75" customHeight="1">
      <c r="A462" s="263"/>
      <c r="B462" s="263"/>
      <c r="C462" s="263"/>
      <c r="D462" s="17"/>
      <c r="E462" s="263"/>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row>
    <row r="463" ht="15.75" customHeight="1">
      <c r="A463" s="263"/>
      <c r="B463" s="263"/>
      <c r="C463" s="263"/>
      <c r="D463" s="17"/>
      <c r="E463" s="263"/>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row>
    <row r="464" ht="15.75" customHeight="1">
      <c r="A464" s="263"/>
      <c r="B464" s="263"/>
      <c r="C464" s="263"/>
      <c r="D464" s="17"/>
      <c r="E464" s="263"/>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row>
    <row r="465" ht="15.75" customHeight="1">
      <c r="A465" s="263"/>
      <c r="B465" s="263"/>
      <c r="C465" s="263"/>
      <c r="D465" s="17"/>
      <c r="E465" s="263"/>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row>
    <row r="466" ht="15.75" customHeight="1">
      <c r="A466" s="263"/>
      <c r="B466" s="263"/>
      <c r="C466" s="263"/>
      <c r="D466" s="17"/>
      <c r="E466" s="263"/>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row>
    <row r="467" ht="15.75" customHeight="1">
      <c r="A467" s="263"/>
      <c r="B467" s="263"/>
      <c r="C467" s="263"/>
      <c r="D467" s="17"/>
      <c r="E467" s="263"/>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row>
    <row r="468" ht="15.75" customHeight="1">
      <c r="A468" s="263"/>
      <c r="B468" s="263"/>
      <c r="C468" s="263"/>
      <c r="D468" s="17"/>
      <c r="E468" s="263"/>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row>
    <row r="469" ht="15.75" customHeight="1">
      <c r="A469" s="263"/>
      <c r="B469" s="263"/>
      <c r="C469" s="263"/>
      <c r="D469" s="17"/>
      <c r="E469" s="263"/>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row>
    <row r="470" ht="15.75" customHeight="1">
      <c r="A470" s="263"/>
      <c r="B470" s="263"/>
      <c r="C470" s="263"/>
      <c r="D470" s="17"/>
      <c r="E470" s="263"/>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row>
    <row r="471" ht="15.75" customHeight="1">
      <c r="A471" s="263"/>
      <c r="B471" s="263"/>
      <c r="C471" s="263"/>
      <c r="D471" s="17"/>
      <c r="E471" s="263"/>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row>
    <row r="472" ht="15.75" customHeight="1">
      <c r="A472" s="263"/>
      <c r="B472" s="263"/>
      <c r="C472" s="263"/>
      <c r="D472" s="17"/>
      <c r="E472" s="263"/>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row>
    <row r="473" ht="15.75" customHeight="1">
      <c r="A473" s="263"/>
      <c r="B473" s="263"/>
      <c r="C473" s="263"/>
      <c r="D473" s="17"/>
      <c r="E473" s="263"/>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row>
    <row r="474" ht="15.75" customHeight="1">
      <c r="A474" s="263"/>
      <c r="B474" s="263"/>
      <c r="C474" s="263"/>
      <c r="D474" s="17"/>
      <c r="E474" s="263"/>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row>
    <row r="475" ht="15.75" customHeight="1">
      <c r="A475" s="263"/>
      <c r="B475" s="263"/>
      <c r="C475" s="263"/>
      <c r="D475" s="17"/>
      <c r="E475" s="263"/>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row>
    <row r="476" ht="15.75" customHeight="1">
      <c r="A476" s="263"/>
      <c r="B476" s="263"/>
      <c r="C476" s="263"/>
      <c r="D476" s="17"/>
      <c r="E476" s="263"/>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row>
    <row r="477" ht="15.75" customHeight="1">
      <c r="A477" s="263"/>
      <c r="B477" s="263"/>
      <c r="C477" s="263"/>
      <c r="D477" s="17"/>
      <c r="E477" s="263"/>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row>
    <row r="478" ht="15.75" customHeight="1">
      <c r="A478" s="263"/>
      <c r="B478" s="263"/>
      <c r="C478" s="263"/>
      <c r="D478" s="17"/>
      <c r="E478" s="263"/>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row>
    <row r="479" ht="15.75" customHeight="1">
      <c r="A479" s="263"/>
      <c r="B479" s="263"/>
      <c r="C479" s="263"/>
      <c r="D479" s="17"/>
      <c r="E479" s="263"/>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row>
    <row r="480" ht="15.75" customHeight="1">
      <c r="A480" s="263"/>
      <c r="B480" s="263"/>
      <c r="C480" s="263"/>
      <c r="D480" s="17"/>
      <c r="E480" s="263"/>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row>
    <row r="481" ht="15.75" customHeight="1">
      <c r="A481" s="263"/>
      <c r="B481" s="263"/>
      <c r="C481" s="263"/>
      <c r="D481" s="17"/>
      <c r="E481" s="263"/>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row>
    <row r="482" ht="15.75" customHeight="1">
      <c r="A482" s="263"/>
      <c r="B482" s="263"/>
      <c r="C482" s="263"/>
      <c r="D482" s="17"/>
      <c r="E482" s="263"/>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row>
    <row r="483" ht="15.75" customHeight="1">
      <c r="A483" s="263"/>
      <c r="B483" s="263"/>
      <c r="C483" s="263"/>
      <c r="D483" s="17"/>
      <c r="E483" s="263"/>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row>
    <row r="484" ht="15.75" customHeight="1">
      <c r="A484" s="263"/>
      <c r="B484" s="263"/>
      <c r="C484" s="263"/>
      <c r="D484" s="17"/>
      <c r="E484" s="263"/>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row>
    <row r="485" ht="15.75" customHeight="1">
      <c r="A485" s="263"/>
      <c r="B485" s="263"/>
      <c r="C485" s="263"/>
      <c r="D485" s="17"/>
      <c r="E485" s="263"/>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row>
    <row r="486" ht="15.75" customHeight="1">
      <c r="A486" s="263"/>
      <c r="B486" s="263"/>
      <c r="C486" s="263"/>
      <c r="D486" s="17"/>
      <c r="E486" s="263"/>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row>
    <row r="487" ht="15.75" customHeight="1">
      <c r="A487" s="263"/>
      <c r="B487" s="263"/>
      <c r="C487" s="263"/>
      <c r="D487" s="17"/>
      <c r="E487" s="263"/>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row>
    <row r="488" ht="15.75" customHeight="1">
      <c r="A488" s="263"/>
      <c r="B488" s="263"/>
      <c r="C488" s="263"/>
      <c r="D488" s="17"/>
      <c r="E488" s="263"/>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row>
    <row r="489" ht="15.75" customHeight="1">
      <c r="A489" s="263"/>
      <c r="B489" s="263"/>
      <c r="C489" s="263"/>
      <c r="D489" s="17"/>
      <c r="E489" s="263"/>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row>
    <row r="490" ht="15.75" customHeight="1">
      <c r="A490" s="263"/>
      <c r="B490" s="263"/>
      <c r="C490" s="263"/>
      <c r="D490" s="17"/>
      <c r="E490" s="263"/>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row>
    <row r="491" ht="15.75" customHeight="1">
      <c r="A491" s="263"/>
      <c r="B491" s="263"/>
      <c r="C491" s="263"/>
      <c r="D491" s="17"/>
      <c r="E491" s="263"/>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row>
    <row r="492" ht="15.75" customHeight="1">
      <c r="A492" s="263"/>
      <c r="B492" s="263"/>
      <c r="C492" s="263"/>
      <c r="D492" s="17"/>
      <c r="E492" s="263"/>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row>
    <row r="493" ht="15.75" customHeight="1">
      <c r="A493" s="263"/>
      <c r="B493" s="263"/>
      <c r="C493" s="263"/>
      <c r="D493" s="17"/>
      <c r="E493" s="263"/>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row>
    <row r="494" ht="15.75" customHeight="1">
      <c r="A494" s="263"/>
      <c r="B494" s="263"/>
      <c r="C494" s="263"/>
      <c r="D494" s="17"/>
      <c r="E494" s="263"/>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row>
    <row r="495" ht="15.75" customHeight="1">
      <c r="A495" s="263"/>
      <c r="B495" s="263"/>
      <c r="C495" s="263"/>
      <c r="D495" s="17"/>
      <c r="E495" s="263"/>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row>
    <row r="496" ht="15.75" customHeight="1">
      <c r="A496" s="263"/>
      <c r="B496" s="263"/>
      <c r="C496" s="263"/>
      <c r="D496" s="17"/>
      <c r="E496" s="263"/>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row>
    <row r="497" ht="15.75" customHeight="1">
      <c r="A497" s="263"/>
      <c r="B497" s="263"/>
      <c r="C497" s="263"/>
      <c r="D497" s="17"/>
      <c r="E497" s="263"/>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row>
    <row r="498" ht="15.75" customHeight="1">
      <c r="A498" s="263"/>
      <c r="B498" s="263"/>
      <c r="C498" s="263"/>
      <c r="D498" s="17"/>
      <c r="E498" s="263"/>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row>
    <row r="499" ht="15.75" customHeight="1">
      <c r="A499" s="263"/>
      <c r="B499" s="263"/>
      <c r="C499" s="263"/>
      <c r="D499" s="17"/>
      <c r="E499" s="263"/>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row>
    <row r="500" ht="15.75" customHeight="1">
      <c r="A500" s="263"/>
      <c r="B500" s="263"/>
      <c r="C500" s="263"/>
      <c r="D500" s="17"/>
      <c r="E500" s="263"/>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row>
    <row r="501" ht="15.75" customHeight="1">
      <c r="A501" s="263"/>
      <c r="B501" s="263"/>
      <c r="C501" s="263"/>
      <c r="D501" s="17"/>
      <c r="E501" s="263"/>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row>
    <row r="502" ht="15.75" customHeight="1">
      <c r="A502" s="263"/>
      <c r="B502" s="263"/>
      <c r="C502" s="263"/>
      <c r="D502" s="17"/>
      <c r="E502" s="263"/>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row>
    <row r="503" ht="15.75" customHeight="1">
      <c r="A503" s="263"/>
      <c r="B503" s="263"/>
      <c r="C503" s="263"/>
      <c r="D503" s="17"/>
      <c r="E503" s="263"/>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row>
    <row r="504" ht="15.75" customHeight="1">
      <c r="A504" s="263"/>
      <c r="B504" s="263"/>
      <c r="C504" s="263"/>
      <c r="D504" s="17"/>
      <c r="E504" s="263"/>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row>
    <row r="505" ht="15.75" customHeight="1">
      <c r="A505" s="263"/>
      <c r="B505" s="263"/>
      <c r="C505" s="263"/>
      <c r="D505" s="17"/>
      <c r="E505" s="263"/>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row>
    <row r="506" ht="15.75" customHeight="1">
      <c r="A506" s="263"/>
      <c r="B506" s="263"/>
      <c r="C506" s="263"/>
      <c r="D506" s="17"/>
      <c r="E506" s="263"/>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row>
    <row r="507" ht="15.75" customHeight="1">
      <c r="A507" s="263"/>
      <c r="B507" s="263"/>
      <c r="C507" s="263"/>
      <c r="D507" s="17"/>
      <c r="E507" s="263"/>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row>
    <row r="508" ht="15.75" customHeight="1">
      <c r="A508" s="263"/>
      <c r="B508" s="263"/>
      <c r="C508" s="263"/>
      <c r="D508" s="17"/>
      <c r="E508" s="263"/>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row>
    <row r="509" ht="15.75" customHeight="1">
      <c r="A509" s="263"/>
      <c r="B509" s="263"/>
      <c r="C509" s="263"/>
      <c r="D509" s="17"/>
      <c r="E509" s="263"/>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row>
    <row r="510" ht="15.75" customHeight="1">
      <c r="A510" s="263"/>
      <c r="B510" s="263"/>
      <c r="C510" s="263"/>
      <c r="D510" s="17"/>
      <c r="E510" s="263"/>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row>
    <row r="511" ht="15.75" customHeight="1">
      <c r="A511" s="263"/>
      <c r="B511" s="263"/>
      <c r="C511" s="263"/>
      <c r="D511" s="17"/>
      <c r="E511" s="263"/>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row>
    <row r="512" ht="15.75" customHeight="1">
      <c r="A512" s="263"/>
      <c r="B512" s="263"/>
      <c r="C512" s="263"/>
      <c r="D512" s="17"/>
      <c r="E512" s="263"/>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row>
    <row r="513" ht="15.75" customHeight="1">
      <c r="A513" s="263"/>
      <c r="B513" s="263"/>
      <c r="C513" s="263"/>
      <c r="D513" s="17"/>
      <c r="E513" s="263"/>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row>
    <row r="514" ht="15.75" customHeight="1">
      <c r="A514" s="263"/>
      <c r="B514" s="263"/>
      <c r="C514" s="263"/>
      <c r="D514" s="17"/>
      <c r="E514" s="263"/>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row>
    <row r="515" ht="15.75" customHeight="1">
      <c r="A515" s="263"/>
      <c r="B515" s="263"/>
      <c r="C515" s="263"/>
      <c r="D515" s="17"/>
      <c r="E515" s="263"/>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row>
    <row r="516" ht="15.75" customHeight="1">
      <c r="A516" s="263"/>
      <c r="B516" s="263"/>
      <c r="C516" s="263"/>
      <c r="D516" s="17"/>
      <c r="E516" s="263"/>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row>
    <row r="517" ht="15.75" customHeight="1">
      <c r="A517" s="263"/>
      <c r="B517" s="263"/>
      <c r="C517" s="263"/>
      <c r="D517" s="17"/>
      <c r="E517" s="263"/>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row>
    <row r="518" ht="15.75" customHeight="1">
      <c r="A518" s="263"/>
      <c r="B518" s="263"/>
      <c r="C518" s="263"/>
      <c r="D518" s="17"/>
      <c r="E518" s="263"/>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row>
    <row r="519" ht="15.75" customHeight="1">
      <c r="A519" s="263"/>
      <c r="B519" s="263"/>
      <c r="C519" s="263"/>
      <c r="D519" s="17"/>
      <c r="E519" s="263"/>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row>
    <row r="520" ht="15.75" customHeight="1">
      <c r="A520" s="263"/>
      <c r="B520" s="263"/>
      <c r="C520" s="263"/>
      <c r="D520" s="17"/>
      <c r="E520" s="263"/>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row>
    <row r="521" ht="15.75" customHeight="1">
      <c r="A521" s="263"/>
      <c r="B521" s="263"/>
      <c r="C521" s="263"/>
      <c r="D521" s="17"/>
      <c r="E521" s="263"/>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row>
    <row r="522" ht="15.75" customHeight="1">
      <c r="A522" s="263"/>
      <c r="B522" s="263"/>
      <c r="C522" s="263"/>
      <c r="D522" s="17"/>
      <c r="E522" s="263"/>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row>
    <row r="523" ht="15.75" customHeight="1">
      <c r="A523" s="263"/>
      <c r="B523" s="263"/>
      <c r="C523" s="263"/>
      <c r="D523" s="17"/>
      <c r="E523" s="263"/>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row>
    <row r="524" ht="15.75" customHeight="1">
      <c r="A524" s="263"/>
      <c r="B524" s="263"/>
      <c r="C524" s="263"/>
      <c r="D524" s="17"/>
      <c r="E524" s="263"/>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row>
    <row r="525" ht="15.75" customHeight="1">
      <c r="A525" s="263"/>
      <c r="B525" s="263"/>
      <c r="C525" s="263"/>
      <c r="D525" s="17"/>
      <c r="E525" s="263"/>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row>
    <row r="526" ht="15.75" customHeight="1">
      <c r="A526" s="263"/>
      <c r="B526" s="263"/>
      <c r="C526" s="263"/>
      <c r="D526" s="17"/>
      <c r="E526" s="263"/>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row>
    <row r="527" ht="15.75" customHeight="1">
      <c r="A527" s="263"/>
      <c r="B527" s="263"/>
      <c r="C527" s="263"/>
      <c r="D527" s="17"/>
      <c r="E527" s="263"/>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row>
    <row r="528" ht="15.75" customHeight="1">
      <c r="A528" s="263"/>
      <c r="B528" s="263"/>
      <c r="C528" s="263"/>
      <c r="D528" s="17"/>
      <c r="E528" s="263"/>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row>
    <row r="529" ht="15.75" customHeight="1">
      <c r="A529" s="263"/>
      <c r="B529" s="263"/>
      <c r="C529" s="263"/>
      <c r="D529" s="17"/>
      <c r="E529" s="263"/>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row>
    <row r="530" ht="15.75" customHeight="1">
      <c r="A530" s="263"/>
      <c r="B530" s="263"/>
      <c r="C530" s="263"/>
      <c r="D530" s="17"/>
      <c r="E530" s="263"/>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row>
    <row r="531" ht="15.75" customHeight="1">
      <c r="A531" s="263"/>
      <c r="B531" s="263"/>
      <c r="C531" s="263"/>
      <c r="D531" s="17"/>
      <c r="E531" s="263"/>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row>
    <row r="532" ht="15.75" customHeight="1">
      <c r="A532" s="263"/>
      <c r="B532" s="263"/>
      <c r="C532" s="263"/>
      <c r="D532" s="17"/>
      <c r="E532" s="263"/>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row>
    <row r="533" ht="15.75" customHeight="1">
      <c r="A533" s="263"/>
      <c r="B533" s="263"/>
      <c r="C533" s="263"/>
      <c r="D533" s="17"/>
      <c r="E533" s="263"/>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row>
    <row r="534" ht="15.75" customHeight="1">
      <c r="A534" s="263"/>
      <c r="B534" s="263"/>
      <c r="C534" s="263"/>
      <c r="D534" s="17"/>
      <c r="E534" s="263"/>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row>
    <row r="535" ht="15.75" customHeight="1">
      <c r="A535" s="263"/>
      <c r="B535" s="263"/>
      <c r="C535" s="263"/>
      <c r="D535" s="17"/>
      <c r="E535" s="263"/>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row>
    <row r="536" ht="15.75" customHeight="1">
      <c r="A536" s="263"/>
      <c r="B536" s="263"/>
      <c r="C536" s="263"/>
      <c r="D536" s="17"/>
      <c r="E536" s="263"/>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row>
    <row r="537" ht="15.75" customHeight="1">
      <c r="A537" s="263"/>
      <c r="B537" s="263"/>
      <c r="C537" s="263"/>
      <c r="D537" s="17"/>
      <c r="E537" s="263"/>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row>
    <row r="538" ht="15.75" customHeight="1">
      <c r="A538" s="263"/>
      <c r="B538" s="263"/>
      <c r="C538" s="263"/>
      <c r="D538" s="17"/>
      <c r="E538" s="263"/>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row>
    <row r="539" ht="15.75" customHeight="1">
      <c r="A539" s="263"/>
      <c r="B539" s="263"/>
      <c r="C539" s="263"/>
      <c r="D539" s="17"/>
      <c r="E539" s="263"/>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row>
    <row r="540" ht="15.75" customHeight="1">
      <c r="A540" s="263"/>
      <c r="B540" s="263"/>
      <c r="C540" s="263"/>
      <c r="D540" s="17"/>
      <c r="E540" s="263"/>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row>
    <row r="541" ht="15.75" customHeight="1">
      <c r="A541" s="263"/>
      <c r="B541" s="263"/>
      <c r="C541" s="263"/>
      <c r="D541" s="17"/>
      <c r="E541" s="263"/>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row>
    <row r="542" ht="15.75" customHeight="1">
      <c r="A542" s="263"/>
      <c r="B542" s="263"/>
      <c r="C542" s="263"/>
      <c r="D542" s="17"/>
      <c r="E542" s="263"/>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row>
    <row r="543" ht="15.75" customHeight="1">
      <c r="A543" s="263"/>
      <c r="B543" s="263"/>
      <c r="C543" s="263"/>
      <c r="D543" s="17"/>
      <c r="E543" s="263"/>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row>
    <row r="544" ht="15.75" customHeight="1">
      <c r="A544" s="263"/>
      <c r="B544" s="263"/>
      <c r="C544" s="263"/>
      <c r="D544" s="17"/>
      <c r="E544" s="263"/>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row>
    <row r="545" ht="15.75" customHeight="1">
      <c r="A545" s="263"/>
      <c r="B545" s="263"/>
      <c r="C545" s="263"/>
      <c r="D545" s="17"/>
      <c r="E545" s="263"/>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row>
    <row r="546" ht="15.75" customHeight="1">
      <c r="A546" s="263"/>
      <c r="B546" s="263"/>
      <c r="C546" s="263"/>
      <c r="D546" s="17"/>
      <c r="E546" s="263"/>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row>
    <row r="547" ht="15.75" customHeight="1">
      <c r="A547" s="263"/>
      <c r="B547" s="263"/>
      <c r="C547" s="263"/>
      <c r="D547" s="17"/>
      <c r="E547" s="263"/>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row>
    <row r="548" ht="15.75" customHeight="1">
      <c r="A548" s="263"/>
      <c r="B548" s="263"/>
      <c r="C548" s="263"/>
      <c r="D548" s="17"/>
      <c r="E548" s="263"/>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row>
    <row r="549" ht="15.75" customHeight="1">
      <c r="A549" s="263"/>
      <c r="B549" s="263"/>
      <c r="C549" s="263"/>
      <c r="D549" s="17"/>
      <c r="E549" s="263"/>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row>
    <row r="550" ht="15.75" customHeight="1">
      <c r="A550" s="263"/>
      <c r="B550" s="263"/>
      <c r="C550" s="263"/>
      <c r="D550" s="17"/>
      <c r="E550" s="263"/>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row>
    <row r="551" ht="15.75" customHeight="1">
      <c r="A551" s="263"/>
      <c r="B551" s="263"/>
      <c r="C551" s="263"/>
      <c r="D551" s="17"/>
      <c r="E551" s="263"/>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row>
    <row r="552" ht="15.75" customHeight="1">
      <c r="A552" s="263"/>
      <c r="B552" s="263"/>
      <c r="C552" s="263"/>
      <c r="D552" s="17"/>
      <c r="E552" s="263"/>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row>
    <row r="553" ht="15.75" customHeight="1">
      <c r="A553" s="263"/>
      <c r="B553" s="263"/>
      <c r="C553" s="263"/>
      <c r="D553" s="17"/>
      <c r="E553" s="263"/>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row>
    <row r="554" ht="15.75" customHeight="1">
      <c r="A554" s="263"/>
      <c r="B554" s="263"/>
      <c r="C554" s="263"/>
      <c r="D554" s="17"/>
      <c r="E554" s="263"/>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row>
    <row r="555" ht="15.75" customHeight="1">
      <c r="A555" s="263"/>
      <c r="B555" s="263"/>
      <c r="C555" s="263"/>
      <c r="D555" s="17"/>
      <c r="E555" s="263"/>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row>
    <row r="556" ht="15.75" customHeight="1">
      <c r="A556" s="263"/>
      <c r="B556" s="263"/>
      <c r="C556" s="263"/>
      <c r="D556" s="17"/>
      <c r="E556" s="263"/>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row>
    <row r="557" ht="15.75" customHeight="1">
      <c r="A557" s="263"/>
      <c r="B557" s="263"/>
      <c r="C557" s="263"/>
      <c r="D557" s="17"/>
      <c r="E557" s="263"/>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row>
    <row r="558" ht="15.75" customHeight="1">
      <c r="A558" s="263"/>
      <c r="B558" s="263"/>
      <c r="C558" s="263"/>
      <c r="D558" s="17"/>
      <c r="E558" s="263"/>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row>
    <row r="559" ht="15.75" customHeight="1">
      <c r="A559" s="263"/>
      <c r="B559" s="263"/>
      <c r="C559" s="263"/>
      <c r="D559" s="17"/>
      <c r="E559" s="263"/>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row>
    <row r="560" ht="15.75" customHeight="1">
      <c r="A560" s="263"/>
      <c r="B560" s="263"/>
      <c r="C560" s="263"/>
      <c r="D560" s="17"/>
      <c r="E560" s="263"/>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row>
    <row r="561" ht="15.75" customHeight="1">
      <c r="A561" s="263"/>
      <c r="B561" s="263"/>
      <c r="C561" s="263"/>
      <c r="D561" s="17"/>
      <c r="E561" s="263"/>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row>
    <row r="562" ht="15.75" customHeight="1">
      <c r="A562" s="263"/>
      <c r="B562" s="263"/>
      <c r="C562" s="263"/>
      <c r="D562" s="17"/>
      <c r="E562" s="263"/>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row>
    <row r="563" ht="15.75" customHeight="1">
      <c r="A563" s="263"/>
      <c r="B563" s="263"/>
      <c r="C563" s="263"/>
      <c r="D563" s="17"/>
      <c r="E563" s="263"/>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row>
    <row r="564" ht="15.75" customHeight="1">
      <c r="A564" s="263"/>
      <c r="B564" s="263"/>
      <c r="C564" s="263"/>
      <c r="D564" s="17"/>
      <c r="E564" s="263"/>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row>
    <row r="565" ht="15.75" customHeight="1">
      <c r="A565" s="263"/>
      <c r="B565" s="263"/>
      <c r="C565" s="263"/>
      <c r="D565" s="17"/>
      <c r="E565" s="263"/>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row>
    <row r="566" ht="15.75" customHeight="1">
      <c r="A566" s="263"/>
      <c r="B566" s="263"/>
      <c r="C566" s="263"/>
      <c r="D566" s="17"/>
      <c r="E566" s="263"/>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row>
    <row r="567" ht="15.75" customHeight="1">
      <c r="A567" s="263"/>
      <c r="B567" s="263"/>
      <c r="C567" s="263"/>
      <c r="D567" s="17"/>
      <c r="E567" s="263"/>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row>
    <row r="568" ht="15.75" customHeight="1">
      <c r="A568" s="263"/>
      <c r="B568" s="263"/>
      <c r="C568" s="263"/>
      <c r="D568" s="17"/>
      <c r="E568" s="263"/>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row>
    <row r="569" ht="15.75" customHeight="1">
      <c r="A569" s="263"/>
      <c r="B569" s="263"/>
      <c r="C569" s="263"/>
      <c r="D569" s="17"/>
      <c r="E569" s="263"/>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row>
    <row r="570" ht="15.75" customHeight="1">
      <c r="A570" s="263"/>
      <c r="B570" s="263"/>
      <c r="C570" s="263"/>
      <c r="D570" s="17"/>
      <c r="E570" s="263"/>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row>
    <row r="571" ht="15.75" customHeight="1">
      <c r="A571" s="263"/>
      <c r="B571" s="263"/>
      <c r="C571" s="263"/>
      <c r="D571" s="17"/>
      <c r="E571" s="263"/>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row>
    <row r="572" ht="15.75" customHeight="1">
      <c r="A572" s="263"/>
      <c r="B572" s="263"/>
      <c r="C572" s="263"/>
      <c r="D572" s="17"/>
      <c r="E572" s="263"/>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row>
    <row r="573" ht="15.75" customHeight="1">
      <c r="A573" s="263"/>
      <c r="B573" s="263"/>
      <c r="C573" s="263"/>
      <c r="D573" s="17"/>
      <c r="E573" s="263"/>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row>
    <row r="574" ht="15.75" customHeight="1">
      <c r="A574" s="263"/>
      <c r="B574" s="263"/>
      <c r="C574" s="263"/>
      <c r="D574" s="17"/>
      <c r="E574" s="263"/>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row>
    <row r="575" ht="15.75" customHeight="1">
      <c r="A575" s="263"/>
      <c r="B575" s="263"/>
      <c r="C575" s="263"/>
      <c r="D575" s="17"/>
      <c r="E575" s="263"/>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row>
    <row r="576" ht="15.75" customHeight="1">
      <c r="A576" s="263"/>
      <c r="B576" s="263"/>
      <c r="C576" s="263"/>
      <c r="D576" s="17"/>
      <c r="E576" s="263"/>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row>
    <row r="577" ht="15.75" customHeight="1">
      <c r="A577" s="263"/>
      <c r="B577" s="263"/>
      <c r="C577" s="263"/>
      <c r="D577" s="17"/>
      <c r="E577" s="263"/>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row>
    <row r="578" ht="15.75" customHeight="1">
      <c r="A578" s="263"/>
      <c r="B578" s="263"/>
      <c r="C578" s="263"/>
      <c r="D578" s="17"/>
      <c r="E578" s="263"/>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row>
    <row r="579" ht="15.75" customHeight="1">
      <c r="A579" s="263"/>
      <c r="B579" s="263"/>
      <c r="C579" s="263"/>
      <c r="D579" s="17"/>
      <c r="E579" s="263"/>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row>
    <row r="580" ht="15.75" customHeight="1">
      <c r="A580" s="263"/>
      <c r="B580" s="263"/>
      <c r="C580" s="263"/>
      <c r="D580" s="17"/>
      <c r="E580" s="263"/>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row>
    <row r="581" ht="15.75" customHeight="1">
      <c r="A581" s="263"/>
      <c r="B581" s="263"/>
      <c r="C581" s="263"/>
      <c r="D581" s="17"/>
      <c r="E581" s="263"/>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row>
    <row r="582" ht="15.75" customHeight="1">
      <c r="A582" s="263"/>
      <c r="B582" s="263"/>
      <c r="C582" s="263"/>
      <c r="D582" s="17"/>
      <c r="E582" s="263"/>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row>
    <row r="583" ht="15.75" customHeight="1">
      <c r="A583" s="263"/>
      <c r="B583" s="263"/>
      <c r="C583" s="263"/>
      <c r="D583" s="17"/>
      <c r="E583" s="263"/>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row>
    <row r="584" ht="15.75" customHeight="1">
      <c r="A584" s="263"/>
      <c r="B584" s="263"/>
      <c r="C584" s="263"/>
      <c r="D584" s="17"/>
      <c r="E584" s="263"/>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row>
    <row r="585" ht="15.75" customHeight="1">
      <c r="A585" s="263"/>
      <c r="B585" s="263"/>
      <c r="C585" s="263"/>
      <c r="D585" s="17"/>
      <c r="E585" s="263"/>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row>
    <row r="586" ht="15.75" customHeight="1">
      <c r="A586" s="263"/>
      <c r="B586" s="263"/>
      <c r="C586" s="263"/>
      <c r="D586" s="17"/>
      <c r="E586" s="263"/>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row>
    <row r="587" ht="15.75" customHeight="1">
      <c r="A587" s="263"/>
      <c r="B587" s="263"/>
      <c r="C587" s="263"/>
      <c r="D587" s="17"/>
      <c r="E587" s="263"/>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row>
    <row r="588" ht="15.75" customHeight="1">
      <c r="A588" s="263"/>
      <c r="B588" s="263"/>
      <c r="C588" s="263"/>
      <c r="D588" s="17"/>
      <c r="E588" s="263"/>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row>
    <row r="589" ht="15.75" customHeight="1">
      <c r="A589" s="263"/>
      <c r="B589" s="263"/>
      <c r="C589" s="263"/>
      <c r="D589" s="17"/>
      <c r="E589" s="263"/>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row>
    <row r="590" ht="15.75" customHeight="1">
      <c r="A590" s="263"/>
      <c r="B590" s="263"/>
      <c r="C590" s="263"/>
      <c r="D590" s="17"/>
      <c r="E590" s="263"/>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row>
    <row r="591" ht="15.75" customHeight="1">
      <c r="A591" s="263"/>
      <c r="B591" s="263"/>
      <c r="C591" s="263"/>
      <c r="D591" s="17"/>
      <c r="E591" s="263"/>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row>
    <row r="592" ht="15.75" customHeight="1">
      <c r="A592" s="263"/>
      <c r="B592" s="263"/>
      <c r="C592" s="263"/>
      <c r="D592" s="17"/>
      <c r="E592" s="263"/>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row>
    <row r="593" ht="15.75" customHeight="1">
      <c r="A593" s="263"/>
      <c r="B593" s="263"/>
      <c r="C593" s="263"/>
      <c r="D593" s="17"/>
      <c r="E593" s="263"/>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row>
    <row r="594" ht="15.75" customHeight="1">
      <c r="A594" s="263"/>
      <c r="B594" s="263"/>
      <c r="C594" s="263"/>
      <c r="D594" s="17"/>
      <c r="E594" s="263"/>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row>
    <row r="595" ht="15.75" customHeight="1">
      <c r="A595" s="263"/>
      <c r="B595" s="263"/>
      <c r="C595" s="263"/>
      <c r="D595" s="17"/>
      <c r="E595" s="263"/>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row>
    <row r="596" ht="15.75" customHeight="1">
      <c r="A596" s="263"/>
      <c r="B596" s="263"/>
      <c r="C596" s="263"/>
      <c r="D596" s="17"/>
      <c r="E596" s="263"/>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row>
    <row r="597" ht="15.75" customHeight="1">
      <c r="A597" s="263"/>
      <c r="B597" s="263"/>
      <c r="C597" s="263"/>
      <c r="D597" s="17"/>
      <c r="E597" s="263"/>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row>
    <row r="598" ht="15.75" customHeight="1">
      <c r="A598" s="263"/>
      <c r="B598" s="263"/>
      <c r="C598" s="263"/>
      <c r="D598" s="17"/>
      <c r="E598" s="263"/>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row>
    <row r="599" ht="15.75" customHeight="1">
      <c r="A599" s="263"/>
      <c r="B599" s="263"/>
      <c r="C599" s="263"/>
      <c r="D599" s="17"/>
      <c r="E599" s="263"/>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row>
    <row r="600" ht="15.75" customHeight="1">
      <c r="A600" s="263"/>
      <c r="B600" s="263"/>
      <c r="C600" s="263"/>
      <c r="D600" s="17"/>
      <c r="E600" s="263"/>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row>
    <row r="601" ht="15.75" customHeight="1">
      <c r="A601" s="263"/>
      <c r="B601" s="263"/>
      <c r="C601" s="263"/>
      <c r="D601" s="17"/>
      <c r="E601" s="263"/>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row>
    <row r="602" ht="15.75" customHeight="1">
      <c r="A602" s="263"/>
      <c r="B602" s="263"/>
      <c r="C602" s="263"/>
      <c r="D602" s="17"/>
      <c r="E602" s="263"/>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row>
    <row r="603" ht="15.75" customHeight="1">
      <c r="A603" s="263"/>
      <c r="B603" s="263"/>
      <c r="C603" s="263"/>
      <c r="D603" s="17"/>
      <c r="E603" s="263"/>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row>
    <row r="604" ht="15.75" customHeight="1">
      <c r="A604" s="263"/>
      <c r="B604" s="263"/>
      <c r="C604" s="263"/>
      <c r="D604" s="17"/>
      <c r="E604" s="263"/>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row>
    <row r="605" ht="15.75" customHeight="1">
      <c r="A605" s="263"/>
      <c r="B605" s="263"/>
      <c r="C605" s="263"/>
      <c r="D605" s="17"/>
      <c r="E605" s="263"/>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row>
    <row r="606" ht="15.75" customHeight="1">
      <c r="A606" s="263"/>
      <c r="B606" s="263"/>
      <c r="C606" s="263"/>
      <c r="D606" s="17"/>
      <c r="E606" s="263"/>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row>
    <row r="607" ht="15.75" customHeight="1">
      <c r="A607" s="263"/>
      <c r="B607" s="263"/>
      <c r="C607" s="263"/>
      <c r="D607" s="17"/>
      <c r="E607" s="263"/>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row>
    <row r="608" ht="15.75" customHeight="1">
      <c r="A608" s="263"/>
      <c r="B608" s="263"/>
      <c r="C608" s="263"/>
      <c r="D608" s="17"/>
      <c r="E608" s="263"/>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row>
    <row r="609" ht="15.75" customHeight="1">
      <c r="A609" s="263"/>
      <c r="B609" s="263"/>
      <c r="C609" s="263"/>
      <c r="D609" s="17"/>
      <c r="E609" s="263"/>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row>
    <row r="610" ht="15.75" customHeight="1">
      <c r="A610" s="263"/>
      <c r="B610" s="263"/>
      <c r="C610" s="263"/>
      <c r="D610" s="17"/>
      <c r="E610" s="263"/>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row>
    <row r="611" ht="15.75" customHeight="1">
      <c r="A611" s="263"/>
      <c r="B611" s="263"/>
      <c r="C611" s="263"/>
      <c r="D611" s="17"/>
      <c r="E611" s="263"/>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row>
    <row r="612" ht="15.75" customHeight="1">
      <c r="A612" s="263"/>
      <c r="B612" s="263"/>
      <c r="C612" s="263"/>
      <c r="D612" s="17"/>
      <c r="E612" s="263"/>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row>
    <row r="613" ht="15.75" customHeight="1">
      <c r="A613" s="263"/>
      <c r="B613" s="263"/>
      <c r="C613" s="263"/>
      <c r="D613" s="17"/>
      <c r="E613" s="263"/>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row>
    <row r="614" ht="15.75" customHeight="1">
      <c r="A614" s="263"/>
      <c r="B614" s="263"/>
      <c r="C614" s="263"/>
      <c r="D614" s="17"/>
      <c r="E614" s="263"/>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row>
    <row r="615" ht="15.75" customHeight="1">
      <c r="A615" s="263"/>
      <c r="B615" s="263"/>
      <c r="C615" s="263"/>
      <c r="D615" s="17"/>
      <c r="E615" s="263"/>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row>
    <row r="616" ht="15.75" customHeight="1">
      <c r="A616" s="263"/>
      <c r="B616" s="263"/>
      <c r="C616" s="263"/>
      <c r="D616" s="17"/>
      <c r="E616" s="263"/>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row>
    <row r="617" ht="15.75" customHeight="1">
      <c r="A617" s="263"/>
      <c r="B617" s="263"/>
      <c r="C617" s="263"/>
      <c r="D617" s="17"/>
      <c r="E617" s="263"/>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row>
    <row r="618" ht="15.75" customHeight="1">
      <c r="A618" s="263"/>
      <c r="B618" s="263"/>
      <c r="C618" s="263"/>
      <c r="D618" s="17"/>
      <c r="E618" s="263"/>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row>
    <row r="619" ht="15.75" customHeight="1">
      <c r="A619" s="263"/>
      <c r="B619" s="263"/>
      <c r="C619" s="263"/>
      <c r="D619" s="17"/>
      <c r="E619" s="263"/>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row>
    <row r="620" ht="15.75" customHeight="1">
      <c r="A620" s="263"/>
      <c r="B620" s="263"/>
      <c r="C620" s="263"/>
      <c r="D620" s="17"/>
      <c r="E620" s="263"/>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row>
    <row r="621" ht="15.75" customHeight="1">
      <c r="A621" s="263"/>
      <c r="B621" s="263"/>
      <c r="C621" s="263"/>
      <c r="D621" s="17"/>
      <c r="E621" s="263"/>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row>
    <row r="622" ht="15.75" customHeight="1">
      <c r="A622" s="263"/>
      <c r="B622" s="263"/>
      <c r="C622" s="263"/>
      <c r="D622" s="17"/>
      <c r="E622" s="263"/>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row>
    <row r="623" ht="15.75" customHeight="1">
      <c r="A623" s="263"/>
      <c r="B623" s="263"/>
      <c r="C623" s="263"/>
      <c r="D623" s="17"/>
      <c r="E623" s="263"/>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row>
    <row r="624" ht="15.75" customHeight="1">
      <c r="A624" s="263"/>
      <c r="B624" s="263"/>
      <c r="C624" s="263"/>
      <c r="D624" s="17"/>
      <c r="E624" s="263"/>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row>
    <row r="625" ht="15.75" customHeight="1">
      <c r="A625" s="263"/>
      <c r="B625" s="263"/>
      <c r="C625" s="263"/>
      <c r="D625" s="17"/>
      <c r="E625" s="263"/>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row>
    <row r="626" ht="15.75" customHeight="1">
      <c r="A626" s="263"/>
      <c r="B626" s="263"/>
      <c r="C626" s="263"/>
      <c r="D626" s="17"/>
      <c r="E626" s="263"/>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row>
    <row r="627" ht="15.75" customHeight="1">
      <c r="A627" s="263"/>
      <c r="B627" s="263"/>
      <c r="C627" s="263"/>
      <c r="D627" s="17"/>
      <c r="E627" s="263"/>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row>
    <row r="628" ht="15.75" customHeight="1">
      <c r="A628" s="263"/>
      <c r="B628" s="263"/>
      <c r="C628" s="263"/>
      <c r="D628" s="17"/>
      <c r="E628" s="263"/>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row>
    <row r="629" ht="15.75" customHeight="1">
      <c r="A629" s="263"/>
      <c r="B629" s="263"/>
      <c r="C629" s="263"/>
      <c r="D629" s="17"/>
      <c r="E629" s="263"/>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row>
    <row r="630" ht="15.75" customHeight="1">
      <c r="A630" s="263"/>
      <c r="B630" s="263"/>
      <c r="C630" s="263"/>
      <c r="D630" s="17"/>
      <c r="E630" s="263"/>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row>
    <row r="631" ht="15.75" customHeight="1">
      <c r="A631" s="263"/>
      <c r="B631" s="263"/>
      <c r="C631" s="263"/>
      <c r="D631" s="17"/>
      <c r="E631" s="263"/>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row>
    <row r="632" ht="15.75" customHeight="1">
      <c r="A632" s="263"/>
      <c r="B632" s="263"/>
      <c r="C632" s="263"/>
      <c r="D632" s="17"/>
      <c r="E632" s="263"/>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row>
    <row r="633" ht="15.75" customHeight="1">
      <c r="A633" s="263"/>
      <c r="B633" s="263"/>
      <c r="C633" s="263"/>
      <c r="D633" s="17"/>
      <c r="E633" s="263"/>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row>
    <row r="634" ht="15.75" customHeight="1">
      <c r="A634" s="263"/>
      <c r="B634" s="263"/>
      <c r="C634" s="263"/>
      <c r="D634" s="17"/>
      <c r="E634" s="263"/>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row>
    <row r="635" ht="15.75" customHeight="1">
      <c r="A635" s="263"/>
      <c r="B635" s="263"/>
      <c r="C635" s="263"/>
      <c r="D635" s="17"/>
      <c r="E635" s="263"/>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row>
    <row r="636" ht="15.75" customHeight="1">
      <c r="A636" s="263"/>
      <c r="B636" s="263"/>
      <c r="C636" s="263"/>
      <c r="D636" s="17"/>
      <c r="E636" s="263"/>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row>
    <row r="637" ht="15.75" customHeight="1">
      <c r="A637" s="263"/>
      <c r="B637" s="263"/>
      <c r="C637" s="263"/>
      <c r="D637" s="17"/>
      <c r="E637" s="263"/>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row>
    <row r="638" ht="15.75" customHeight="1">
      <c r="A638" s="263"/>
      <c r="B638" s="263"/>
      <c r="C638" s="263"/>
      <c r="D638" s="17"/>
      <c r="E638" s="263"/>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row>
    <row r="639" ht="15.75" customHeight="1">
      <c r="A639" s="263"/>
      <c r="B639" s="263"/>
      <c r="C639" s="263"/>
      <c r="D639" s="17"/>
      <c r="E639" s="263"/>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row>
    <row r="640" ht="15.75" customHeight="1">
      <c r="A640" s="263"/>
      <c r="B640" s="263"/>
      <c r="C640" s="263"/>
      <c r="D640" s="17"/>
      <c r="E640" s="263"/>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row>
    <row r="641" ht="15.75" customHeight="1">
      <c r="A641" s="263"/>
      <c r="B641" s="263"/>
      <c r="C641" s="263"/>
      <c r="D641" s="17"/>
      <c r="E641" s="263"/>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row>
    <row r="642" ht="15.75" customHeight="1">
      <c r="A642" s="263"/>
      <c r="B642" s="263"/>
      <c r="C642" s="263"/>
      <c r="D642" s="17"/>
      <c r="E642" s="263"/>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row>
    <row r="643" ht="15.75" customHeight="1">
      <c r="A643" s="263"/>
      <c r="B643" s="263"/>
      <c r="C643" s="263"/>
      <c r="D643" s="17"/>
      <c r="E643" s="263"/>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row>
    <row r="644" ht="15.75" customHeight="1">
      <c r="A644" s="263"/>
      <c r="B644" s="263"/>
      <c r="C644" s="263"/>
      <c r="D644" s="17"/>
      <c r="E644" s="263"/>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row>
    <row r="645" ht="15.75" customHeight="1">
      <c r="A645" s="263"/>
      <c r="B645" s="263"/>
      <c r="C645" s="263"/>
      <c r="D645" s="17"/>
      <c r="E645" s="263"/>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row>
    <row r="646" ht="15.75" customHeight="1">
      <c r="A646" s="263"/>
      <c r="B646" s="263"/>
      <c r="C646" s="263"/>
      <c r="D646" s="17"/>
      <c r="E646" s="263"/>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row>
    <row r="647" ht="15.75" customHeight="1">
      <c r="A647" s="263"/>
      <c r="B647" s="263"/>
      <c r="C647" s="263"/>
      <c r="D647" s="17"/>
      <c r="E647" s="263"/>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row>
    <row r="648" ht="15.75" customHeight="1">
      <c r="A648" s="263"/>
      <c r="B648" s="263"/>
      <c r="C648" s="263"/>
      <c r="D648" s="17"/>
      <c r="E648" s="263"/>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row>
    <row r="649" ht="15.75" customHeight="1">
      <c r="A649" s="263"/>
      <c r="B649" s="263"/>
      <c r="C649" s="263"/>
      <c r="D649" s="17"/>
      <c r="E649" s="263"/>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row>
    <row r="650" ht="15.75" customHeight="1">
      <c r="A650" s="263"/>
      <c r="B650" s="263"/>
      <c r="C650" s="263"/>
      <c r="D650" s="17"/>
      <c r="E650" s="263"/>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row>
    <row r="651" ht="15.75" customHeight="1">
      <c r="A651" s="263"/>
      <c r="B651" s="263"/>
      <c r="C651" s="263"/>
      <c r="D651" s="17"/>
      <c r="E651" s="263"/>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row>
    <row r="652" ht="15.75" customHeight="1">
      <c r="A652" s="263"/>
      <c r="B652" s="263"/>
      <c r="C652" s="263"/>
      <c r="D652" s="17"/>
      <c r="E652" s="263"/>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row>
    <row r="653" ht="15.75" customHeight="1">
      <c r="A653" s="263"/>
      <c r="B653" s="263"/>
      <c r="C653" s="263"/>
      <c r="D653" s="17"/>
      <c r="E653" s="263"/>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row>
    <row r="654" ht="15.75" customHeight="1">
      <c r="A654" s="263"/>
      <c r="B654" s="263"/>
      <c r="C654" s="263"/>
      <c r="D654" s="17"/>
      <c r="E654" s="263"/>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row>
    <row r="655" ht="15.75" customHeight="1">
      <c r="A655" s="263"/>
      <c r="B655" s="263"/>
      <c r="C655" s="263"/>
      <c r="D655" s="17"/>
      <c r="E655" s="263"/>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row>
    <row r="656" ht="15.75" customHeight="1">
      <c r="A656" s="263"/>
      <c r="B656" s="263"/>
      <c r="C656" s="263"/>
      <c r="D656" s="17"/>
      <c r="E656" s="263"/>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row>
    <row r="657" ht="15.75" customHeight="1">
      <c r="A657" s="263"/>
      <c r="B657" s="263"/>
      <c r="C657" s="263"/>
      <c r="D657" s="17"/>
      <c r="E657" s="263"/>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row>
    <row r="658" ht="15.75" customHeight="1">
      <c r="A658" s="263"/>
      <c r="B658" s="263"/>
      <c r="C658" s="263"/>
      <c r="D658" s="17"/>
      <c r="E658" s="263"/>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row>
    <row r="659" ht="15.75" customHeight="1">
      <c r="A659" s="263"/>
      <c r="B659" s="263"/>
      <c r="C659" s="263"/>
      <c r="D659" s="17"/>
      <c r="E659" s="263"/>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row>
    <row r="660" ht="15.75" customHeight="1">
      <c r="A660" s="263"/>
      <c r="B660" s="263"/>
      <c r="C660" s="263"/>
      <c r="D660" s="17"/>
      <c r="E660" s="263"/>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row>
    <row r="661" ht="15.75" customHeight="1">
      <c r="A661" s="263"/>
      <c r="B661" s="263"/>
      <c r="C661" s="263"/>
      <c r="D661" s="17"/>
      <c r="E661" s="263"/>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row>
    <row r="662" ht="15.75" customHeight="1">
      <c r="A662" s="263"/>
      <c r="B662" s="263"/>
      <c r="C662" s="263"/>
      <c r="D662" s="17"/>
      <c r="E662" s="263"/>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row>
    <row r="663" ht="15.75" customHeight="1">
      <c r="A663" s="263"/>
      <c r="B663" s="263"/>
      <c r="C663" s="263"/>
      <c r="D663" s="17"/>
      <c r="E663" s="263"/>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row>
    <row r="664" ht="15.75" customHeight="1">
      <c r="A664" s="263"/>
      <c r="B664" s="263"/>
      <c r="C664" s="263"/>
      <c r="D664" s="17"/>
      <c r="E664" s="263"/>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row>
    <row r="665" ht="15.75" customHeight="1">
      <c r="A665" s="263"/>
      <c r="B665" s="263"/>
      <c r="C665" s="263"/>
      <c r="D665" s="17"/>
      <c r="E665" s="263"/>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row>
    <row r="666" ht="15.75" customHeight="1">
      <c r="A666" s="263"/>
      <c r="B666" s="263"/>
      <c r="C666" s="263"/>
      <c r="D666" s="17"/>
      <c r="E666" s="263"/>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row>
    <row r="667" ht="15.75" customHeight="1">
      <c r="A667" s="263"/>
      <c r="B667" s="263"/>
      <c r="C667" s="263"/>
      <c r="D667" s="17"/>
      <c r="E667" s="263"/>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row>
    <row r="668" ht="15.75" customHeight="1">
      <c r="A668" s="263"/>
      <c r="B668" s="263"/>
      <c r="C668" s="263"/>
      <c r="D668" s="17"/>
      <c r="E668" s="263"/>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row>
    <row r="669" ht="15.75" customHeight="1">
      <c r="A669" s="263"/>
      <c r="B669" s="263"/>
      <c r="C669" s="263"/>
      <c r="D669" s="17"/>
      <c r="E669" s="263"/>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row>
    <row r="670" ht="15.75" customHeight="1">
      <c r="A670" s="263"/>
      <c r="B670" s="263"/>
      <c r="C670" s="263"/>
      <c r="D670" s="17"/>
      <c r="E670" s="263"/>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row>
    <row r="671" ht="15.75" customHeight="1">
      <c r="A671" s="263"/>
      <c r="B671" s="263"/>
      <c r="C671" s="263"/>
      <c r="D671" s="17"/>
      <c r="E671" s="263"/>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row>
    <row r="672" ht="15.75" customHeight="1">
      <c r="A672" s="263"/>
      <c r="B672" s="263"/>
      <c r="C672" s="263"/>
      <c r="D672" s="17"/>
      <c r="E672" s="263"/>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row>
    <row r="673" ht="15.75" customHeight="1">
      <c r="A673" s="263"/>
      <c r="B673" s="263"/>
      <c r="C673" s="263"/>
      <c r="D673" s="17"/>
      <c r="E673" s="263"/>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row>
    <row r="674" ht="15.75" customHeight="1">
      <c r="A674" s="263"/>
      <c r="B674" s="263"/>
      <c r="C674" s="263"/>
      <c r="D674" s="17"/>
      <c r="E674" s="263"/>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row>
    <row r="675" ht="15.75" customHeight="1">
      <c r="A675" s="263"/>
      <c r="B675" s="263"/>
      <c r="C675" s="263"/>
      <c r="D675" s="17"/>
      <c r="E675" s="263"/>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row>
    <row r="676" ht="15.75" customHeight="1">
      <c r="A676" s="263"/>
      <c r="B676" s="263"/>
      <c r="C676" s="263"/>
      <c r="D676" s="17"/>
      <c r="E676" s="263"/>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row>
    <row r="677" ht="15.75" customHeight="1">
      <c r="A677" s="263"/>
      <c r="B677" s="263"/>
      <c r="C677" s="263"/>
      <c r="D677" s="17"/>
      <c r="E677" s="263"/>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row>
    <row r="678" ht="15.75" customHeight="1">
      <c r="A678" s="263"/>
      <c r="B678" s="263"/>
      <c r="C678" s="263"/>
      <c r="D678" s="17"/>
      <c r="E678" s="263"/>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row>
    <row r="679" ht="15.75" customHeight="1">
      <c r="A679" s="263"/>
      <c r="B679" s="263"/>
      <c r="C679" s="263"/>
      <c r="D679" s="17"/>
      <c r="E679" s="263"/>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row>
    <row r="680" ht="15.75" customHeight="1">
      <c r="A680" s="263"/>
      <c r="B680" s="263"/>
      <c r="C680" s="263"/>
      <c r="D680" s="17"/>
      <c r="E680" s="263"/>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row>
    <row r="681" ht="15.75" customHeight="1">
      <c r="A681" s="263"/>
      <c r="B681" s="263"/>
      <c r="C681" s="263"/>
      <c r="D681" s="17"/>
      <c r="E681" s="263"/>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row>
    <row r="682" ht="15.75" customHeight="1">
      <c r="A682" s="263"/>
      <c r="B682" s="263"/>
      <c r="C682" s="263"/>
      <c r="D682" s="17"/>
      <c r="E682" s="263"/>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row>
    <row r="683" ht="15.75" customHeight="1">
      <c r="A683" s="263"/>
      <c r="B683" s="263"/>
      <c r="C683" s="263"/>
      <c r="D683" s="17"/>
      <c r="E683" s="263"/>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row>
    <row r="684" ht="15.75" customHeight="1">
      <c r="A684" s="263"/>
      <c r="B684" s="263"/>
      <c r="C684" s="263"/>
      <c r="D684" s="17"/>
      <c r="E684" s="263"/>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row>
    <row r="685" ht="15.75" customHeight="1">
      <c r="A685" s="263"/>
      <c r="B685" s="263"/>
      <c r="C685" s="263"/>
      <c r="D685" s="17"/>
      <c r="E685" s="263"/>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row>
    <row r="686" ht="15.75" customHeight="1">
      <c r="A686" s="263"/>
      <c r="B686" s="263"/>
      <c r="C686" s="263"/>
      <c r="D686" s="17"/>
      <c r="E686" s="263"/>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row>
    <row r="687" ht="15.75" customHeight="1">
      <c r="A687" s="263"/>
      <c r="B687" s="263"/>
      <c r="C687" s="263"/>
      <c r="D687" s="17"/>
      <c r="E687" s="263"/>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row>
    <row r="688" ht="15.75" customHeight="1">
      <c r="A688" s="263"/>
      <c r="B688" s="263"/>
      <c r="C688" s="263"/>
      <c r="D688" s="17"/>
      <c r="E688" s="263"/>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row>
    <row r="689" ht="15.75" customHeight="1">
      <c r="A689" s="263"/>
      <c r="B689" s="263"/>
      <c r="C689" s="263"/>
      <c r="D689" s="17"/>
      <c r="E689" s="263"/>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row>
    <row r="690" ht="15.75" customHeight="1">
      <c r="A690" s="263"/>
      <c r="B690" s="263"/>
      <c r="C690" s="263"/>
      <c r="D690" s="17"/>
      <c r="E690" s="263"/>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row>
    <row r="691" ht="15.75" customHeight="1">
      <c r="A691" s="263"/>
      <c r="B691" s="263"/>
      <c r="C691" s="263"/>
      <c r="D691" s="17"/>
      <c r="E691" s="263"/>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row>
    <row r="692" ht="15.75" customHeight="1">
      <c r="A692" s="263"/>
      <c r="B692" s="263"/>
      <c r="C692" s="263"/>
      <c r="D692" s="17"/>
      <c r="E692" s="263"/>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row>
    <row r="693" ht="15.75" customHeight="1">
      <c r="A693" s="263"/>
      <c r="B693" s="263"/>
      <c r="C693" s="263"/>
      <c r="D693" s="17"/>
      <c r="E693" s="263"/>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row>
    <row r="694" ht="15.75" customHeight="1">
      <c r="A694" s="263"/>
      <c r="B694" s="263"/>
      <c r="C694" s="263"/>
      <c r="D694" s="17"/>
      <c r="E694" s="263"/>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row>
    <row r="695" ht="15.75" customHeight="1">
      <c r="A695" s="263"/>
      <c r="B695" s="263"/>
      <c r="C695" s="263"/>
      <c r="D695" s="17"/>
      <c r="E695" s="263"/>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row>
    <row r="696" ht="15.75" customHeight="1">
      <c r="A696" s="263"/>
      <c r="B696" s="263"/>
      <c r="C696" s="263"/>
      <c r="D696" s="17"/>
      <c r="E696" s="263"/>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row>
    <row r="697" ht="15.75" customHeight="1">
      <c r="A697" s="263"/>
      <c r="B697" s="263"/>
      <c r="C697" s="263"/>
      <c r="D697" s="17"/>
      <c r="E697" s="263"/>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row>
    <row r="698" ht="15.75" customHeight="1">
      <c r="A698" s="263"/>
      <c r="B698" s="263"/>
      <c r="C698" s="263"/>
      <c r="D698" s="17"/>
      <c r="E698" s="263"/>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row>
    <row r="699" ht="15.75" customHeight="1">
      <c r="A699" s="263"/>
      <c r="B699" s="263"/>
      <c r="C699" s="263"/>
      <c r="D699" s="17"/>
      <c r="E699" s="263"/>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row>
    <row r="700" ht="15.75" customHeight="1">
      <c r="A700" s="263"/>
      <c r="B700" s="263"/>
      <c r="C700" s="263"/>
      <c r="D700" s="17"/>
      <c r="E700" s="263"/>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row>
    <row r="701" ht="15.75" customHeight="1">
      <c r="A701" s="263"/>
      <c r="B701" s="263"/>
      <c r="C701" s="263"/>
      <c r="D701" s="17"/>
      <c r="E701" s="263"/>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row>
    <row r="702" ht="15.75" customHeight="1">
      <c r="A702" s="263"/>
      <c r="B702" s="263"/>
      <c r="C702" s="263"/>
      <c r="D702" s="17"/>
      <c r="E702" s="263"/>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row>
    <row r="703" ht="15.75" customHeight="1">
      <c r="A703" s="263"/>
      <c r="B703" s="263"/>
      <c r="C703" s="263"/>
      <c r="D703" s="17"/>
      <c r="E703" s="263"/>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row>
    <row r="704" ht="15.75" customHeight="1">
      <c r="A704" s="263"/>
      <c r="B704" s="263"/>
      <c r="C704" s="263"/>
      <c r="D704" s="17"/>
      <c r="E704" s="263"/>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row>
    <row r="705" ht="15.75" customHeight="1">
      <c r="A705" s="263"/>
      <c r="B705" s="263"/>
      <c r="C705" s="263"/>
      <c r="D705" s="17"/>
      <c r="E705" s="263"/>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row>
    <row r="706" ht="15.75" customHeight="1">
      <c r="A706" s="263"/>
      <c r="B706" s="263"/>
      <c r="C706" s="263"/>
      <c r="D706" s="17"/>
      <c r="E706" s="263"/>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row>
    <row r="707" ht="15.75" customHeight="1">
      <c r="A707" s="263"/>
      <c r="B707" s="263"/>
      <c r="C707" s="263"/>
      <c r="D707" s="17"/>
      <c r="E707" s="263"/>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row>
    <row r="708" ht="15.75" customHeight="1">
      <c r="A708" s="263"/>
      <c r="B708" s="263"/>
      <c r="C708" s="263"/>
      <c r="D708" s="17"/>
      <c r="E708" s="263"/>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row>
    <row r="709" ht="15.75" customHeight="1">
      <c r="A709" s="263"/>
      <c r="B709" s="263"/>
      <c r="C709" s="263"/>
      <c r="D709" s="17"/>
      <c r="E709" s="263"/>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row>
    <row r="710" ht="15.75" customHeight="1">
      <c r="A710" s="263"/>
      <c r="B710" s="263"/>
      <c r="C710" s="263"/>
      <c r="D710" s="17"/>
      <c r="E710" s="263"/>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row>
    <row r="711" ht="15.75" customHeight="1">
      <c r="A711" s="263"/>
      <c r="B711" s="263"/>
      <c r="C711" s="263"/>
      <c r="D711" s="17"/>
      <c r="E711" s="263"/>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row>
    <row r="712" ht="15.75" customHeight="1">
      <c r="A712" s="263"/>
      <c r="B712" s="263"/>
      <c r="C712" s="263"/>
      <c r="D712" s="17"/>
      <c r="E712" s="263"/>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row>
    <row r="713" ht="15.75" customHeight="1">
      <c r="A713" s="263"/>
      <c r="B713" s="263"/>
      <c r="C713" s="263"/>
      <c r="D713" s="17"/>
      <c r="E713" s="263"/>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row>
    <row r="714" ht="15.75" customHeight="1">
      <c r="A714" s="263"/>
      <c r="B714" s="263"/>
      <c r="C714" s="263"/>
      <c r="D714" s="17"/>
      <c r="E714" s="263"/>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row>
    <row r="715" ht="15.75" customHeight="1">
      <c r="A715" s="263"/>
      <c r="B715" s="263"/>
      <c r="C715" s="263"/>
      <c r="D715" s="17"/>
      <c r="E715" s="263"/>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row>
    <row r="716" ht="15.75" customHeight="1">
      <c r="A716" s="263"/>
      <c r="B716" s="263"/>
      <c r="C716" s="263"/>
      <c r="D716" s="17"/>
      <c r="E716" s="263"/>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row>
    <row r="717" ht="15.75" customHeight="1">
      <c r="A717" s="263"/>
      <c r="B717" s="263"/>
      <c r="C717" s="263"/>
      <c r="D717" s="17"/>
      <c r="E717" s="263"/>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row>
    <row r="718" ht="15.75" customHeight="1">
      <c r="A718" s="263"/>
      <c r="B718" s="263"/>
      <c r="C718" s="263"/>
      <c r="D718" s="17"/>
      <c r="E718" s="263"/>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row>
    <row r="719" ht="15.75" customHeight="1">
      <c r="A719" s="263"/>
      <c r="B719" s="263"/>
      <c r="C719" s="263"/>
      <c r="D719" s="17"/>
      <c r="E719" s="263"/>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row>
    <row r="720" ht="15.75" customHeight="1">
      <c r="A720" s="263"/>
      <c r="B720" s="263"/>
      <c r="C720" s="263"/>
      <c r="D720" s="17"/>
      <c r="E720" s="263"/>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row>
    <row r="721" ht="15.75" customHeight="1">
      <c r="A721" s="263"/>
      <c r="B721" s="263"/>
      <c r="C721" s="263"/>
      <c r="D721" s="17"/>
      <c r="E721" s="263"/>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row>
    <row r="722" ht="15.75" customHeight="1">
      <c r="A722" s="263"/>
      <c r="B722" s="263"/>
      <c r="C722" s="263"/>
      <c r="D722" s="17"/>
      <c r="E722" s="263"/>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row>
    <row r="723" ht="15.75" customHeight="1">
      <c r="A723" s="263"/>
      <c r="B723" s="263"/>
      <c r="C723" s="263"/>
      <c r="D723" s="17"/>
      <c r="E723" s="263"/>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row>
    <row r="724" ht="15.75" customHeight="1">
      <c r="A724" s="263"/>
      <c r="B724" s="263"/>
      <c r="C724" s="263"/>
      <c r="D724" s="17"/>
      <c r="E724" s="263"/>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row>
    <row r="725" ht="15.75" customHeight="1">
      <c r="A725" s="263"/>
      <c r="B725" s="263"/>
      <c r="C725" s="263"/>
      <c r="D725" s="17"/>
      <c r="E725" s="263"/>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row>
    <row r="726" ht="15.75" customHeight="1">
      <c r="A726" s="263"/>
      <c r="B726" s="263"/>
      <c r="C726" s="263"/>
      <c r="D726" s="17"/>
      <c r="E726" s="263"/>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row>
    <row r="727" ht="15.75" customHeight="1">
      <c r="A727" s="263"/>
      <c r="B727" s="263"/>
      <c r="C727" s="263"/>
      <c r="D727" s="17"/>
      <c r="E727" s="263"/>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row>
    <row r="728" ht="15.75" customHeight="1">
      <c r="A728" s="263"/>
      <c r="B728" s="263"/>
      <c r="C728" s="263"/>
      <c r="D728" s="17"/>
      <c r="E728" s="263"/>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row>
    <row r="729" ht="15.75" customHeight="1">
      <c r="A729" s="263"/>
      <c r="B729" s="263"/>
      <c r="C729" s="263"/>
      <c r="D729" s="17"/>
      <c r="E729" s="263"/>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row>
    <row r="730" ht="15.75" customHeight="1">
      <c r="A730" s="263"/>
      <c r="B730" s="263"/>
      <c r="C730" s="263"/>
      <c r="D730" s="17"/>
      <c r="E730" s="263"/>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row>
    <row r="731" ht="15.75" customHeight="1">
      <c r="A731" s="263"/>
      <c r="B731" s="263"/>
      <c r="C731" s="263"/>
      <c r="D731" s="17"/>
      <c r="E731" s="263"/>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row>
    <row r="732" ht="15.75" customHeight="1">
      <c r="A732" s="263"/>
      <c r="B732" s="263"/>
      <c r="C732" s="263"/>
      <c r="D732" s="17"/>
      <c r="E732" s="263"/>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row>
    <row r="733" ht="15.75" customHeight="1">
      <c r="A733" s="263"/>
      <c r="B733" s="263"/>
      <c r="C733" s="263"/>
      <c r="D733" s="17"/>
      <c r="E733" s="263"/>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row>
    <row r="734" ht="15.75" customHeight="1">
      <c r="A734" s="263"/>
      <c r="B734" s="263"/>
      <c r="C734" s="263"/>
      <c r="D734" s="17"/>
      <c r="E734" s="263"/>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row>
    <row r="735" ht="15.75" customHeight="1">
      <c r="A735" s="263"/>
      <c r="B735" s="263"/>
      <c r="C735" s="263"/>
      <c r="D735" s="17"/>
      <c r="E735" s="263"/>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row>
    <row r="736" ht="15.75" customHeight="1">
      <c r="A736" s="263"/>
      <c r="B736" s="263"/>
      <c r="C736" s="263"/>
      <c r="D736" s="17"/>
      <c r="E736" s="263"/>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row>
    <row r="737" ht="15.75" customHeight="1">
      <c r="A737" s="263"/>
      <c r="B737" s="263"/>
      <c r="C737" s="263"/>
      <c r="D737" s="17"/>
      <c r="E737" s="263"/>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row>
    <row r="738" ht="15.75" customHeight="1">
      <c r="A738" s="263"/>
      <c r="B738" s="263"/>
      <c r="C738" s="263"/>
      <c r="D738" s="17"/>
      <c r="E738" s="263"/>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row>
    <row r="739" ht="15.75" customHeight="1">
      <c r="A739" s="263"/>
      <c r="B739" s="263"/>
      <c r="C739" s="263"/>
      <c r="D739" s="17"/>
      <c r="E739" s="263"/>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row>
    <row r="740" ht="15.75" customHeight="1">
      <c r="A740" s="263"/>
      <c r="B740" s="263"/>
      <c r="C740" s="263"/>
      <c r="D740" s="17"/>
      <c r="E740" s="263"/>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row>
    <row r="741" ht="15.75" customHeight="1">
      <c r="A741" s="263"/>
      <c r="B741" s="263"/>
      <c r="C741" s="263"/>
      <c r="D741" s="17"/>
      <c r="E741" s="263"/>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row>
    <row r="742" ht="15.75" customHeight="1">
      <c r="A742" s="263"/>
      <c r="B742" s="263"/>
      <c r="C742" s="263"/>
      <c r="D742" s="17"/>
      <c r="E742" s="263"/>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row>
    <row r="743" ht="15.75" customHeight="1">
      <c r="A743" s="263"/>
      <c r="B743" s="263"/>
      <c r="C743" s="263"/>
      <c r="D743" s="17"/>
      <c r="E743" s="263"/>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row>
    <row r="744" ht="15.75" customHeight="1">
      <c r="A744" s="263"/>
      <c r="B744" s="263"/>
      <c r="C744" s="263"/>
      <c r="D744" s="17"/>
      <c r="E744" s="263"/>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row>
    <row r="745" ht="15.75" customHeight="1">
      <c r="A745" s="263"/>
      <c r="B745" s="263"/>
      <c r="C745" s="263"/>
      <c r="D745" s="17"/>
      <c r="E745" s="263"/>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row>
    <row r="746" ht="15.75" customHeight="1">
      <c r="A746" s="263"/>
      <c r="B746" s="263"/>
      <c r="C746" s="263"/>
      <c r="D746" s="17"/>
      <c r="E746" s="263"/>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row>
    <row r="747" ht="15.75" customHeight="1">
      <c r="A747" s="263"/>
      <c r="B747" s="263"/>
      <c r="C747" s="263"/>
      <c r="D747" s="17"/>
      <c r="E747" s="263"/>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row>
    <row r="748" ht="15.75" customHeight="1">
      <c r="A748" s="263"/>
      <c r="B748" s="263"/>
      <c r="C748" s="263"/>
      <c r="D748" s="17"/>
      <c r="E748" s="263"/>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row>
    <row r="749" ht="15.75" customHeight="1">
      <c r="A749" s="263"/>
      <c r="B749" s="263"/>
      <c r="C749" s="263"/>
      <c r="D749" s="17"/>
      <c r="E749" s="263"/>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row>
    <row r="750" ht="15.75" customHeight="1">
      <c r="A750" s="263"/>
      <c r="B750" s="263"/>
      <c r="C750" s="263"/>
      <c r="D750" s="17"/>
      <c r="E750" s="263"/>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row>
    <row r="751" ht="15.75" customHeight="1">
      <c r="A751" s="263"/>
      <c r="B751" s="263"/>
      <c r="C751" s="263"/>
      <c r="D751" s="17"/>
      <c r="E751" s="263"/>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row>
    <row r="752" ht="15.75" customHeight="1">
      <c r="A752" s="263"/>
      <c r="B752" s="263"/>
      <c r="C752" s="263"/>
      <c r="D752" s="17"/>
      <c r="E752" s="263"/>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row>
    <row r="753" ht="15.75" customHeight="1">
      <c r="A753" s="263"/>
      <c r="B753" s="263"/>
      <c r="C753" s="263"/>
      <c r="D753" s="17"/>
      <c r="E753" s="263"/>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row>
    <row r="754" ht="15.75" customHeight="1">
      <c r="A754" s="263"/>
      <c r="B754" s="263"/>
      <c r="C754" s="263"/>
      <c r="D754" s="17"/>
      <c r="E754" s="263"/>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row>
    <row r="755" ht="15.75" customHeight="1">
      <c r="A755" s="263"/>
      <c r="B755" s="263"/>
      <c r="C755" s="263"/>
      <c r="D755" s="17"/>
      <c r="E755" s="263"/>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row>
    <row r="756" ht="15.75" customHeight="1">
      <c r="A756" s="263"/>
      <c r="B756" s="263"/>
      <c r="C756" s="263"/>
      <c r="D756" s="17"/>
      <c r="E756" s="263"/>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row>
    <row r="757" ht="15.75" customHeight="1">
      <c r="A757" s="263"/>
      <c r="B757" s="263"/>
      <c r="C757" s="263"/>
      <c r="D757" s="17"/>
      <c r="E757" s="263"/>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row>
    <row r="758" ht="15.75" customHeight="1">
      <c r="A758" s="263"/>
      <c r="B758" s="263"/>
      <c r="C758" s="263"/>
      <c r="D758" s="17"/>
      <c r="E758" s="263"/>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row>
    <row r="759" ht="15.75" customHeight="1">
      <c r="A759" s="263"/>
      <c r="B759" s="263"/>
      <c r="C759" s="263"/>
      <c r="D759" s="17"/>
      <c r="E759" s="263"/>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row>
    <row r="760" ht="15.75" customHeight="1">
      <c r="A760" s="263"/>
      <c r="B760" s="263"/>
      <c r="C760" s="263"/>
      <c r="D760" s="17"/>
      <c r="E760" s="263"/>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row>
    <row r="761" ht="15.75" customHeight="1">
      <c r="A761" s="263"/>
      <c r="B761" s="263"/>
      <c r="C761" s="263"/>
      <c r="D761" s="17"/>
      <c r="E761" s="263"/>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row>
    <row r="762" ht="15.75" customHeight="1">
      <c r="A762" s="263"/>
      <c r="B762" s="263"/>
      <c r="C762" s="263"/>
      <c r="D762" s="17"/>
      <c r="E762" s="263"/>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row>
    <row r="763" ht="15.75" customHeight="1">
      <c r="A763" s="263"/>
      <c r="B763" s="263"/>
      <c r="C763" s="263"/>
      <c r="D763" s="17"/>
      <c r="E763" s="263"/>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row>
    <row r="764" ht="15.75" customHeight="1">
      <c r="A764" s="263"/>
      <c r="B764" s="263"/>
      <c r="C764" s="263"/>
      <c r="D764" s="17"/>
      <c r="E764" s="263"/>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row>
    <row r="765" ht="15.75" customHeight="1">
      <c r="A765" s="263"/>
      <c r="B765" s="263"/>
      <c r="C765" s="263"/>
      <c r="D765" s="17"/>
      <c r="E765" s="263"/>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row>
    <row r="766" ht="15.75" customHeight="1">
      <c r="A766" s="263"/>
      <c r="B766" s="263"/>
      <c r="C766" s="263"/>
      <c r="D766" s="17"/>
      <c r="E766" s="263"/>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row>
    <row r="767" ht="15.75" customHeight="1">
      <c r="A767" s="263"/>
      <c r="B767" s="263"/>
      <c r="C767" s="263"/>
      <c r="D767" s="17"/>
      <c r="E767" s="263"/>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row>
    <row r="768" ht="15.75" customHeight="1">
      <c r="A768" s="263"/>
      <c r="B768" s="263"/>
      <c r="C768" s="263"/>
      <c r="D768" s="17"/>
      <c r="E768" s="263"/>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row>
    <row r="769" ht="15.75" customHeight="1">
      <c r="A769" s="263"/>
      <c r="B769" s="263"/>
      <c r="C769" s="263"/>
      <c r="D769" s="17"/>
      <c r="E769" s="263"/>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row>
    <row r="770" ht="15.75" customHeight="1">
      <c r="A770" s="263"/>
      <c r="B770" s="263"/>
      <c r="C770" s="263"/>
      <c r="D770" s="17"/>
      <c r="E770" s="263"/>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row>
    <row r="771" ht="15.75" customHeight="1">
      <c r="A771" s="263"/>
      <c r="B771" s="263"/>
      <c r="C771" s="263"/>
      <c r="D771" s="17"/>
      <c r="E771" s="263"/>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row>
    <row r="772" ht="15.75" customHeight="1">
      <c r="A772" s="263"/>
      <c r="B772" s="263"/>
      <c r="C772" s="263"/>
      <c r="D772" s="17"/>
      <c r="E772" s="263"/>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row>
    <row r="773" ht="15.75" customHeight="1">
      <c r="A773" s="263"/>
      <c r="B773" s="263"/>
      <c r="C773" s="263"/>
      <c r="D773" s="17"/>
      <c r="E773" s="263"/>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row>
    <row r="774" ht="15.75" customHeight="1">
      <c r="A774" s="263"/>
      <c r="B774" s="263"/>
      <c r="C774" s="263"/>
      <c r="D774" s="17"/>
      <c r="E774" s="263"/>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row>
    <row r="775" ht="15.75" customHeight="1">
      <c r="A775" s="263"/>
      <c r="B775" s="263"/>
      <c r="C775" s="263"/>
      <c r="D775" s="17"/>
      <c r="E775" s="263"/>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row>
    <row r="776" ht="15.75" customHeight="1">
      <c r="A776" s="263"/>
      <c r="B776" s="263"/>
      <c r="C776" s="263"/>
      <c r="D776" s="17"/>
      <c r="E776" s="263"/>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row>
    <row r="777" ht="15.75" customHeight="1">
      <c r="A777" s="263"/>
      <c r="B777" s="263"/>
      <c r="C777" s="263"/>
      <c r="D777" s="17"/>
      <c r="E777" s="263"/>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row>
    <row r="778" ht="15.75" customHeight="1">
      <c r="A778" s="263"/>
      <c r="B778" s="263"/>
      <c r="C778" s="263"/>
      <c r="D778" s="17"/>
      <c r="E778" s="263"/>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row>
    <row r="779" ht="15.75" customHeight="1">
      <c r="A779" s="263"/>
      <c r="B779" s="263"/>
      <c r="C779" s="263"/>
      <c r="D779" s="17"/>
      <c r="E779" s="263"/>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row>
    <row r="780" ht="15.75" customHeight="1">
      <c r="A780" s="263"/>
      <c r="B780" s="263"/>
      <c r="C780" s="263"/>
      <c r="D780" s="17"/>
      <c r="E780" s="263"/>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row>
    <row r="781" ht="15.75" customHeight="1">
      <c r="A781" s="263"/>
      <c r="B781" s="263"/>
      <c r="C781" s="263"/>
      <c r="D781" s="17"/>
      <c r="E781" s="263"/>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row>
    <row r="782" ht="15.75" customHeight="1">
      <c r="A782" s="263"/>
      <c r="B782" s="263"/>
      <c r="C782" s="263"/>
      <c r="D782" s="17"/>
      <c r="E782" s="263"/>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row>
    <row r="783" ht="15.75" customHeight="1">
      <c r="A783" s="263"/>
      <c r="B783" s="263"/>
      <c r="C783" s="263"/>
      <c r="D783" s="17"/>
      <c r="E783" s="263"/>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row>
    <row r="784" ht="15.75" customHeight="1">
      <c r="A784" s="263"/>
      <c r="B784" s="263"/>
      <c r="C784" s="263"/>
      <c r="D784" s="17"/>
      <c r="E784" s="263"/>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row>
    <row r="785" ht="15.75" customHeight="1">
      <c r="A785" s="263"/>
      <c r="B785" s="263"/>
      <c r="C785" s="263"/>
      <c r="D785" s="17"/>
      <c r="E785" s="263"/>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row>
    <row r="786" ht="15.75" customHeight="1">
      <c r="A786" s="263"/>
      <c r="B786" s="263"/>
      <c r="C786" s="263"/>
      <c r="D786" s="17"/>
      <c r="E786" s="263"/>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row>
    <row r="787" ht="15.75" customHeight="1">
      <c r="A787" s="263"/>
      <c r="B787" s="263"/>
      <c r="C787" s="263"/>
      <c r="D787" s="17"/>
      <c r="E787" s="263"/>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row>
    <row r="788" ht="15.75" customHeight="1">
      <c r="A788" s="263"/>
      <c r="B788" s="263"/>
      <c r="C788" s="263"/>
      <c r="D788" s="17"/>
      <c r="E788" s="263"/>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row>
    <row r="789" ht="15.75" customHeight="1">
      <c r="A789" s="263"/>
      <c r="B789" s="263"/>
      <c r="C789" s="263"/>
      <c r="D789" s="17"/>
      <c r="E789" s="263"/>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row>
    <row r="790" ht="15.75" customHeight="1">
      <c r="A790" s="263"/>
      <c r="B790" s="263"/>
      <c r="C790" s="263"/>
      <c r="D790" s="17"/>
      <c r="E790" s="263"/>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row>
    <row r="791" ht="15.75" customHeight="1">
      <c r="A791" s="263"/>
      <c r="B791" s="263"/>
      <c r="C791" s="263"/>
      <c r="D791" s="17"/>
      <c r="E791" s="263"/>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row>
    <row r="792" ht="15.75" customHeight="1">
      <c r="A792" s="263"/>
      <c r="B792" s="263"/>
      <c r="C792" s="263"/>
      <c r="D792" s="17"/>
      <c r="E792" s="263"/>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row>
    <row r="793" ht="15.75" customHeight="1">
      <c r="A793" s="263"/>
      <c r="B793" s="263"/>
      <c r="C793" s="263"/>
      <c r="D793" s="17"/>
      <c r="E793" s="263"/>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row>
    <row r="794" ht="15.75" customHeight="1">
      <c r="A794" s="263"/>
      <c r="B794" s="263"/>
      <c r="C794" s="263"/>
      <c r="D794" s="17"/>
      <c r="E794" s="263"/>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row>
    <row r="795" ht="15.75" customHeight="1">
      <c r="A795" s="263"/>
      <c r="B795" s="263"/>
      <c r="C795" s="263"/>
      <c r="D795" s="17"/>
      <c r="E795" s="263"/>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row>
    <row r="796" ht="15.75" customHeight="1">
      <c r="A796" s="263"/>
      <c r="B796" s="263"/>
      <c r="C796" s="263"/>
      <c r="D796" s="17"/>
      <c r="E796" s="263"/>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row>
    <row r="797" ht="15.75" customHeight="1">
      <c r="A797" s="263"/>
      <c r="B797" s="263"/>
      <c r="C797" s="263"/>
      <c r="D797" s="17"/>
      <c r="E797" s="263"/>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row>
    <row r="798" ht="15.75" customHeight="1">
      <c r="A798" s="263"/>
      <c r="B798" s="263"/>
      <c r="C798" s="263"/>
      <c r="D798" s="17"/>
      <c r="E798" s="263"/>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row>
    <row r="799" ht="15.75" customHeight="1">
      <c r="A799" s="263"/>
      <c r="B799" s="263"/>
      <c r="C799" s="263"/>
      <c r="D799" s="17"/>
      <c r="E799" s="263"/>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row>
    <row r="800" ht="15.75" customHeight="1">
      <c r="A800" s="263"/>
      <c r="B800" s="263"/>
      <c r="C800" s="263"/>
      <c r="D800" s="17"/>
      <c r="E800" s="263"/>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row>
    <row r="801" ht="15.75" customHeight="1">
      <c r="A801" s="263"/>
      <c r="B801" s="263"/>
      <c r="C801" s="263"/>
      <c r="D801" s="17"/>
      <c r="E801" s="263"/>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row>
    <row r="802" ht="15.75" customHeight="1">
      <c r="A802" s="263"/>
      <c r="B802" s="263"/>
      <c r="C802" s="263"/>
      <c r="D802" s="17"/>
      <c r="E802" s="263"/>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row>
    <row r="803" ht="15.75" customHeight="1">
      <c r="A803" s="263"/>
      <c r="B803" s="263"/>
      <c r="C803" s="263"/>
      <c r="D803" s="17"/>
      <c r="E803" s="263"/>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row>
    <row r="804" ht="15.75" customHeight="1">
      <c r="A804" s="263"/>
      <c r="B804" s="263"/>
      <c r="C804" s="263"/>
      <c r="D804" s="17"/>
      <c r="E804" s="263"/>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row>
    <row r="805" ht="15.75" customHeight="1">
      <c r="A805" s="263"/>
      <c r="B805" s="263"/>
      <c r="C805" s="263"/>
      <c r="D805" s="17"/>
      <c r="E805" s="263"/>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row>
    <row r="806" ht="15.75" customHeight="1">
      <c r="A806" s="263"/>
      <c r="B806" s="263"/>
      <c r="C806" s="263"/>
      <c r="D806" s="17"/>
      <c r="E806" s="263"/>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row>
    <row r="807" ht="15.75" customHeight="1">
      <c r="A807" s="263"/>
      <c r="B807" s="263"/>
      <c r="C807" s="263"/>
      <c r="D807" s="17"/>
      <c r="E807" s="263"/>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row>
    <row r="808" ht="15.75" customHeight="1">
      <c r="A808" s="263"/>
      <c r="B808" s="263"/>
      <c r="C808" s="263"/>
      <c r="D808" s="17"/>
      <c r="E808" s="263"/>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row>
    <row r="809" ht="15.75" customHeight="1">
      <c r="A809" s="263"/>
      <c r="B809" s="263"/>
      <c r="C809" s="263"/>
      <c r="D809" s="17"/>
      <c r="E809" s="263"/>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row>
    <row r="810" ht="15.75" customHeight="1">
      <c r="A810" s="263"/>
      <c r="B810" s="263"/>
      <c r="C810" s="263"/>
      <c r="D810" s="17"/>
      <c r="E810" s="263"/>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row>
    <row r="811" ht="15.75" customHeight="1">
      <c r="A811" s="263"/>
      <c r="B811" s="263"/>
      <c r="C811" s="263"/>
      <c r="D811" s="17"/>
      <c r="E811" s="263"/>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row>
    <row r="812" ht="15.75" customHeight="1">
      <c r="A812" s="263"/>
      <c r="B812" s="263"/>
      <c r="C812" s="263"/>
      <c r="D812" s="17"/>
      <c r="E812" s="263"/>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row>
    <row r="813" ht="15.75" customHeight="1">
      <c r="A813" s="263"/>
      <c r="B813" s="263"/>
      <c r="C813" s="263"/>
      <c r="D813" s="17"/>
      <c r="E813" s="263"/>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row>
    <row r="814" ht="15.75" customHeight="1">
      <c r="A814" s="263"/>
      <c r="B814" s="263"/>
      <c r="C814" s="263"/>
      <c r="D814" s="17"/>
      <c r="E814" s="263"/>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row>
    <row r="815" ht="15.75" customHeight="1">
      <c r="A815" s="263"/>
      <c r="B815" s="263"/>
      <c r="C815" s="263"/>
      <c r="D815" s="17"/>
      <c r="E815" s="263"/>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row>
    <row r="816" ht="15.75" customHeight="1">
      <c r="A816" s="263"/>
      <c r="B816" s="263"/>
      <c r="C816" s="263"/>
      <c r="D816" s="17"/>
      <c r="E816" s="263"/>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row>
    <row r="817" ht="15.75" customHeight="1">
      <c r="A817" s="263"/>
      <c r="B817" s="263"/>
      <c r="C817" s="263"/>
      <c r="D817" s="17"/>
      <c r="E817" s="263"/>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row>
    <row r="818" ht="15.75" customHeight="1">
      <c r="A818" s="263"/>
      <c r="B818" s="263"/>
      <c r="C818" s="263"/>
      <c r="D818" s="17"/>
      <c r="E818" s="263"/>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row>
    <row r="819" ht="15.75" customHeight="1">
      <c r="A819" s="263"/>
      <c r="B819" s="263"/>
      <c r="C819" s="263"/>
      <c r="D819" s="17"/>
      <c r="E819" s="263"/>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row>
    <row r="820" ht="15.75" customHeight="1">
      <c r="A820" s="263"/>
      <c r="B820" s="263"/>
      <c r="C820" s="263"/>
      <c r="D820" s="17"/>
      <c r="E820" s="263"/>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row>
    <row r="821" ht="15.75" customHeight="1">
      <c r="A821" s="263"/>
      <c r="B821" s="263"/>
      <c r="C821" s="263"/>
      <c r="D821" s="17"/>
      <c r="E821" s="263"/>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row>
    <row r="822" ht="15.75" customHeight="1">
      <c r="A822" s="263"/>
      <c r="B822" s="263"/>
      <c r="C822" s="263"/>
      <c r="D822" s="17"/>
      <c r="E822" s="263"/>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row>
    <row r="823" ht="15.75" customHeight="1">
      <c r="A823" s="263"/>
      <c r="B823" s="263"/>
      <c r="C823" s="263"/>
      <c r="D823" s="17"/>
      <c r="E823" s="263"/>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row>
    <row r="824" ht="15.75" customHeight="1">
      <c r="A824" s="263"/>
      <c r="B824" s="263"/>
      <c r="C824" s="263"/>
      <c r="D824" s="17"/>
      <c r="E824" s="263"/>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row>
    <row r="825" ht="15.75" customHeight="1">
      <c r="A825" s="263"/>
      <c r="B825" s="263"/>
      <c r="C825" s="263"/>
      <c r="D825" s="17"/>
      <c r="E825" s="263"/>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row>
    <row r="826" ht="15.75" customHeight="1">
      <c r="A826" s="263"/>
      <c r="B826" s="263"/>
      <c r="C826" s="263"/>
      <c r="D826" s="17"/>
      <c r="E826" s="263"/>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row>
    <row r="827" ht="15.75" customHeight="1">
      <c r="A827" s="263"/>
      <c r="B827" s="263"/>
      <c r="C827" s="263"/>
      <c r="D827" s="17"/>
      <c r="E827" s="263"/>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row>
    <row r="828" ht="15.75" customHeight="1">
      <c r="A828" s="263"/>
      <c r="B828" s="263"/>
      <c r="C828" s="263"/>
      <c r="D828" s="17"/>
      <c r="E828" s="263"/>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row>
    <row r="829" ht="15.75" customHeight="1">
      <c r="A829" s="263"/>
      <c r="B829" s="263"/>
      <c r="C829" s="263"/>
      <c r="D829" s="17"/>
      <c r="E829" s="263"/>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row>
    <row r="830" ht="15.75" customHeight="1">
      <c r="A830" s="263"/>
      <c r="B830" s="263"/>
      <c r="C830" s="263"/>
      <c r="D830" s="17"/>
      <c r="E830" s="263"/>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row>
    <row r="831" ht="15.75" customHeight="1">
      <c r="A831" s="263"/>
      <c r="B831" s="263"/>
      <c r="C831" s="263"/>
      <c r="D831" s="17"/>
      <c r="E831" s="263"/>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row>
    <row r="832" ht="15.75" customHeight="1">
      <c r="A832" s="263"/>
      <c r="B832" s="263"/>
      <c r="C832" s="263"/>
      <c r="D832" s="17"/>
      <c r="E832" s="263"/>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row>
    <row r="833" ht="15.75" customHeight="1">
      <c r="A833" s="263"/>
      <c r="B833" s="263"/>
      <c r="C833" s="263"/>
      <c r="D833" s="17"/>
      <c r="E833" s="263"/>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row>
    <row r="834" ht="15.75" customHeight="1">
      <c r="A834" s="263"/>
      <c r="B834" s="263"/>
      <c r="C834" s="263"/>
      <c r="D834" s="17"/>
      <c r="E834" s="263"/>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row>
    <row r="835" ht="15.75" customHeight="1">
      <c r="A835" s="263"/>
      <c r="B835" s="263"/>
      <c r="C835" s="263"/>
      <c r="D835" s="17"/>
      <c r="E835" s="263"/>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row>
    <row r="836" ht="15.75" customHeight="1">
      <c r="A836" s="263"/>
      <c r="B836" s="263"/>
      <c r="C836" s="263"/>
      <c r="D836" s="17"/>
      <c r="E836" s="263"/>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row>
    <row r="837" ht="15.75" customHeight="1">
      <c r="A837" s="263"/>
      <c r="B837" s="263"/>
      <c r="C837" s="263"/>
      <c r="D837" s="17"/>
      <c r="E837" s="263"/>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row>
    <row r="838" ht="15.75" customHeight="1">
      <c r="A838" s="263"/>
      <c r="B838" s="263"/>
      <c r="C838" s="263"/>
      <c r="D838" s="17"/>
      <c r="E838" s="263"/>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row>
    <row r="839" ht="15.75" customHeight="1">
      <c r="A839" s="263"/>
      <c r="B839" s="263"/>
      <c r="C839" s="263"/>
      <c r="D839" s="17"/>
      <c r="E839" s="263"/>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row>
    <row r="840" ht="15.75" customHeight="1">
      <c r="A840" s="263"/>
      <c r="B840" s="263"/>
      <c r="C840" s="263"/>
      <c r="D840" s="17"/>
      <c r="E840" s="263"/>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row>
    <row r="841" ht="15.75" customHeight="1">
      <c r="A841" s="263"/>
      <c r="B841" s="263"/>
      <c r="C841" s="263"/>
      <c r="D841" s="17"/>
      <c r="E841" s="263"/>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row>
    <row r="842" ht="15.75" customHeight="1">
      <c r="A842" s="263"/>
      <c r="B842" s="263"/>
      <c r="C842" s="263"/>
      <c r="D842" s="17"/>
      <c r="E842" s="263"/>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row>
    <row r="843" ht="15.75" customHeight="1">
      <c r="A843" s="263"/>
      <c r="B843" s="263"/>
      <c r="C843" s="263"/>
      <c r="D843" s="17"/>
      <c r="E843" s="263"/>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row>
    <row r="844" ht="15.75" customHeight="1">
      <c r="A844" s="263"/>
      <c r="B844" s="263"/>
      <c r="C844" s="263"/>
      <c r="D844" s="17"/>
      <c r="E844" s="263"/>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row>
    <row r="845" ht="15.75" customHeight="1">
      <c r="A845" s="263"/>
      <c r="B845" s="263"/>
      <c r="C845" s="263"/>
      <c r="D845" s="17"/>
      <c r="E845" s="263"/>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row>
    <row r="846" ht="15.75" customHeight="1">
      <c r="A846" s="263"/>
      <c r="B846" s="263"/>
      <c r="C846" s="263"/>
      <c r="D846" s="17"/>
      <c r="E846" s="263"/>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row>
    <row r="847" ht="15.75" customHeight="1">
      <c r="A847" s="263"/>
      <c r="B847" s="263"/>
      <c r="C847" s="263"/>
      <c r="D847" s="17"/>
      <c r="E847" s="263"/>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row>
    <row r="848" ht="15.75" customHeight="1">
      <c r="A848" s="263"/>
      <c r="B848" s="263"/>
      <c r="C848" s="263"/>
      <c r="D848" s="17"/>
      <c r="E848" s="263"/>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row>
    <row r="849" ht="15.75" customHeight="1">
      <c r="A849" s="263"/>
      <c r="B849" s="263"/>
      <c r="C849" s="263"/>
      <c r="D849" s="17"/>
      <c r="E849" s="263"/>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row>
    <row r="850" ht="15.75" customHeight="1">
      <c r="A850" s="263"/>
      <c r="B850" s="263"/>
      <c r="C850" s="263"/>
      <c r="D850" s="17"/>
      <c r="E850" s="263"/>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row>
    <row r="851" ht="15.75" customHeight="1">
      <c r="A851" s="263"/>
      <c r="B851" s="263"/>
      <c r="C851" s="263"/>
      <c r="D851" s="17"/>
      <c r="E851" s="263"/>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row>
    <row r="852" ht="15.75" customHeight="1">
      <c r="A852" s="263"/>
      <c r="B852" s="263"/>
      <c r="C852" s="263"/>
      <c r="D852" s="17"/>
      <c r="E852" s="263"/>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row>
    <row r="853" ht="15.75" customHeight="1">
      <c r="A853" s="263"/>
      <c r="B853" s="263"/>
      <c r="C853" s="263"/>
      <c r="D853" s="17"/>
      <c r="E853" s="263"/>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row>
    <row r="854" ht="15.75" customHeight="1">
      <c r="A854" s="263"/>
      <c r="B854" s="263"/>
      <c r="C854" s="263"/>
      <c r="D854" s="17"/>
      <c r="E854" s="263"/>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row>
    <row r="855" ht="15.75" customHeight="1">
      <c r="A855" s="263"/>
      <c r="B855" s="263"/>
      <c r="C855" s="263"/>
      <c r="D855" s="17"/>
      <c r="E855" s="263"/>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row>
    <row r="856" ht="15.75" customHeight="1">
      <c r="A856" s="263"/>
      <c r="B856" s="263"/>
      <c r="C856" s="263"/>
      <c r="D856" s="17"/>
      <c r="E856" s="263"/>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row>
    <row r="857" ht="15.75" customHeight="1">
      <c r="A857" s="263"/>
      <c r="B857" s="263"/>
      <c r="C857" s="263"/>
      <c r="D857" s="17"/>
      <c r="E857" s="263"/>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row>
    <row r="858" ht="15.75" customHeight="1">
      <c r="A858" s="263"/>
      <c r="B858" s="263"/>
      <c r="C858" s="263"/>
      <c r="D858" s="17"/>
      <c r="E858" s="263"/>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row>
    <row r="859" ht="15.75" customHeight="1">
      <c r="A859" s="263"/>
      <c r="B859" s="263"/>
      <c r="C859" s="263"/>
      <c r="D859" s="17"/>
      <c r="E859" s="263"/>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row>
    <row r="860" ht="15.75" customHeight="1">
      <c r="A860" s="263"/>
      <c r="B860" s="263"/>
      <c r="C860" s="263"/>
      <c r="D860" s="17"/>
      <c r="E860" s="263"/>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row>
    <row r="861" ht="15.75" customHeight="1">
      <c r="A861" s="263"/>
      <c r="B861" s="263"/>
      <c r="C861" s="263"/>
      <c r="D861" s="17"/>
      <c r="E861" s="263"/>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row>
    <row r="862" ht="15.75" customHeight="1">
      <c r="A862" s="263"/>
      <c r="B862" s="263"/>
      <c r="C862" s="263"/>
      <c r="D862" s="17"/>
      <c r="E862" s="263"/>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row>
    <row r="863" ht="15.75" customHeight="1">
      <c r="A863" s="263"/>
      <c r="B863" s="263"/>
      <c r="C863" s="263"/>
      <c r="D863" s="17"/>
      <c r="E863" s="263"/>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row>
    <row r="864" ht="15.75" customHeight="1">
      <c r="A864" s="263"/>
      <c r="B864" s="263"/>
      <c r="C864" s="263"/>
      <c r="D864" s="17"/>
      <c r="E864" s="263"/>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row>
    <row r="865" ht="15.75" customHeight="1">
      <c r="A865" s="263"/>
      <c r="B865" s="263"/>
      <c r="C865" s="263"/>
      <c r="D865" s="17"/>
      <c r="E865" s="263"/>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row>
    <row r="866" ht="15.75" customHeight="1">
      <c r="A866" s="263"/>
      <c r="B866" s="263"/>
      <c r="C866" s="263"/>
      <c r="D866" s="17"/>
      <c r="E866" s="263"/>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row>
    <row r="867" ht="15.75" customHeight="1">
      <c r="A867" s="263"/>
      <c r="B867" s="263"/>
      <c r="C867" s="263"/>
      <c r="D867" s="17"/>
      <c r="E867" s="263"/>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row>
    <row r="868" ht="15.75" customHeight="1">
      <c r="A868" s="263"/>
      <c r="B868" s="263"/>
      <c r="C868" s="263"/>
      <c r="D868" s="17"/>
      <c r="E868" s="263"/>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row>
    <row r="869" ht="15.75" customHeight="1">
      <c r="A869" s="263"/>
      <c r="B869" s="263"/>
      <c r="C869" s="263"/>
      <c r="D869" s="17"/>
      <c r="E869" s="263"/>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row>
    <row r="870" ht="15.75" customHeight="1">
      <c r="A870" s="263"/>
      <c r="B870" s="263"/>
      <c r="C870" s="263"/>
      <c r="D870" s="17"/>
      <c r="E870" s="263"/>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row>
    <row r="871" ht="15.75" customHeight="1">
      <c r="A871" s="263"/>
      <c r="B871" s="263"/>
      <c r="C871" s="263"/>
      <c r="D871" s="17"/>
      <c r="E871" s="263"/>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row>
    <row r="872" ht="15.75" customHeight="1">
      <c r="A872" s="263"/>
      <c r="B872" s="263"/>
      <c r="C872" s="263"/>
      <c r="D872" s="17"/>
      <c r="E872" s="263"/>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row>
    <row r="873" ht="15.75" customHeight="1">
      <c r="A873" s="263"/>
      <c r="B873" s="263"/>
      <c r="C873" s="263"/>
      <c r="D873" s="17"/>
      <c r="E873" s="263"/>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row>
    <row r="874" ht="15.75" customHeight="1">
      <c r="A874" s="263"/>
      <c r="B874" s="263"/>
      <c r="C874" s="263"/>
      <c r="D874" s="17"/>
      <c r="E874" s="263"/>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row>
    <row r="875" ht="15.75" customHeight="1">
      <c r="A875" s="263"/>
      <c r="B875" s="263"/>
      <c r="C875" s="263"/>
      <c r="D875" s="17"/>
      <c r="E875" s="263"/>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row>
    <row r="876" ht="15.75" customHeight="1">
      <c r="A876" s="263"/>
      <c r="B876" s="263"/>
      <c r="C876" s="263"/>
      <c r="D876" s="17"/>
      <c r="E876" s="263"/>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row>
    <row r="877" ht="15.75" customHeight="1">
      <c r="A877" s="263"/>
      <c r="B877" s="263"/>
      <c r="C877" s="263"/>
      <c r="D877" s="17"/>
      <c r="E877" s="263"/>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row>
    <row r="878" ht="15.75" customHeight="1">
      <c r="A878" s="263"/>
      <c r="B878" s="263"/>
      <c r="C878" s="263"/>
      <c r="D878" s="17"/>
      <c r="E878" s="263"/>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row>
    <row r="879" ht="15.75" customHeight="1">
      <c r="A879" s="263"/>
      <c r="B879" s="263"/>
      <c r="C879" s="263"/>
      <c r="D879" s="17"/>
      <c r="E879" s="263"/>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row>
    <row r="880" ht="15.75" customHeight="1">
      <c r="A880" s="263"/>
      <c r="B880" s="263"/>
      <c r="C880" s="263"/>
      <c r="D880" s="17"/>
      <c r="E880" s="263"/>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row>
    <row r="881" ht="15.75" customHeight="1">
      <c r="A881" s="263"/>
      <c r="B881" s="263"/>
      <c r="C881" s="263"/>
      <c r="D881" s="17"/>
      <c r="E881" s="263"/>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row>
    <row r="882" ht="15.75" customHeight="1">
      <c r="A882" s="263"/>
      <c r="B882" s="263"/>
      <c r="C882" s="263"/>
      <c r="D882" s="17"/>
      <c r="E882" s="263"/>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row>
    <row r="883" ht="15.75" customHeight="1">
      <c r="A883" s="263"/>
      <c r="B883" s="263"/>
      <c r="C883" s="263"/>
      <c r="D883" s="17"/>
      <c r="E883" s="263"/>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row>
    <row r="884" ht="15.75" customHeight="1">
      <c r="A884" s="263"/>
      <c r="B884" s="263"/>
      <c r="C884" s="263"/>
      <c r="D884" s="17"/>
      <c r="E884" s="263"/>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row>
    <row r="885" ht="15.75" customHeight="1">
      <c r="A885" s="263"/>
      <c r="B885" s="263"/>
      <c r="C885" s="263"/>
      <c r="D885" s="17"/>
      <c r="E885" s="263"/>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row>
    <row r="886" ht="15.75" customHeight="1">
      <c r="A886" s="263"/>
      <c r="B886" s="263"/>
      <c r="C886" s="263"/>
      <c r="D886" s="17"/>
      <c r="E886" s="263"/>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row>
    <row r="887" ht="15.75" customHeight="1">
      <c r="A887" s="263"/>
      <c r="B887" s="263"/>
      <c r="C887" s="263"/>
      <c r="D887" s="17"/>
      <c r="E887" s="263"/>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row>
    <row r="888" ht="15.75" customHeight="1">
      <c r="A888" s="263"/>
      <c r="B888" s="263"/>
      <c r="C888" s="263"/>
      <c r="D888" s="17"/>
      <c r="E888" s="263"/>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row>
    <row r="889" ht="15.75" customHeight="1">
      <c r="A889" s="263"/>
      <c r="B889" s="263"/>
      <c r="C889" s="263"/>
      <c r="D889" s="17"/>
      <c r="E889" s="263"/>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row>
    <row r="890" ht="15.75" customHeight="1">
      <c r="A890" s="263"/>
      <c r="B890" s="263"/>
      <c r="C890" s="263"/>
      <c r="D890" s="17"/>
      <c r="E890" s="263"/>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row>
    <row r="891" ht="15.75" customHeight="1">
      <c r="A891" s="263"/>
      <c r="B891" s="263"/>
      <c r="C891" s="263"/>
      <c r="D891" s="17"/>
      <c r="E891" s="263"/>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row>
    <row r="892" ht="15.75" customHeight="1">
      <c r="A892" s="263"/>
      <c r="B892" s="263"/>
      <c r="C892" s="263"/>
      <c r="D892" s="17"/>
      <c r="E892" s="263"/>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row>
    <row r="893" ht="15.75" customHeight="1">
      <c r="A893" s="263"/>
      <c r="B893" s="263"/>
      <c r="C893" s="263"/>
      <c r="D893" s="17"/>
      <c r="E893" s="263"/>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row>
    <row r="894" ht="15.75" customHeight="1">
      <c r="A894" s="263"/>
      <c r="B894" s="263"/>
      <c r="C894" s="263"/>
      <c r="D894" s="17"/>
      <c r="E894" s="263"/>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row>
    <row r="895" ht="15.75" customHeight="1">
      <c r="A895" s="263"/>
      <c r="B895" s="263"/>
      <c r="C895" s="263"/>
      <c r="D895" s="17"/>
      <c r="E895" s="263"/>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row>
    <row r="896" ht="15.75" customHeight="1">
      <c r="A896" s="263"/>
      <c r="B896" s="263"/>
      <c r="C896" s="263"/>
      <c r="D896" s="17"/>
      <c r="E896" s="263"/>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row>
    <row r="897" ht="15.75" customHeight="1">
      <c r="A897" s="263"/>
      <c r="B897" s="263"/>
      <c r="C897" s="263"/>
      <c r="D897" s="17"/>
      <c r="E897" s="263"/>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row>
    <row r="898" ht="15.75" customHeight="1">
      <c r="A898" s="263"/>
      <c r="B898" s="263"/>
      <c r="C898" s="263"/>
      <c r="D898" s="17"/>
      <c r="E898" s="263"/>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row>
    <row r="899" ht="15.75" customHeight="1">
      <c r="A899" s="263"/>
      <c r="B899" s="263"/>
      <c r="C899" s="263"/>
      <c r="D899" s="17"/>
      <c r="E899" s="263"/>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row>
    <row r="900" ht="15.75" customHeight="1">
      <c r="A900" s="263"/>
      <c r="B900" s="263"/>
      <c r="C900" s="263"/>
      <c r="D900" s="17"/>
      <c r="E900" s="263"/>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row>
    <row r="901" ht="15.75" customHeight="1">
      <c r="A901" s="263"/>
      <c r="B901" s="263"/>
      <c r="C901" s="263"/>
      <c r="D901" s="17"/>
      <c r="E901" s="263"/>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row>
    <row r="902" ht="15.75" customHeight="1">
      <c r="A902" s="263"/>
      <c r="B902" s="263"/>
      <c r="C902" s="263"/>
      <c r="D902" s="17"/>
      <c r="E902" s="263"/>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row>
    <row r="903" ht="15.75" customHeight="1">
      <c r="A903" s="263"/>
      <c r="B903" s="263"/>
      <c r="C903" s="263"/>
      <c r="D903" s="17"/>
      <c r="E903" s="263"/>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row>
    <row r="904" ht="15.75" customHeight="1">
      <c r="A904" s="263"/>
      <c r="B904" s="263"/>
      <c r="C904" s="263"/>
      <c r="D904" s="17"/>
      <c r="E904" s="263"/>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row>
    <row r="905" ht="15.75" customHeight="1">
      <c r="A905" s="263"/>
      <c r="B905" s="263"/>
      <c r="C905" s="263"/>
      <c r="D905" s="17"/>
      <c r="E905" s="263"/>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row>
    <row r="906" ht="15.75" customHeight="1">
      <c r="A906" s="263"/>
      <c r="B906" s="263"/>
      <c r="C906" s="263"/>
      <c r="D906" s="17"/>
      <c r="E906" s="263"/>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row>
    <row r="907" ht="15.75" customHeight="1">
      <c r="A907" s="263"/>
      <c r="B907" s="263"/>
      <c r="C907" s="263"/>
      <c r="D907" s="17"/>
      <c r="E907" s="263"/>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row>
    <row r="908" ht="15.75" customHeight="1">
      <c r="A908" s="263"/>
      <c r="B908" s="263"/>
      <c r="C908" s="263"/>
      <c r="D908" s="17"/>
      <c r="E908" s="263"/>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row>
    <row r="909" ht="15.75" customHeight="1">
      <c r="A909" s="263"/>
      <c r="B909" s="263"/>
      <c r="C909" s="263"/>
      <c r="D909" s="17"/>
      <c r="E909" s="263"/>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row>
    <row r="910" ht="15.75" customHeight="1">
      <c r="A910" s="263"/>
      <c r="B910" s="263"/>
      <c r="C910" s="263"/>
      <c r="D910" s="17"/>
      <c r="E910" s="263"/>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row>
    <row r="911" ht="15.75" customHeight="1">
      <c r="A911" s="263"/>
      <c r="B911" s="263"/>
      <c r="C911" s="263"/>
      <c r="D911" s="17"/>
      <c r="E911" s="263"/>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row>
    <row r="912" ht="15.75" customHeight="1">
      <c r="A912" s="263"/>
      <c r="B912" s="263"/>
      <c r="C912" s="263"/>
      <c r="D912" s="17"/>
      <c r="E912" s="263"/>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row>
    <row r="913" ht="15.75" customHeight="1">
      <c r="A913" s="263"/>
      <c r="B913" s="263"/>
      <c r="C913" s="263"/>
      <c r="D913" s="17"/>
      <c r="E913" s="263"/>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row>
    <row r="914" ht="15.75" customHeight="1">
      <c r="A914" s="263"/>
      <c r="B914" s="263"/>
      <c r="C914" s="263"/>
      <c r="D914" s="17"/>
      <c r="E914" s="263"/>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row>
    <row r="915" ht="15.75" customHeight="1">
      <c r="A915" s="263"/>
      <c r="B915" s="263"/>
      <c r="C915" s="263"/>
      <c r="D915" s="17"/>
      <c r="E915" s="263"/>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row>
    <row r="916" ht="15.75" customHeight="1">
      <c r="A916" s="263"/>
      <c r="B916" s="263"/>
      <c r="C916" s="263"/>
      <c r="D916" s="17"/>
      <c r="E916" s="263"/>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row>
    <row r="917" ht="15.75" customHeight="1">
      <c r="A917" s="263"/>
      <c r="B917" s="263"/>
      <c r="C917" s="263"/>
      <c r="D917" s="17"/>
      <c r="E917" s="263"/>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row>
    <row r="918" ht="15.75" customHeight="1">
      <c r="A918" s="263"/>
      <c r="B918" s="263"/>
      <c r="C918" s="263"/>
      <c r="D918" s="17"/>
      <c r="E918" s="263"/>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row>
    <row r="919" ht="15.75" customHeight="1">
      <c r="A919" s="263"/>
      <c r="B919" s="263"/>
      <c r="C919" s="263"/>
      <c r="D919" s="17"/>
      <c r="E919" s="263"/>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row>
    <row r="920" ht="15.75" customHeight="1">
      <c r="A920" s="263"/>
      <c r="B920" s="263"/>
      <c r="C920" s="263"/>
      <c r="D920" s="17"/>
      <c r="E920" s="263"/>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row>
    <row r="921" ht="15.75" customHeight="1">
      <c r="A921" s="263"/>
      <c r="B921" s="263"/>
      <c r="C921" s="263"/>
      <c r="D921" s="17"/>
      <c r="E921" s="263"/>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row>
    <row r="922" ht="15.75" customHeight="1">
      <c r="A922" s="263"/>
      <c r="B922" s="263"/>
      <c r="C922" s="263"/>
      <c r="D922" s="17"/>
      <c r="E922" s="263"/>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row>
    <row r="923" ht="15.75" customHeight="1">
      <c r="A923" s="263"/>
      <c r="B923" s="263"/>
      <c r="C923" s="263"/>
      <c r="D923" s="17"/>
      <c r="E923" s="263"/>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row>
    <row r="924" ht="15.75" customHeight="1">
      <c r="A924" s="263"/>
      <c r="B924" s="263"/>
      <c r="C924" s="263"/>
      <c r="D924" s="17"/>
      <c r="E924" s="263"/>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row>
    <row r="925" ht="15.75" customHeight="1">
      <c r="A925" s="263"/>
      <c r="B925" s="263"/>
      <c r="C925" s="263"/>
      <c r="D925" s="17"/>
      <c r="E925" s="263"/>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row>
    <row r="926" ht="15.75" customHeight="1">
      <c r="A926" s="263"/>
      <c r="B926" s="263"/>
      <c r="C926" s="263"/>
      <c r="D926" s="17"/>
      <c r="E926" s="263"/>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row>
    <row r="927" ht="15.75" customHeight="1">
      <c r="A927" s="263"/>
      <c r="B927" s="263"/>
      <c r="C927" s="263"/>
      <c r="D927" s="17"/>
      <c r="E927" s="263"/>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row>
    <row r="928" ht="15.75" customHeight="1">
      <c r="A928" s="263"/>
      <c r="B928" s="263"/>
      <c r="C928" s="263"/>
      <c r="D928" s="17"/>
      <c r="E928" s="263"/>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row>
    <row r="929" ht="15.75" customHeight="1">
      <c r="A929" s="263"/>
      <c r="B929" s="263"/>
      <c r="C929" s="263"/>
      <c r="D929" s="17"/>
      <c r="E929" s="263"/>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row>
    <row r="930" ht="15.75" customHeight="1">
      <c r="A930" s="263"/>
      <c r="B930" s="263"/>
      <c r="C930" s="263"/>
      <c r="D930" s="17"/>
      <c r="E930" s="263"/>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row>
    <row r="931" ht="15.75" customHeight="1">
      <c r="A931" s="263"/>
      <c r="B931" s="263"/>
      <c r="C931" s="263"/>
      <c r="D931" s="17"/>
      <c r="E931" s="263"/>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row>
    <row r="932" ht="15.75" customHeight="1">
      <c r="A932" s="263"/>
      <c r="B932" s="263"/>
      <c r="C932" s="263"/>
      <c r="D932" s="17"/>
      <c r="E932" s="263"/>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row>
    <row r="933" ht="15.75" customHeight="1">
      <c r="A933" s="263"/>
      <c r="B933" s="263"/>
      <c r="C933" s="263"/>
      <c r="D933" s="17"/>
      <c r="E933" s="263"/>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row>
    <row r="934" ht="15.75" customHeight="1">
      <c r="A934" s="263"/>
      <c r="B934" s="263"/>
      <c r="C934" s="263"/>
      <c r="D934" s="17"/>
      <c r="E934" s="263"/>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row>
    <row r="935" ht="15.75" customHeight="1">
      <c r="A935" s="263"/>
      <c r="B935" s="263"/>
      <c r="C935" s="263"/>
      <c r="D935" s="17"/>
      <c r="E935" s="263"/>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row>
    <row r="936" ht="15.75" customHeight="1">
      <c r="A936" s="263"/>
      <c r="B936" s="263"/>
      <c r="C936" s="263"/>
      <c r="D936" s="17"/>
      <c r="E936" s="263"/>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row>
    <row r="937" ht="15.75" customHeight="1">
      <c r="A937" s="263"/>
      <c r="B937" s="263"/>
      <c r="C937" s="263"/>
      <c r="D937" s="17"/>
      <c r="E937" s="263"/>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row>
    <row r="938" ht="15.75" customHeight="1">
      <c r="A938" s="263"/>
      <c r="B938" s="263"/>
      <c r="C938" s="263"/>
      <c r="D938" s="17"/>
      <c r="E938" s="263"/>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row>
    <row r="939" ht="15.75" customHeight="1">
      <c r="A939" s="263"/>
      <c r="B939" s="263"/>
      <c r="C939" s="263"/>
      <c r="D939" s="17"/>
      <c r="E939" s="263"/>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row>
    <row r="940" ht="15.75" customHeight="1">
      <c r="A940" s="263"/>
      <c r="B940" s="263"/>
      <c r="C940" s="263"/>
      <c r="D940" s="17"/>
      <c r="E940" s="263"/>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row>
    <row r="941" ht="15.75" customHeight="1">
      <c r="A941" s="263"/>
      <c r="B941" s="263"/>
      <c r="C941" s="263"/>
      <c r="D941" s="17"/>
      <c r="E941" s="263"/>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row>
    <row r="942" ht="15.75" customHeight="1">
      <c r="A942" s="263"/>
      <c r="B942" s="263"/>
      <c r="C942" s="263"/>
      <c r="D942" s="17"/>
      <c r="E942" s="263"/>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row>
    <row r="943" ht="15.75" customHeight="1">
      <c r="A943" s="263"/>
      <c r="B943" s="263"/>
      <c r="C943" s="263"/>
      <c r="D943" s="17"/>
      <c r="E943" s="263"/>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row>
    <row r="944" ht="15.75" customHeight="1">
      <c r="A944" s="263"/>
      <c r="B944" s="263"/>
      <c r="C944" s="263"/>
      <c r="D944" s="17"/>
      <c r="E944" s="263"/>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row>
    <row r="945" ht="15.75" customHeight="1">
      <c r="A945" s="263"/>
      <c r="B945" s="263"/>
      <c r="C945" s="263"/>
      <c r="D945" s="17"/>
      <c r="E945" s="263"/>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row>
    <row r="946" ht="15.75" customHeight="1">
      <c r="A946" s="263"/>
      <c r="B946" s="263"/>
      <c r="C946" s="263"/>
      <c r="D946" s="17"/>
      <c r="E946" s="263"/>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row>
    <row r="947" ht="15.75" customHeight="1">
      <c r="A947" s="263"/>
      <c r="B947" s="263"/>
      <c r="C947" s="263"/>
      <c r="D947" s="17"/>
      <c r="E947" s="263"/>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row>
    <row r="948" ht="15.75" customHeight="1">
      <c r="A948" s="263"/>
      <c r="B948" s="263"/>
      <c r="C948" s="263"/>
      <c r="D948" s="17"/>
      <c r="E948" s="263"/>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row>
    <row r="949" ht="15.75" customHeight="1">
      <c r="A949" s="263"/>
      <c r="B949" s="263"/>
      <c r="C949" s="263"/>
      <c r="D949" s="17"/>
      <c r="E949" s="263"/>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row>
    <row r="950" ht="15.75" customHeight="1">
      <c r="A950" s="263"/>
      <c r="B950" s="263"/>
      <c r="C950" s="263"/>
      <c r="D950" s="17"/>
      <c r="E950" s="263"/>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row>
    <row r="951" ht="15.75" customHeight="1">
      <c r="A951" s="263"/>
      <c r="B951" s="263"/>
      <c r="C951" s="263"/>
      <c r="D951" s="17"/>
      <c r="E951" s="263"/>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row>
    <row r="952" ht="15.75" customHeight="1">
      <c r="A952" s="263"/>
      <c r="B952" s="263"/>
      <c r="C952" s="263"/>
      <c r="D952" s="17"/>
      <c r="E952" s="263"/>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row>
    <row r="953" ht="15.75" customHeight="1">
      <c r="A953" s="263"/>
      <c r="B953" s="263"/>
      <c r="C953" s="263"/>
      <c r="D953" s="17"/>
      <c r="E953" s="263"/>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row>
    <row r="954" ht="15.75" customHeight="1">
      <c r="A954" s="263"/>
      <c r="B954" s="263"/>
      <c r="C954" s="263"/>
      <c r="D954" s="17"/>
      <c r="E954" s="263"/>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row>
    <row r="955" ht="15.75" customHeight="1">
      <c r="A955" s="263"/>
      <c r="B955" s="263"/>
      <c r="C955" s="263"/>
      <c r="D955" s="17"/>
      <c r="E955" s="263"/>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row>
    <row r="956" ht="15.75" customHeight="1">
      <c r="A956" s="263"/>
      <c r="B956" s="263"/>
      <c r="C956" s="263"/>
      <c r="D956" s="17"/>
      <c r="E956" s="263"/>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row>
    <row r="957" ht="15.75" customHeight="1">
      <c r="A957" s="263"/>
      <c r="B957" s="263"/>
      <c r="C957" s="263"/>
      <c r="D957" s="17"/>
      <c r="E957" s="263"/>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row>
    <row r="958" ht="15.75" customHeight="1">
      <c r="A958" s="263"/>
      <c r="B958" s="263"/>
      <c r="C958" s="263"/>
      <c r="D958" s="17"/>
      <c r="E958" s="263"/>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row>
    <row r="959" ht="15.75" customHeight="1">
      <c r="A959" s="263"/>
      <c r="B959" s="263"/>
      <c r="C959" s="263"/>
      <c r="D959" s="17"/>
      <c r="E959" s="263"/>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row>
    <row r="960" ht="15.75" customHeight="1">
      <c r="A960" s="263"/>
      <c r="B960" s="263"/>
      <c r="C960" s="263"/>
      <c r="D960" s="17"/>
      <c r="E960" s="263"/>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row>
    <row r="961" ht="15.75" customHeight="1">
      <c r="A961" s="263"/>
      <c r="B961" s="263"/>
      <c r="C961" s="263"/>
      <c r="D961" s="17"/>
      <c r="E961" s="263"/>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row>
    <row r="962" ht="15.75" customHeight="1">
      <c r="A962" s="263"/>
      <c r="B962" s="263"/>
      <c r="C962" s="263"/>
      <c r="D962" s="17"/>
      <c r="E962" s="263"/>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row>
    <row r="963" ht="15.75" customHeight="1">
      <c r="A963" s="263"/>
      <c r="B963" s="263"/>
      <c r="C963" s="263"/>
      <c r="D963" s="17"/>
      <c r="E963" s="263"/>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row>
    <row r="964" ht="15.75" customHeight="1">
      <c r="A964" s="263"/>
      <c r="B964" s="263"/>
      <c r="C964" s="263"/>
      <c r="D964" s="17"/>
      <c r="E964" s="263"/>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row>
    <row r="965" ht="15.75" customHeight="1">
      <c r="A965" s="263"/>
      <c r="B965" s="263"/>
      <c r="C965" s="263"/>
      <c r="D965" s="17"/>
      <c r="E965" s="263"/>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row>
    <row r="966" ht="15.75" customHeight="1">
      <c r="A966" s="263"/>
      <c r="B966" s="263"/>
      <c r="C966" s="263"/>
      <c r="D966" s="17"/>
      <c r="E966" s="263"/>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row>
    <row r="967" ht="15.75" customHeight="1">
      <c r="A967" s="263"/>
      <c r="B967" s="263"/>
      <c r="C967" s="263"/>
      <c r="D967" s="17"/>
      <c r="E967" s="263"/>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row>
    <row r="968" ht="15.75" customHeight="1">
      <c r="A968" s="263"/>
      <c r="B968" s="263"/>
      <c r="C968" s="263"/>
      <c r="D968" s="17"/>
      <c r="E968" s="263"/>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row>
    <row r="969" ht="15.75" customHeight="1">
      <c r="A969" s="263"/>
      <c r="B969" s="263"/>
      <c r="C969" s="263"/>
      <c r="D969" s="17"/>
      <c r="E969" s="263"/>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row>
    <row r="970" ht="15.75" customHeight="1">
      <c r="A970" s="263"/>
      <c r="B970" s="263"/>
      <c r="C970" s="263"/>
      <c r="D970" s="17"/>
      <c r="E970" s="263"/>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row>
    <row r="971" ht="15.75" customHeight="1">
      <c r="A971" s="263"/>
      <c r="B971" s="263"/>
      <c r="C971" s="263"/>
      <c r="D971" s="17"/>
      <c r="E971" s="263"/>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row>
    <row r="972" ht="15.75" customHeight="1">
      <c r="A972" s="263"/>
      <c r="B972" s="263"/>
      <c r="C972" s="263"/>
      <c r="D972" s="17"/>
      <c r="E972" s="263"/>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row>
    <row r="973" ht="15.75" customHeight="1">
      <c r="A973" s="263"/>
      <c r="B973" s="263"/>
      <c r="C973" s="263"/>
      <c r="D973" s="17"/>
      <c r="E973" s="263"/>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row>
    <row r="974" ht="15.75" customHeight="1">
      <c r="A974" s="263"/>
      <c r="B974" s="263"/>
      <c r="C974" s="263"/>
      <c r="D974" s="17"/>
      <c r="E974" s="263"/>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row>
    <row r="975" ht="15.75" customHeight="1">
      <c r="A975" s="263"/>
      <c r="B975" s="263"/>
      <c r="C975" s="263"/>
      <c r="D975" s="17"/>
      <c r="E975" s="263"/>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row>
    <row r="976" ht="15.75" customHeight="1">
      <c r="A976" s="263"/>
      <c r="B976" s="263"/>
      <c r="C976" s="263"/>
      <c r="D976" s="17"/>
      <c r="E976" s="263"/>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row>
    <row r="977" ht="15.75" customHeight="1">
      <c r="A977" s="263"/>
      <c r="B977" s="263"/>
      <c r="C977" s="263"/>
      <c r="D977" s="17"/>
      <c r="E977" s="263"/>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row>
    <row r="978" ht="15.75" customHeight="1">
      <c r="A978" s="263"/>
      <c r="B978" s="263"/>
      <c r="C978" s="263"/>
      <c r="D978" s="17"/>
      <c r="E978" s="263"/>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row>
    <row r="979" ht="15.75" customHeight="1">
      <c r="A979" s="263"/>
      <c r="B979" s="263"/>
      <c r="C979" s="263"/>
      <c r="D979" s="17"/>
      <c r="E979" s="263"/>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row>
    <row r="980" ht="15.75" customHeight="1">
      <c r="A980" s="263"/>
      <c r="B980" s="263"/>
      <c r="C980" s="263"/>
      <c r="D980" s="17"/>
      <c r="E980" s="263"/>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row>
    <row r="981" ht="15.75" customHeight="1">
      <c r="A981" s="263"/>
      <c r="B981" s="263"/>
      <c r="C981" s="263"/>
      <c r="D981" s="17"/>
      <c r="E981" s="263"/>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row>
    <row r="982" ht="15.75" customHeight="1">
      <c r="A982" s="263"/>
      <c r="B982" s="263"/>
      <c r="C982" s="263"/>
      <c r="D982" s="17"/>
      <c r="E982" s="263"/>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row>
    <row r="983" ht="15.75" customHeight="1">
      <c r="A983" s="263"/>
      <c r="B983" s="263"/>
      <c r="C983" s="263"/>
      <c r="D983" s="17"/>
      <c r="E983" s="263"/>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row>
    <row r="984" ht="15.75" customHeight="1">
      <c r="A984" s="263"/>
      <c r="B984" s="263"/>
      <c r="C984" s="263"/>
      <c r="D984" s="17"/>
      <c r="E984" s="263"/>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row>
    <row r="985" ht="15.75" customHeight="1">
      <c r="A985" s="263"/>
      <c r="B985" s="263"/>
      <c r="C985" s="263"/>
      <c r="D985" s="17"/>
      <c r="E985" s="263"/>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row>
    <row r="986" ht="15.75" customHeight="1">
      <c r="A986" s="263"/>
      <c r="B986" s="263"/>
      <c r="C986" s="263"/>
      <c r="D986" s="17"/>
      <c r="E986" s="263"/>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row>
    <row r="987" ht="15.75" customHeight="1">
      <c r="A987" s="263"/>
      <c r="B987" s="263"/>
      <c r="C987" s="263"/>
      <c r="D987" s="17"/>
      <c r="E987" s="263"/>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row>
    <row r="988" ht="15.75" customHeight="1">
      <c r="A988" s="263"/>
      <c r="B988" s="263"/>
      <c r="C988" s="263"/>
      <c r="D988" s="17"/>
      <c r="E988" s="263"/>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row>
    <row r="989" ht="15.75" customHeight="1">
      <c r="A989" s="263"/>
      <c r="B989" s="263"/>
      <c r="C989" s="263"/>
      <c r="D989" s="17"/>
      <c r="E989" s="263"/>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row>
    <row r="990" ht="15.75" customHeight="1">
      <c r="A990" s="263"/>
      <c r="B990" s="263"/>
      <c r="C990" s="263"/>
      <c r="D990" s="17"/>
      <c r="E990" s="263"/>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row>
    <row r="991" ht="15.75" customHeight="1">
      <c r="A991" s="263"/>
      <c r="B991" s="263"/>
      <c r="C991" s="263"/>
      <c r="D991" s="17"/>
      <c r="E991" s="263"/>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row>
    <row r="992" ht="15.75" customHeight="1">
      <c r="A992" s="263"/>
      <c r="B992" s="263"/>
      <c r="C992" s="263"/>
      <c r="D992" s="17"/>
      <c r="E992" s="263"/>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row>
    <row r="993" ht="15.75" customHeight="1">
      <c r="A993" s="263"/>
      <c r="B993" s="263"/>
      <c r="C993" s="263"/>
      <c r="D993" s="17"/>
      <c r="E993" s="263"/>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row>
    <row r="994" ht="15.75" customHeight="1">
      <c r="A994" s="263"/>
      <c r="B994" s="263"/>
      <c r="C994" s="263"/>
      <c r="D994" s="17"/>
      <c r="E994" s="263"/>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row>
    <row r="995" ht="15.75" customHeight="1">
      <c r="A995" s="263"/>
      <c r="B995" s="263"/>
      <c r="C995" s="263"/>
      <c r="D995" s="17"/>
      <c r="E995" s="263"/>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row>
    <row r="996" ht="15.75" customHeight="1">
      <c r="A996" s="263"/>
      <c r="B996" s="263"/>
      <c r="C996" s="263"/>
      <c r="D996" s="17"/>
      <c r="E996" s="263"/>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row>
    <row r="997" ht="15.75" customHeight="1">
      <c r="A997" s="263"/>
      <c r="B997" s="263"/>
      <c r="C997" s="263"/>
      <c r="D997" s="17"/>
      <c r="E997" s="263"/>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row>
    <row r="998" ht="15.75" customHeight="1">
      <c r="A998" s="263"/>
      <c r="B998" s="263"/>
      <c r="C998" s="263"/>
      <c r="D998" s="17"/>
      <c r="E998" s="263"/>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row>
    <row r="999" ht="15.75" customHeight="1">
      <c r="A999" s="263"/>
      <c r="B999" s="263"/>
      <c r="C999" s="263"/>
      <c r="D999" s="17"/>
      <c r="E999" s="263"/>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row>
    <row r="1000">
      <c r="A1000" s="263"/>
      <c r="B1000" s="263"/>
      <c r="C1000" s="263"/>
      <c r="D1000" s="17"/>
      <c r="E1000" s="263"/>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187"/>
      <c r="B1" s="188"/>
      <c r="C1" s="189" t="s">
        <v>151</v>
      </c>
      <c r="D1" s="190"/>
      <c r="E1" s="191"/>
      <c r="F1" s="269" t="s">
        <v>169</v>
      </c>
      <c r="AD1" s="17"/>
      <c r="AE1" s="17"/>
      <c r="AF1" s="17"/>
      <c r="AG1" s="17"/>
      <c r="AH1" s="17"/>
    </row>
    <row r="2" ht="15.0" customHeight="1">
      <c r="A2" s="33"/>
      <c r="B2" s="33"/>
      <c r="C2" s="33"/>
      <c r="D2" s="17"/>
      <c r="E2" s="33"/>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row>
    <row r="3" ht="15.0" customHeight="1">
      <c r="A3" s="193" t="s">
        <v>153</v>
      </c>
      <c r="B3" s="194" t="s">
        <v>154</v>
      </c>
      <c r="C3" s="194" t="s">
        <v>155</v>
      </c>
      <c r="D3" s="195" t="s">
        <v>156</v>
      </c>
      <c r="E3" s="196" t="s">
        <v>157</v>
      </c>
      <c r="F3" s="197" t="s">
        <v>158</v>
      </c>
      <c r="G3" s="2"/>
      <c r="H3" s="2"/>
      <c r="I3" s="2"/>
      <c r="J3" s="2"/>
      <c r="K3" s="2"/>
      <c r="L3" s="2"/>
      <c r="M3" s="2"/>
      <c r="N3" s="2"/>
      <c r="O3" s="2"/>
      <c r="P3" s="2"/>
      <c r="Q3" s="2"/>
      <c r="R3" s="2"/>
      <c r="S3" s="2"/>
      <c r="T3" s="2"/>
      <c r="U3" s="2"/>
      <c r="V3" s="2"/>
      <c r="W3" s="2"/>
      <c r="X3" s="2"/>
      <c r="Y3" s="2"/>
      <c r="Z3" s="2"/>
      <c r="AA3" s="2"/>
      <c r="AB3" s="2"/>
      <c r="AC3" s="6"/>
      <c r="AD3" s="114"/>
      <c r="AE3" s="114"/>
      <c r="AF3" s="114"/>
      <c r="AG3" s="114"/>
      <c r="AH3" s="114"/>
    </row>
    <row r="4" ht="76.5" customHeight="1">
      <c r="A4" s="198"/>
      <c r="B4" s="86"/>
      <c r="C4" s="86"/>
      <c r="D4" s="86"/>
      <c r="E4" s="199"/>
      <c r="F4" s="200" t="s">
        <v>101</v>
      </c>
      <c r="G4" s="52"/>
      <c r="H4" s="201" t="s">
        <v>102</v>
      </c>
      <c r="I4" s="52"/>
      <c r="J4" s="201" t="s">
        <v>103</v>
      </c>
      <c r="K4" s="52"/>
      <c r="L4" s="201" t="s">
        <v>159</v>
      </c>
      <c r="M4" s="52"/>
      <c r="N4" s="202" t="s">
        <v>105</v>
      </c>
      <c r="O4" s="52"/>
      <c r="P4" s="201" t="s">
        <v>106</v>
      </c>
      <c r="Q4" s="52"/>
      <c r="R4" s="202" t="s">
        <v>160</v>
      </c>
      <c r="S4" s="52"/>
      <c r="T4" s="202" t="s">
        <v>161</v>
      </c>
      <c r="U4" s="52"/>
      <c r="V4" s="202" t="s">
        <v>109</v>
      </c>
      <c r="W4" s="52"/>
      <c r="X4" s="202" t="s">
        <v>110</v>
      </c>
      <c r="Y4" s="52"/>
      <c r="Z4" s="203" t="s">
        <v>111</v>
      </c>
      <c r="AA4" s="52"/>
      <c r="AB4" s="202" t="s">
        <v>162</v>
      </c>
      <c r="AC4" s="52"/>
      <c r="AD4" s="122"/>
      <c r="AE4" s="122"/>
      <c r="AF4" s="122"/>
      <c r="AG4" s="122"/>
      <c r="AH4" s="122"/>
    </row>
    <row r="5">
      <c r="A5" s="204"/>
      <c r="B5" s="93"/>
      <c r="C5" s="93"/>
      <c r="D5" s="93"/>
      <c r="E5" s="205"/>
      <c r="F5" s="206" t="s">
        <v>114</v>
      </c>
      <c r="G5" s="207" t="s">
        <v>115</v>
      </c>
      <c r="H5" s="206" t="s">
        <v>114</v>
      </c>
      <c r="I5" s="207" t="s">
        <v>115</v>
      </c>
      <c r="J5" s="206" t="s">
        <v>114</v>
      </c>
      <c r="K5" s="207" t="s">
        <v>115</v>
      </c>
      <c r="L5" s="206" t="s">
        <v>114</v>
      </c>
      <c r="M5" s="207" t="s">
        <v>115</v>
      </c>
      <c r="N5" s="206" t="s">
        <v>114</v>
      </c>
      <c r="O5" s="207" t="s">
        <v>115</v>
      </c>
      <c r="P5" s="206" t="s">
        <v>114</v>
      </c>
      <c r="Q5" s="207" t="s">
        <v>115</v>
      </c>
      <c r="R5" s="206" t="s">
        <v>114</v>
      </c>
      <c r="S5" s="207" t="s">
        <v>115</v>
      </c>
      <c r="T5" s="206" t="s">
        <v>114</v>
      </c>
      <c r="U5" s="207" t="s">
        <v>115</v>
      </c>
      <c r="V5" s="206" t="s">
        <v>114</v>
      </c>
      <c r="W5" s="207" t="s">
        <v>115</v>
      </c>
      <c r="X5" s="206" t="s">
        <v>114</v>
      </c>
      <c r="Y5" s="207" t="s">
        <v>115</v>
      </c>
      <c r="Z5" s="206" t="s">
        <v>114</v>
      </c>
      <c r="AA5" s="207" t="s">
        <v>115</v>
      </c>
      <c r="AB5" s="208" t="s">
        <v>114</v>
      </c>
      <c r="AC5" s="207" t="s">
        <v>115</v>
      </c>
      <c r="AD5" s="17"/>
      <c r="AE5" s="17"/>
      <c r="AF5" s="17"/>
      <c r="AG5" s="17"/>
      <c r="AH5" s="17"/>
    </row>
    <row r="6">
      <c r="A6" s="209"/>
      <c r="B6" s="210"/>
      <c r="C6" s="211"/>
      <c r="D6" s="212"/>
      <c r="E6" s="213"/>
      <c r="F6" s="214"/>
      <c r="G6" s="215"/>
      <c r="H6" s="214"/>
      <c r="I6" s="215"/>
      <c r="J6" s="214"/>
      <c r="K6" s="215"/>
      <c r="L6" s="214"/>
      <c r="M6" s="215"/>
      <c r="N6" s="214"/>
      <c r="O6" s="215"/>
      <c r="P6" s="214"/>
      <c r="Q6" s="215"/>
      <c r="R6" s="214"/>
      <c r="S6" s="215"/>
      <c r="T6" s="214"/>
      <c r="U6" s="215"/>
      <c r="V6" s="214"/>
      <c r="W6" s="215"/>
      <c r="X6" s="214">
        <v>400.0</v>
      </c>
      <c r="Y6" s="215"/>
      <c r="Z6" s="214"/>
      <c r="AA6" s="215">
        <v>10.0</v>
      </c>
      <c r="AB6" s="216"/>
      <c r="AC6" s="215"/>
      <c r="AD6" s="15"/>
      <c r="AE6" s="15"/>
      <c r="AF6" s="15"/>
      <c r="AG6" s="15"/>
      <c r="AH6" s="15"/>
    </row>
    <row r="7">
      <c r="A7" s="217"/>
      <c r="B7" s="218"/>
      <c r="C7" s="219"/>
      <c r="D7" s="220" t="s">
        <v>163</v>
      </c>
      <c r="E7" s="221"/>
      <c r="F7" s="222">
        <v>500.0</v>
      </c>
      <c r="G7" s="223"/>
      <c r="H7" s="222"/>
      <c r="I7" s="223"/>
      <c r="J7" s="222"/>
      <c r="K7" s="223"/>
      <c r="L7" s="222"/>
      <c r="M7" s="223"/>
      <c r="N7" s="222"/>
      <c r="O7" s="223"/>
      <c r="P7" s="222"/>
      <c r="Q7" s="223"/>
      <c r="R7" s="222"/>
      <c r="S7" s="223"/>
      <c r="T7" s="222"/>
      <c r="U7" s="223"/>
      <c r="V7" s="222"/>
      <c r="W7" s="223"/>
      <c r="X7" s="222"/>
      <c r="Y7" s="223"/>
      <c r="Z7" s="222"/>
      <c r="AA7" s="223"/>
      <c r="AB7" s="224"/>
      <c r="AC7" s="223"/>
      <c r="AD7" s="15"/>
      <c r="AE7" s="15"/>
      <c r="AF7" s="15"/>
      <c r="AG7" s="15"/>
      <c r="AH7" s="15"/>
    </row>
    <row r="8">
      <c r="A8" s="217"/>
      <c r="B8" s="218"/>
      <c r="C8" s="219"/>
      <c r="D8" s="220" t="s">
        <v>164</v>
      </c>
      <c r="E8" s="221"/>
      <c r="F8" s="222"/>
      <c r="G8" s="223">
        <v>3000.0</v>
      </c>
      <c r="H8" s="222"/>
      <c r="I8" s="223"/>
      <c r="J8" s="222"/>
      <c r="K8" s="223"/>
      <c r="L8" s="222"/>
      <c r="M8" s="223"/>
      <c r="N8" s="222"/>
      <c r="O8" s="223"/>
      <c r="P8" s="222"/>
      <c r="Q8" s="223"/>
      <c r="R8" s="222"/>
      <c r="S8" s="223"/>
      <c r="T8" s="222"/>
      <c r="U8" s="223"/>
      <c r="V8" s="222"/>
      <c r="W8" s="223"/>
      <c r="X8" s="222"/>
      <c r="Y8" s="223"/>
      <c r="Z8" s="222"/>
      <c r="AA8" s="223"/>
      <c r="AB8" s="224"/>
      <c r="AC8" s="223"/>
      <c r="AD8" s="15"/>
      <c r="AE8" s="15"/>
      <c r="AF8" s="15"/>
      <c r="AG8" s="15"/>
      <c r="AH8" s="15"/>
    </row>
    <row r="9">
      <c r="A9" s="217"/>
      <c r="B9" s="218"/>
      <c r="C9" s="219"/>
      <c r="D9" s="220" t="s">
        <v>165</v>
      </c>
      <c r="E9" s="221"/>
      <c r="F9" s="222"/>
      <c r="G9" s="223"/>
      <c r="H9" s="222">
        <v>6000.0</v>
      </c>
      <c r="I9" s="223"/>
      <c r="J9" s="222"/>
      <c r="K9" s="223"/>
      <c r="L9" s="222"/>
      <c r="M9" s="223"/>
      <c r="N9" s="222"/>
      <c r="O9" s="223"/>
      <c r="P9" s="222"/>
      <c r="Q9" s="223"/>
      <c r="R9" s="222"/>
      <c r="S9" s="223"/>
      <c r="T9" s="222"/>
      <c r="U9" s="223"/>
      <c r="V9" s="222"/>
      <c r="W9" s="223"/>
      <c r="X9" s="222"/>
      <c r="Y9" s="223"/>
      <c r="Z9" s="222"/>
      <c r="AA9" s="223"/>
      <c r="AB9" s="224"/>
      <c r="AC9" s="223"/>
      <c r="AD9" s="15"/>
      <c r="AE9" s="15"/>
      <c r="AF9" s="15"/>
      <c r="AG9" s="15"/>
      <c r="AH9" s="15"/>
    </row>
    <row r="10">
      <c r="A10" s="217"/>
      <c r="B10" s="218"/>
      <c r="C10" s="219"/>
      <c r="D10" s="220" t="s">
        <v>166</v>
      </c>
      <c r="E10" s="221"/>
      <c r="F10" s="222"/>
      <c r="G10" s="223"/>
      <c r="H10" s="222"/>
      <c r="I10" s="223"/>
      <c r="J10" s="222"/>
      <c r="K10" s="223">
        <v>200.0</v>
      </c>
      <c r="L10" s="222"/>
      <c r="M10" s="223"/>
      <c r="N10" s="222"/>
      <c r="O10" s="223"/>
      <c r="P10" s="222"/>
      <c r="Q10" s="223"/>
      <c r="R10" s="222"/>
      <c r="S10" s="223"/>
      <c r="T10" s="222"/>
      <c r="U10" s="223"/>
      <c r="V10" s="222"/>
      <c r="W10" s="223"/>
      <c r="X10" s="222"/>
      <c r="Y10" s="223"/>
      <c r="Z10" s="222"/>
      <c r="AA10" s="223"/>
      <c r="AB10" s="224"/>
      <c r="AC10" s="223"/>
      <c r="AD10" s="15"/>
      <c r="AE10" s="15"/>
      <c r="AF10" s="15"/>
      <c r="AG10" s="15"/>
      <c r="AH10" s="15"/>
    </row>
    <row r="11">
      <c r="A11" s="217"/>
      <c r="B11" s="218"/>
      <c r="C11" s="219"/>
      <c r="D11" s="220"/>
      <c r="E11" s="221"/>
      <c r="F11" s="222"/>
      <c r="G11" s="223"/>
      <c r="H11" s="222"/>
      <c r="I11" s="223"/>
      <c r="J11" s="222"/>
      <c r="K11" s="223"/>
      <c r="L11" s="222"/>
      <c r="M11" s="223"/>
      <c r="N11" s="222"/>
      <c r="O11" s="223"/>
      <c r="P11" s="222"/>
      <c r="Q11" s="223"/>
      <c r="R11" s="222"/>
      <c r="S11" s="223"/>
      <c r="T11" s="222"/>
      <c r="U11" s="223"/>
      <c r="V11" s="222">
        <v>300.0</v>
      </c>
      <c r="W11" s="223"/>
      <c r="X11" s="222"/>
      <c r="Y11" s="223"/>
      <c r="Z11" s="222"/>
      <c r="AA11" s="223"/>
      <c r="AB11" s="224"/>
      <c r="AC11" s="223"/>
      <c r="AD11" s="15"/>
      <c r="AE11" s="15"/>
      <c r="AF11" s="15"/>
      <c r="AG11" s="15"/>
      <c r="AH11" s="15"/>
    </row>
    <row r="12">
      <c r="A12" s="217"/>
      <c r="B12" s="218"/>
      <c r="C12" s="219"/>
      <c r="D12" s="220"/>
      <c r="E12" s="221"/>
      <c r="F12" s="222"/>
      <c r="G12" s="223"/>
      <c r="H12" s="222"/>
      <c r="I12" s="223"/>
      <c r="J12" s="222"/>
      <c r="K12" s="223"/>
      <c r="L12" s="222"/>
      <c r="M12" s="223"/>
      <c r="N12" s="222"/>
      <c r="O12" s="223"/>
      <c r="P12" s="222"/>
      <c r="Q12" s="223"/>
      <c r="R12" s="222"/>
      <c r="S12" s="223"/>
      <c r="T12" s="222"/>
      <c r="U12" s="223"/>
      <c r="V12" s="222"/>
      <c r="W12" s="223"/>
      <c r="X12" s="222"/>
      <c r="Y12" s="223">
        <v>150.0</v>
      </c>
      <c r="Z12" s="222"/>
      <c r="AA12" s="223"/>
      <c r="AB12" s="224"/>
      <c r="AC12" s="223"/>
      <c r="AD12" s="15"/>
      <c r="AE12" s="15"/>
      <c r="AF12" s="15"/>
      <c r="AG12" s="15"/>
      <c r="AH12" s="15"/>
    </row>
    <row r="13">
      <c r="A13" s="217"/>
      <c r="B13" s="218"/>
      <c r="C13" s="219"/>
      <c r="D13" s="220"/>
      <c r="E13" s="221"/>
      <c r="F13" s="222"/>
      <c r="G13" s="223"/>
      <c r="H13" s="222"/>
      <c r="I13" s="223"/>
      <c r="J13" s="222"/>
      <c r="K13" s="223"/>
      <c r="L13" s="222"/>
      <c r="M13" s="223"/>
      <c r="N13" s="222"/>
      <c r="O13" s="223"/>
      <c r="P13" s="222"/>
      <c r="Q13" s="223"/>
      <c r="R13" s="222"/>
      <c r="S13" s="223"/>
      <c r="T13" s="222"/>
      <c r="U13" s="223"/>
      <c r="V13" s="222"/>
      <c r="W13" s="223"/>
      <c r="X13" s="222"/>
      <c r="Y13" s="223"/>
      <c r="Z13" s="222"/>
      <c r="AA13" s="223"/>
      <c r="AB13" s="224"/>
      <c r="AC13" s="223"/>
      <c r="AD13" s="15"/>
      <c r="AE13" s="15"/>
      <c r="AF13" s="15"/>
      <c r="AG13" s="15"/>
      <c r="AH13" s="15"/>
    </row>
    <row r="14">
      <c r="A14" s="217"/>
      <c r="B14" s="218"/>
      <c r="C14" s="219"/>
      <c r="D14" s="220"/>
      <c r="E14" s="221"/>
      <c r="F14" s="222"/>
      <c r="G14" s="223"/>
      <c r="H14" s="222"/>
      <c r="I14" s="223"/>
      <c r="J14" s="222"/>
      <c r="K14" s="223"/>
      <c r="L14" s="222"/>
      <c r="M14" s="223"/>
      <c r="N14" s="222"/>
      <c r="O14" s="223"/>
      <c r="P14" s="222"/>
      <c r="Q14" s="223"/>
      <c r="R14" s="222"/>
      <c r="S14" s="223"/>
      <c r="T14" s="222"/>
      <c r="U14" s="223"/>
      <c r="V14" s="222"/>
      <c r="W14" s="223"/>
      <c r="X14" s="222"/>
      <c r="Y14" s="223"/>
      <c r="Z14" s="222"/>
      <c r="AA14" s="223"/>
      <c r="AB14" s="224">
        <v>8000.0</v>
      </c>
      <c r="AC14" s="223">
        <v>2000.0</v>
      </c>
      <c r="AD14" s="15"/>
      <c r="AE14" s="15"/>
      <c r="AF14" s="15"/>
      <c r="AG14" s="15"/>
      <c r="AH14" s="15"/>
    </row>
    <row r="15">
      <c r="A15" s="217"/>
      <c r="B15" s="218"/>
      <c r="C15" s="219"/>
      <c r="D15" s="220"/>
      <c r="E15" s="221"/>
      <c r="F15" s="222"/>
      <c r="G15" s="223"/>
      <c r="H15" s="222"/>
      <c r="I15" s="223"/>
      <c r="J15" s="222"/>
      <c r="K15" s="223"/>
      <c r="L15" s="222"/>
      <c r="M15" s="223"/>
      <c r="N15" s="222"/>
      <c r="O15" s="223"/>
      <c r="P15" s="222"/>
      <c r="Q15" s="223"/>
      <c r="R15" s="222"/>
      <c r="S15" s="223"/>
      <c r="T15" s="222"/>
      <c r="U15" s="223"/>
      <c r="V15" s="222"/>
      <c r="W15" s="223"/>
      <c r="X15" s="222"/>
      <c r="Y15" s="223"/>
      <c r="Z15" s="222"/>
      <c r="AA15" s="223"/>
      <c r="AB15" s="224"/>
      <c r="AC15" s="223"/>
      <c r="AD15" s="15"/>
      <c r="AE15" s="15"/>
      <c r="AF15" s="15"/>
      <c r="AG15" s="15"/>
      <c r="AH15" s="15"/>
    </row>
    <row r="16">
      <c r="A16" s="217"/>
      <c r="B16" s="218"/>
      <c r="C16" s="219"/>
      <c r="D16" s="220"/>
      <c r="E16" s="221"/>
      <c r="F16" s="222"/>
      <c r="G16" s="223"/>
      <c r="H16" s="222"/>
      <c r="I16" s="223"/>
      <c r="J16" s="222"/>
      <c r="K16" s="223"/>
      <c r="L16" s="222"/>
      <c r="M16" s="223"/>
      <c r="N16" s="222"/>
      <c r="O16" s="223"/>
      <c r="P16" s="222"/>
      <c r="Q16" s="223"/>
      <c r="R16" s="222"/>
      <c r="S16" s="223"/>
      <c r="T16" s="222"/>
      <c r="U16" s="223"/>
      <c r="V16" s="222"/>
      <c r="W16" s="223"/>
      <c r="X16" s="222"/>
      <c r="Y16" s="223"/>
      <c r="Z16" s="222"/>
      <c r="AA16" s="223"/>
      <c r="AB16" s="224"/>
      <c r="AC16" s="223"/>
      <c r="AD16" s="15"/>
      <c r="AE16" s="15"/>
      <c r="AF16" s="15"/>
      <c r="AG16" s="15"/>
      <c r="AH16" s="15"/>
    </row>
    <row r="17">
      <c r="A17" s="217"/>
      <c r="B17" s="218"/>
      <c r="C17" s="219"/>
      <c r="D17" s="220"/>
      <c r="E17" s="221"/>
      <c r="F17" s="222"/>
      <c r="G17" s="223"/>
      <c r="H17" s="222"/>
      <c r="I17" s="223"/>
      <c r="J17" s="222"/>
      <c r="K17" s="223"/>
      <c r="L17" s="222"/>
      <c r="M17" s="223"/>
      <c r="N17" s="222"/>
      <c r="O17" s="223"/>
      <c r="P17" s="222"/>
      <c r="Q17" s="223"/>
      <c r="R17" s="222"/>
      <c r="S17" s="223"/>
      <c r="T17" s="222"/>
      <c r="U17" s="223"/>
      <c r="V17" s="222"/>
      <c r="W17" s="223"/>
      <c r="X17" s="222"/>
      <c r="Y17" s="223"/>
      <c r="Z17" s="222"/>
      <c r="AA17" s="223"/>
      <c r="AB17" s="224"/>
      <c r="AC17" s="223"/>
      <c r="AD17" s="15"/>
      <c r="AE17" s="15"/>
      <c r="AF17" s="15"/>
      <c r="AG17" s="15"/>
      <c r="AH17" s="15"/>
    </row>
    <row r="18">
      <c r="A18" s="217"/>
      <c r="B18" s="218"/>
      <c r="C18" s="219"/>
      <c r="D18" s="220"/>
      <c r="E18" s="221"/>
      <c r="F18" s="222"/>
      <c r="G18" s="223"/>
      <c r="H18" s="222"/>
      <c r="I18" s="223"/>
      <c r="J18" s="222"/>
      <c r="K18" s="223"/>
      <c r="L18" s="222"/>
      <c r="M18" s="223"/>
      <c r="N18" s="222"/>
      <c r="O18" s="223"/>
      <c r="P18" s="222"/>
      <c r="Q18" s="223"/>
      <c r="R18" s="222"/>
      <c r="S18" s="223"/>
      <c r="T18" s="222"/>
      <c r="U18" s="223"/>
      <c r="V18" s="222"/>
      <c r="W18" s="223"/>
      <c r="X18" s="222"/>
      <c r="Y18" s="223"/>
      <c r="Z18" s="222"/>
      <c r="AA18" s="223"/>
      <c r="AB18" s="224"/>
      <c r="AC18" s="223"/>
      <c r="AD18" s="15"/>
      <c r="AE18" s="15"/>
      <c r="AF18" s="15"/>
      <c r="AG18" s="15"/>
      <c r="AH18" s="15"/>
    </row>
    <row r="19">
      <c r="A19" s="217"/>
      <c r="B19" s="218"/>
      <c r="C19" s="219"/>
      <c r="D19" s="220"/>
      <c r="E19" s="221"/>
      <c r="F19" s="222"/>
      <c r="G19" s="223"/>
      <c r="H19" s="222"/>
      <c r="I19" s="223"/>
      <c r="J19" s="222"/>
      <c r="K19" s="223"/>
      <c r="L19" s="222"/>
      <c r="M19" s="223"/>
      <c r="N19" s="222"/>
      <c r="O19" s="223"/>
      <c r="P19" s="222"/>
      <c r="Q19" s="223"/>
      <c r="R19" s="222"/>
      <c r="S19" s="223"/>
      <c r="T19" s="222"/>
      <c r="U19" s="223"/>
      <c r="V19" s="222"/>
      <c r="W19" s="223"/>
      <c r="X19" s="222"/>
      <c r="Y19" s="223"/>
      <c r="Z19" s="222"/>
      <c r="AA19" s="223"/>
      <c r="AB19" s="224"/>
      <c r="AC19" s="223"/>
      <c r="AD19" s="15"/>
      <c r="AE19" s="15"/>
      <c r="AF19" s="15"/>
      <c r="AG19" s="15"/>
      <c r="AH19" s="15"/>
    </row>
    <row r="20">
      <c r="A20" s="217"/>
      <c r="B20" s="218"/>
      <c r="C20" s="219"/>
      <c r="D20" s="220"/>
      <c r="E20" s="221"/>
      <c r="F20" s="222"/>
      <c r="G20" s="223"/>
      <c r="H20" s="222"/>
      <c r="I20" s="223"/>
      <c r="J20" s="222"/>
      <c r="K20" s="223"/>
      <c r="L20" s="222"/>
      <c r="M20" s="223"/>
      <c r="N20" s="222"/>
      <c r="O20" s="223"/>
      <c r="P20" s="222"/>
      <c r="Q20" s="223"/>
      <c r="R20" s="222"/>
      <c r="S20" s="223"/>
      <c r="T20" s="222"/>
      <c r="U20" s="223"/>
      <c r="V20" s="222"/>
      <c r="W20" s="223"/>
      <c r="X20" s="222"/>
      <c r="Y20" s="223"/>
      <c r="Z20" s="222"/>
      <c r="AA20" s="223"/>
      <c r="AB20" s="224"/>
      <c r="AC20" s="223"/>
      <c r="AD20" s="15"/>
      <c r="AE20" s="15"/>
      <c r="AF20" s="15"/>
      <c r="AG20" s="15"/>
      <c r="AH20" s="15"/>
    </row>
    <row r="21" ht="15.75" customHeight="1">
      <c r="A21" s="217"/>
      <c r="B21" s="218"/>
      <c r="C21" s="219"/>
      <c r="D21" s="220"/>
      <c r="E21" s="221"/>
      <c r="F21" s="222"/>
      <c r="G21" s="223"/>
      <c r="H21" s="222"/>
      <c r="I21" s="223"/>
      <c r="J21" s="222"/>
      <c r="K21" s="223"/>
      <c r="L21" s="222"/>
      <c r="M21" s="223"/>
      <c r="N21" s="222"/>
      <c r="O21" s="223"/>
      <c r="P21" s="222"/>
      <c r="Q21" s="223"/>
      <c r="R21" s="222"/>
      <c r="S21" s="223"/>
      <c r="T21" s="222"/>
      <c r="U21" s="223"/>
      <c r="V21" s="222"/>
      <c r="W21" s="223"/>
      <c r="X21" s="222"/>
      <c r="Y21" s="223"/>
      <c r="Z21" s="222"/>
      <c r="AA21" s="223"/>
      <c r="AB21" s="224"/>
      <c r="AC21" s="223"/>
      <c r="AD21" s="15"/>
      <c r="AE21" s="15"/>
      <c r="AF21" s="15"/>
      <c r="AG21" s="15"/>
      <c r="AH21" s="15"/>
    </row>
    <row r="22" ht="15.75" customHeight="1">
      <c r="A22" s="217"/>
      <c r="B22" s="218"/>
      <c r="C22" s="219"/>
      <c r="D22" s="220"/>
      <c r="E22" s="221"/>
      <c r="F22" s="222"/>
      <c r="G22" s="223"/>
      <c r="H22" s="222"/>
      <c r="I22" s="223"/>
      <c r="J22" s="222"/>
      <c r="K22" s="223"/>
      <c r="L22" s="222"/>
      <c r="M22" s="223"/>
      <c r="N22" s="222"/>
      <c r="O22" s="223"/>
      <c r="P22" s="222"/>
      <c r="Q22" s="223"/>
      <c r="R22" s="222"/>
      <c r="S22" s="223"/>
      <c r="T22" s="222"/>
      <c r="U22" s="223"/>
      <c r="V22" s="222"/>
      <c r="W22" s="223"/>
      <c r="X22" s="222"/>
      <c r="Y22" s="223"/>
      <c r="Z22" s="222"/>
      <c r="AA22" s="223"/>
      <c r="AB22" s="224"/>
      <c r="AC22" s="223"/>
      <c r="AD22" s="15"/>
      <c r="AE22" s="15"/>
      <c r="AF22" s="15"/>
      <c r="AG22" s="15"/>
      <c r="AH22" s="15"/>
    </row>
    <row r="23" ht="15.75" customHeight="1">
      <c r="A23" s="217"/>
      <c r="B23" s="218"/>
      <c r="C23" s="219"/>
      <c r="D23" s="220"/>
      <c r="E23" s="221"/>
      <c r="F23" s="222"/>
      <c r="G23" s="223"/>
      <c r="H23" s="222"/>
      <c r="I23" s="223"/>
      <c r="J23" s="222"/>
      <c r="K23" s="223"/>
      <c r="L23" s="222"/>
      <c r="M23" s="223"/>
      <c r="N23" s="222"/>
      <c r="O23" s="223"/>
      <c r="P23" s="222"/>
      <c r="Q23" s="223"/>
      <c r="R23" s="222"/>
      <c r="S23" s="223"/>
      <c r="T23" s="222"/>
      <c r="U23" s="223"/>
      <c r="V23" s="222"/>
      <c r="W23" s="223"/>
      <c r="X23" s="222"/>
      <c r="Y23" s="223"/>
      <c r="Z23" s="222"/>
      <c r="AA23" s="223"/>
      <c r="AB23" s="224"/>
      <c r="AC23" s="223"/>
      <c r="AD23" s="15"/>
      <c r="AE23" s="15"/>
      <c r="AF23" s="15"/>
      <c r="AG23" s="15"/>
      <c r="AH23" s="15"/>
    </row>
    <row r="24" ht="15.75" customHeight="1">
      <c r="A24" s="217"/>
      <c r="B24" s="218"/>
      <c r="C24" s="219"/>
      <c r="D24" s="220"/>
      <c r="E24" s="221"/>
      <c r="F24" s="222"/>
      <c r="G24" s="223"/>
      <c r="H24" s="222"/>
      <c r="I24" s="223"/>
      <c r="J24" s="222"/>
      <c r="K24" s="223"/>
      <c r="L24" s="222"/>
      <c r="M24" s="223"/>
      <c r="N24" s="222"/>
      <c r="O24" s="223"/>
      <c r="P24" s="222"/>
      <c r="Q24" s="223"/>
      <c r="R24" s="222"/>
      <c r="S24" s="223"/>
      <c r="T24" s="222"/>
      <c r="U24" s="223"/>
      <c r="V24" s="222"/>
      <c r="W24" s="223"/>
      <c r="X24" s="222"/>
      <c r="Y24" s="223"/>
      <c r="Z24" s="222"/>
      <c r="AA24" s="223"/>
      <c r="AB24" s="224"/>
      <c r="AC24" s="223"/>
      <c r="AD24" s="15"/>
      <c r="AE24" s="15"/>
      <c r="AF24" s="15"/>
      <c r="AG24" s="15"/>
      <c r="AH24" s="15"/>
    </row>
    <row r="25" ht="15.75" customHeight="1">
      <c r="A25" s="217"/>
      <c r="B25" s="218"/>
      <c r="C25" s="219"/>
      <c r="D25" s="220"/>
      <c r="E25" s="221"/>
      <c r="F25" s="222"/>
      <c r="G25" s="223"/>
      <c r="H25" s="222"/>
      <c r="I25" s="223"/>
      <c r="J25" s="222"/>
      <c r="K25" s="223"/>
      <c r="L25" s="222"/>
      <c r="M25" s="223"/>
      <c r="N25" s="222"/>
      <c r="O25" s="223"/>
      <c r="P25" s="222"/>
      <c r="Q25" s="223"/>
      <c r="R25" s="222"/>
      <c r="S25" s="223"/>
      <c r="T25" s="222"/>
      <c r="U25" s="223"/>
      <c r="V25" s="222"/>
      <c r="W25" s="223"/>
      <c r="X25" s="222"/>
      <c r="Y25" s="223"/>
      <c r="Z25" s="222"/>
      <c r="AA25" s="223"/>
      <c r="AB25" s="224"/>
      <c r="AC25" s="223"/>
      <c r="AD25" s="15"/>
      <c r="AE25" s="15"/>
      <c r="AF25" s="15"/>
      <c r="AG25" s="15"/>
      <c r="AH25" s="15"/>
    </row>
    <row r="26" ht="15.75" customHeight="1">
      <c r="A26" s="217"/>
      <c r="B26" s="218"/>
      <c r="C26" s="219"/>
      <c r="D26" s="220"/>
      <c r="E26" s="221"/>
      <c r="F26" s="222"/>
      <c r="G26" s="223"/>
      <c r="H26" s="222"/>
      <c r="I26" s="223"/>
      <c r="J26" s="222"/>
      <c r="K26" s="223"/>
      <c r="L26" s="222"/>
      <c r="M26" s="223"/>
      <c r="N26" s="222"/>
      <c r="O26" s="223"/>
      <c r="P26" s="222"/>
      <c r="Q26" s="223"/>
      <c r="R26" s="222"/>
      <c r="S26" s="223"/>
      <c r="T26" s="222"/>
      <c r="U26" s="223"/>
      <c r="V26" s="222"/>
      <c r="W26" s="223"/>
      <c r="X26" s="222"/>
      <c r="Y26" s="223"/>
      <c r="Z26" s="222"/>
      <c r="AA26" s="223"/>
      <c r="AB26" s="224"/>
      <c r="AC26" s="223"/>
      <c r="AD26" s="15"/>
      <c r="AE26" s="15"/>
      <c r="AF26" s="15"/>
      <c r="AG26" s="15"/>
      <c r="AH26" s="15"/>
    </row>
    <row r="27" ht="15.75" customHeight="1">
      <c r="A27" s="217"/>
      <c r="B27" s="218"/>
      <c r="C27" s="219"/>
      <c r="D27" s="220"/>
      <c r="E27" s="221"/>
      <c r="F27" s="222"/>
      <c r="G27" s="223"/>
      <c r="H27" s="222"/>
      <c r="I27" s="223"/>
      <c r="J27" s="222"/>
      <c r="K27" s="223"/>
      <c r="L27" s="222"/>
      <c r="M27" s="223"/>
      <c r="N27" s="222"/>
      <c r="O27" s="223"/>
      <c r="P27" s="222"/>
      <c r="Q27" s="223"/>
      <c r="R27" s="222"/>
      <c r="S27" s="223"/>
      <c r="T27" s="222"/>
      <c r="U27" s="223"/>
      <c r="V27" s="222"/>
      <c r="W27" s="223"/>
      <c r="X27" s="222"/>
      <c r="Y27" s="223"/>
      <c r="Z27" s="222"/>
      <c r="AA27" s="223"/>
      <c r="AB27" s="224"/>
      <c r="AC27" s="223"/>
      <c r="AD27" s="15"/>
      <c r="AE27" s="15"/>
      <c r="AF27" s="15"/>
      <c r="AG27" s="15"/>
      <c r="AH27" s="15"/>
    </row>
    <row r="28" ht="15.75" customHeight="1">
      <c r="A28" s="217"/>
      <c r="B28" s="218"/>
      <c r="C28" s="219"/>
      <c r="D28" s="220"/>
      <c r="E28" s="221"/>
      <c r="F28" s="222"/>
      <c r="G28" s="223"/>
      <c r="H28" s="222"/>
      <c r="I28" s="223"/>
      <c r="J28" s="222"/>
      <c r="K28" s="223"/>
      <c r="L28" s="222"/>
      <c r="M28" s="223"/>
      <c r="N28" s="222"/>
      <c r="O28" s="223"/>
      <c r="P28" s="222"/>
      <c r="Q28" s="223"/>
      <c r="R28" s="222"/>
      <c r="S28" s="223"/>
      <c r="T28" s="222"/>
      <c r="U28" s="223"/>
      <c r="V28" s="222"/>
      <c r="W28" s="223"/>
      <c r="X28" s="222"/>
      <c r="Y28" s="223"/>
      <c r="Z28" s="222"/>
      <c r="AA28" s="223"/>
      <c r="AB28" s="224"/>
      <c r="AC28" s="223"/>
      <c r="AD28" s="15"/>
      <c r="AE28" s="15"/>
      <c r="AF28" s="15"/>
      <c r="AG28" s="15"/>
      <c r="AH28" s="15"/>
    </row>
    <row r="29" ht="15.75" customHeight="1">
      <c r="A29" s="217"/>
      <c r="B29" s="218"/>
      <c r="C29" s="219"/>
      <c r="D29" s="220"/>
      <c r="E29" s="221"/>
      <c r="F29" s="222"/>
      <c r="G29" s="223"/>
      <c r="H29" s="222"/>
      <c r="I29" s="223"/>
      <c r="J29" s="222"/>
      <c r="K29" s="223"/>
      <c r="L29" s="222"/>
      <c r="M29" s="223"/>
      <c r="N29" s="222"/>
      <c r="O29" s="223"/>
      <c r="P29" s="222"/>
      <c r="Q29" s="223"/>
      <c r="R29" s="222"/>
      <c r="S29" s="223"/>
      <c r="T29" s="222"/>
      <c r="U29" s="223"/>
      <c r="V29" s="222"/>
      <c r="W29" s="223"/>
      <c r="X29" s="222"/>
      <c r="Y29" s="223"/>
      <c r="Z29" s="222"/>
      <c r="AA29" s="223"/>
      <c r="AB29" s="224"/>
      <c r="AC29" s="223"/>
      <c r="AD29" s="15"/>
      <c r="AE29" s="15"/>
      <c r="AF29" s="15"/>
      <c r="AG29" s="15"/>
      <c r="AH29" s="15"/>
    </row>
    <row r="30" ht="15.75" customHeight="1">
      <c r="A30" s="217"/>
      <c r="B30" s="218"/>
      <c r="C30" s="219"/>
      <c r="D30" s="220"/>
      <c r="E30" s="221"/>
      <c r="F30" s="222"/>
      <c r="G30" s="223"/>
      <c r="H30" s="222"/>
      <c r="I30" s="223"/>
      <c r="J30" s="222"/>
      <c r="K30" s="223"/>
      <c r="L30" s="222"/>
      <c r="M30" s="223"/>
      <c r="N30" s="222"/>
      <c r="O30" s="223"/>
      <c r="P30" s="222"/>
      <c r="Q30" s="223"/>
      <c r="R30" s="222"/>
      <c r="S30" s="223"/>
      <c r="T30" s="222"/>
      <c r="U30" s="223"/>
      <c r="V30" s="222"/>
      <c r="W30" s="223"/>
      <c r="X30" s="222"/>
      <c r="Y30" s="223"/>
      <c r="Z30" s="222"/>
      <c r="AA30" s="223"/>
      <c r="AB30" s="224"/>
      <c r="AC30" s="223"/>
      <c r="AD30" s="15"/>
      <c r="AE30" s="15"/>
      <c r="AF30" s="15"/>
      <c r="AG30" s="15"/>
      <c r="AH30" s="15"/>
    </row>
    <row r="31" ht="15.75" customHeight="1">
      <c r="A31" s="217"/>
      <c r="B31" s="218"/>
      <c r="C31" s="219"/>
      <c r="D31" s="220"/>
      <c r="E31" s="221"/>
      <c r="F31" s="222"/>
      <c r="G31" s="223"/>
      <c r="H31" s="222"/>
      <c r="I31" s="223"/>
      <c r="J31" s="222"/>
      <c r="K31" s="223"/>
      <c r="L31" s="222"/>
      <c r="M31" s="223"/>
      <c r="N31" s="222"/>
      <c r="O31" s="223"/>
      <c r="P31" s="222"/>
      <c r="Q31" s="223"/>
      <c r="R31" s="222"/>
      <c r="S31" s="223"/>
      <c r="T31" s="222"/>
      <c r="U31" s="223"/>
      <c r="V31" s="222"/>
      <c r="W31" s="223"/>
      <c r="X31" s="222"/>
      <c r="Y31" s="223"/>
      <c r="Z31" s="222"/>
      <c r="AA31" s="223"/>
      <c r="AB31" s="224"/>
      <c r="AC31" s="223"/>
      <c r="AD31" s="15"/>
      <c r="AE31" s="15"/>
      <c r="AF31" s="15"/>
      <c r="AG31" s="15"/>
      <c r="AH31" s="15"/>
    </row>
    <row r="32" ht="15.75" customHeight="1">
      <c r="A32" s="217"/>
      <c r="B32" s="218"/>
      <c r="C32" s="219"/>
      <c r="D32" s="220"/>
      <c r="E32" s="221"/>
      <c r="F32" s="222"/>
      <c r="G32" s="223"/>
      <c r="H32" s="222"/>
      <c r="I32" s="223"/>
      <c r="J32" s="222"/>
      <c r="K32" s="223"/>
      <c r="L32" s="222"/>
      <c r="M32" s="223"/>
      <c r="N32" s="222"/>
      <c r="O32" s="223"/>
      <c r="P32" s="222"/>
      <c r="Q32" s="223"/>
      <c r="R32" s="222"/>
      <c r="S32" s="223"/>
      <c r="T32" s="222"/>
      <c r="U32" s="223"/>
      <c r="V32" s="222"/>
      <c r="W32" s="223"/>
      <c r="X32" s="222"/>
      <c r="Y32" s="223"/>
      <c r="Z32" s="222"/>
      <c r="AA32" s="223"/>
      <c r="AB32" s="224"/>
      <c r="AC32" s="223"/>
      <c r="AD32" s="15"/>
      <c r="AE32" s="15"/>
      <c r="AF32" s="15"/>
      <c r="AG32" s="15"/>
      <c r="AH32" s="15"/>
    </row>
    <row r="33" ht="15.75" customHeight="1">
      <c r="A33" s="217"/>
      <c r="B33" s="218"/>
      <c r="C33" s="219"/>
      <c r="D33" s="220"/>
      <c r="E33" s="221"/>
      <c r="F33" s="222"/>
      <c r="G33" s="223"/>
      <c r="H33" s="222"/>
      <c r="I33" s="223"/>
      <c r="J33" s="222"/>
      <c r="K33" s="223"/>
      <c r="L33" s="222"/>
      <c r="M33" s="223"/>
      <c r="N33" s="222"/>
      <c r="O33" s="223"/>
      <c r="P33" s="222"/>
      <c r="Q33" s="223"/>
      <c r="R33" s="222"/>
      <c r="S33" s="223"/>
      <c r="T33" s="222"/>
      <c r="U33" s="223"/>
      <c r="V33" s="222"/>
      <c r="W33" s="223"/>
      <c r="X33" s="222"/>
      <c r="Y33" s="223"/>
      <c r="Z33" s="222"/>
      <c r="AA33" s="223"/>
      <c r="AB33" s="224"/>
      <c r="AC33" s="223"/>
      <c r="AD33" s="15"/>
      <c r="AE33" s="15"/>
      <c r="AF33" s="15"/>
      <c r="AG33" s="15"/>
      <c r="AH33" s="15"/>
    </row>
    <row r="34" ht="15.75" customHeight="1">
      <c r="A34" s="217"/>
      <c r="B34" s="218"/>
      <c r="C34" s="219"/>
      <c r="D34" s="220"/>
      <c r="E34" s="221"/>
      <c r="F34" s="222"/>
      <c r="G34" s="223"/>
      <c r="H34" s="222"/>
      <c r="I34" s="223"/>
      <c r="J34" s="222"/>
      <c r="K34" s="223"/>
      <c r="L34" s="222"/>
      <c r="M34" s="223"/>
      <c r="N34" s="222"/>
      <c r="O34" s="223"/>
      <c r="P34" s="222"/>
      <c r="Q34" s="223"/>
      <c r="R34" s="222"/>
      <c r="S34" s="223"/>
      <c r="T34" s="222"/>
      <c r="U34" s="223"/>
      <c r="V34" s="222"/>
      <c r="W34" s="223"/>
      <c r="X34" s="222"/>
      <c r="Y34" s="223"/>
      <c r="Z34" s="222"/>
      <c r="AA34" s="223"/>
      <c r="AB34" s="224"/>
      <c r="AC34" s="223"/>
      <c r="AD34" s="15"/>
      <c r="AE34" s="15"/>
      <c r="AF34" s="15"/>
      <c r="AG34" s="15"/>
      <c r="AH34" s="15"/>
    </row>
    <row r="35" ht="15.75" customHeight="1">
      <c r="A35" s="217"/>
      <c r="B35" s="218"/>
      <c r="C35" s="219"/>
      <c r="D35" s="220"/>
      <c r="E35" s="221"/>
      <c r="F35" s="222"/>
      <c r="G35" s="223"/>
      <c r="H35" s="222"/>
      <c r="I35" s="223"/>
      <c r="J35" s="222"/>
      <c r="K35" s="223"/>
      <c r="L35" s="222"/>
      <c r="M35" s="223"/>
      <c r="N35" s="222"/>
      <c r="O35" s="223"/>
      <c r="P35" s="222"/>
      <c r="Q35" s="223"/>
      <c r="R35" s="222"/>
      <c r="S35" s="223"/>
      <c r="T35" s="222"/>
      <c r="U35" s="223"/>
      <c r="V35" s="222"/>
      <c r="W35" s="223"/>
      <c r="X35" s="222"/>
      <c r="Y35" s="223"/>
      <c r="Z35" s="222"/>
      <c r="AA35" s="223"/>
      <c r="AB35" s="224"/>
      <c r="AC35" s="223"/>
      <c r="AD35" s="15"/>
      <c r="AE35" s="15"/>
      <c r="AF35" s="15"/>
      <c r="AG35" s="15"/>
      <c r="AH35" s="15"/>
    </row>
    <row r="36" ht="15.75" customHeight="1">
      <c r="A36" s="217"/>
      <c r="B36" s="218"/>
      <c r="C36" s="219"/>
      <c r="D36" s="220"/>
      <c r="E36" s="221"/>
      <c r="F36" s="222"/>
      <c r="G36" s="223"/>
      <c r="H36" s="222"/>
      <c r="I36" s="223"/>
      <c r="J36" s="222"/>
      <c r="K36" s="223"/>
      <c r="L36" s="222"/>
      <c r="M36" s="223"/>
      <c r="N36" s="222"/>
      <c r="O36" s="223"/>
      <c r="P36" s="222"/>
      <c r="Q36" s="223"/>
      <c r="R36" s="222"/>
      <c r="S36" s="223"/>
      <c r="T36" s="222"/>
      <c r="U36" s="223"/>
      <c r="V36" s="222"/>
      <c r="W36" s="223"/>
      <c r="X36" s="222"/>
      <c r="Y36" s="223"/>
      <c r="Z36" s="222"/>
      <c r="AA36" s="223"/>
      <c r="AB36" s="224"/>
      <c r="AC36" s="223"/>
      <c r="AD36" s="15"/>
      <c r="AE36" s="15"/>
      <c r="AF36" s="15"/>
      <c r="AG36" s="15"/>
      <c r="AH36" s="15"/>
    </row>
    <row r="37" ht="15.75" customHeight="1">
      <c r="A37" s="217"/>
      <c r="B37" s="218"/>
      <c r="C37" s="219"/>
      <c r="D37" s="220"/>
      <c r="E37" s="221"/>
      <c r="F37" s="222"/>
      <c r="G37" s="223"/>
      <c r="H37" s="222"/>
      <c r="I37" s="223"/>
      <c r="J37" s="222"/>
      <c r="K37" s="223"/>
      <c r="L37" s="222"/>
      <c r="M37" s="223"/>
      <c r="N37" s="222"/>
      <c r="O37" s="223"/>
      <c r="P37" s="222"/>
      <c r="Q37" s="223"/>
      <c r="R37" s="222"/>
      <c r="S37" s="223"/>
      <c r="T37" s="222"/>
      <c r="U37" s="223"/>
      <c r="V37" s="222"/>
      <c r="W37" s="223"/>
      <c r="X37" s="222"/>
      <c r="Y37" s="223"/>
      <c r="Z37" s="222"/>
      <c r="AA37" s="223"/>
      <c r="AB37" s="224"/>
      <c r="AC37" s="223"/>
      <c r="AD37" s="15"/>
      <c r="AE37" s="15"/>
      <c r="AF37" s="15"/>
      <c r="AG37" s="15"/>
      <c r="AH37" s="15"/>
    </row>
    <row r="38" ht="15.75" customHeight="1">
      <c r="A38" s="217"/>
      <c r="B38" s="218"/>
      <c r="C38" s="219"/>
      <c r="D38" s="220"/>
      <c r="E38" s="221"/>
      <c r="F38" s="222"/>
      <c r="G38" s="223"/>
      <c r="H38" s="222"/>
      <c r="I38" s="223"/>
      <c r="J38" s="222"/>
      <c r="K38" s="223"/>
      <c r="L38" s="222"/>
      <c r="M38" s="223"/>
      <c r="N38" s="222"/>
      <c r="O38" s="223"/>
      <c r="P38" s="222"/>
      <c r="Q38" s="223"/>
      <c r="R38" s="222"/>
      <c r="S38" s="223"/>
      <c r="T38" s="222"/>
      <c r="U38" s="223"/>
      <c r="V38" s="222"/>
      <c r="W38" s="223"/>
      <c r="X38" s="222"/>
      <c r="Y38" s="223"/>
      <c r="Z38" s="222"/>
      <c r="AA38" s="223"/>
      <c r="AB38" s="224"/>
      <c r="AC38" s="223"/>
      <c r="AD38" s="15"/>
      <c r="AE38" s="15"/>
      <c r="AF38" s="15"/>
      <c r="AG38" s="15"/>
      <c r="AH38" s="15"/>
    </row>
    <row r="39" ht="15.75" customHeight="1">
      <c r="A39" s="217"/>
      <c r="B39" s="218"/>
      <c r="C39" s="219"/>
      <c r="D39" s="220"/>
      <c r="E39" s="221"/>
      <c r="F39" s="222"/>
      <c r="G39" s="223"/>
      <c r="H39" s="222"/>
      <c r="I39" s="223"/>
      <c r="J39" s="222"/>
      <c r="K39" s="223"/>
      <c r="L39" s="222"/>
      <c r="M39" s="223"/>
      <c r="N39" s="222"/>
      <c r="O39" s="223"/>
      <c r="P39" s="222"/>
      <c r="Q39" s="223"/>
      <c r="R39" s="222"/>
      <c r="S39" s="223"/>
      <c r="T39" s="222"/>
      <c r="U39" s="223"/>
      <c r="V39" s="222"/>
      <c r="W39" s="223"/>
      <c r="X39" s="222"/>
      <c r="Y39" s="223"/>
      <c r="Z39" s="222"/>
      <c r="AA39" s="223"/>
      <c r="AB39" s="224"/>
      <c r="AC39" s="223"/>
      <c r="AD39" s="15"/>
      <c r="AE39" s="15"/>
      <c r="AF39" s="15"/>
      <c r="AG39" s="15"/>
      <c r="AH39" s="15"/>
    </row>
    <row r="40" ht="15.75" customHeight="1">
      <c r="A40" s="217"/>
      <c r="B40" s="218"/>
      <c r="C40" s="219"/>
      <c r="D40" s="220"/>
      <c r="E40" s="221"/>
      <c r="F40" s="222"/>
      <c r="G40" s="223"/>
      <c r="H40" s="222"/>
      <c r="I40" s="223"/>
      <c r="J40" s="222"/>
      <c r="K40" s="223"/>
      <c r="L40" s="222"/>
      <c r="M40" s="223"/>
      <c r="N40" s="222"/>
      <c r="O40" s="223"/>
      <c r="P40" s="222"/>
      <c r="Q40" s="223"/>
      <c r="R40" s="222"/>
      <c r="S40" s="223"/>
      <c r="T40" s="222"/>
      <c r="U40" s="223"/>
      <c r="V40" s="222"/>
      <c r="W40" s="223"/>
      <c r="X40" s="222"/>
      <c r="Y40" s="223"/>
      <c r="Z40" s="222"/>
      <c r="AA40" s="223"/>
      <c r="AB40" s="224"/>
      <c r="AC40" s="223"/>
      <c r="AD40" s="15"/>
      <c r="AE40" s="15"/>
      <c r="AF40" s="15"/>
      <c r="AG40" s="15"/>
      <c r="AH40" s="15"/>
    </row>
    <row r="41" ht="15.75" customHeight="1">
      <c r="A41" s="217"/>
      <c r="B41" s="218"/>
      <c r="C41" s="219"/>
      <c r="D41" s="220"/>
      <c r="E41" s="221"/>
      <c r="F41" s="222"/>
      <c r="G41" s="223"/>
      <c r="H41" s="222"/>
      <c r="I41" s="223"/>
      <c r="J41" s="222"/>
      <c r="K41" s="223"/>
      <c r="L41" s="222"/>
      <c r="M41" s="223"/>
      <c r="N41" s="222"/>
      <c r="O41" s="223"/>
      <c r="P41" s="222"/>
      <c r="Q41" s="223"/>
      <c r="R41" s="222"/>
      <c r="S41" s="223"/>
      <c r="T41" s="222"/>
      <c r="U41" s="223"/>
      <c r="V41" s="222"/>
      <c r="W41" s="223"/>
      <c r="X41" s="222"/>
      <c r="Y41" s="223"/>
      <c r="Z41" s="222"/>
      <c r="AA41" s="223"/>
      <c r="AB41" s="224"/>
      <c r="AC41" s="223"/>
      <c r="AD41" s="15"/>
      <c r="AE41" s="15"/>
      <c r="AF41" s="15"/>
      <c r="AG41" s="15"/>
      <c r="AH41" s="15"/>
    </row>
    <row r="42" ht="15.75" customHeight="1">
      <c r="A42" s="217"/>
      <c r="B42" s="218"/>
      <c r="C42" s="219"/>
      <c r="D42" s="220"/>
      <c r="E42" s="221"/>
      <c r="F42" s="222"/>
      <c r="G42" s="223"/>
      <c r="H42" s="222"/>
      <c r="I42" s="223"/>
      <c r="J42" s="222"/>
      <c r="K42" s="223"/>
      <c r="L42" s="222"/>
      <c r="M42" s="223"/>
      <c r="N42" s="222"/>
      <c r="O42" s="223"/>
      <c r="P42" s="222"/>
      <c r="Q42" s="223"/>
      <c r="R42" s="222"/>
      <c r="S42" s="223"/>
      <c r="T42" s="222"/>
      <c r="U42" s="223"/>
      <c r="V42" s="222"/>
      <c r="W42" s="223"/>
      <c r="X42" s="222"/>
      <c r="Y42" s="223"/>
      <c r="Z42" s="222"/>
      <c r="AA42" s="223"/>
      <c r="AB42" s="224"/>
      <c r="AC42" s="223"/>
      <c r="AD42" s="15"/>
      <c r="AE42" s="15"/>
      <c r="AF42" s="15"/>
      <c r="AG42" s="15"/>
      <c r="AH42" s="15"/>
    </row>
    <row r="43" ht="15.75" customHeight="1">
      <c r="A43" s="217"/>
      <c r="B43" s="218"/>
      <c r="C43" s="219"/>
      <c r="D43" s="220"/>
      <c r="E43" s="221"/>
      <c r="F43" s="222"/>
      <c r="G43" s="223"/>
      <c r="H43" s="222"/>
      <c r="I43" s="223"/>
      <c r="J43" s="222"/>
      <c r="K43" s="223"/>
      <c r="L43" s="222"/>
      <c r="M43" s="223"/>
      <c r="N43" s="222"/>
      <c r="O43" s="223"/>
      <c r="P43" s="222"/>
      <c r="Q43" s="223"/>
      <c r="R43" s="222"/>
      <c r="S43" s="223"/>
      <c r="T43" s="222"/>
      <c r="U43" s="223"/>
      <c r="V43" s="222"/>
      <c r="W43" s="223"/>
      <c r="X43" s="222"/>
      <c r="Y43" s="223"/>
      <c r="Z43" s="222"/>
      <c r="AA43" s="223"/>
      <c r="AB43" s="224"/>
      <c r="AC43" s="223"/>
      <c r="AD43" s="15"/>
      <c r="AE43" s="15"/>
      <c r="AF43" s="15"/>
      <c r="AG43" s="15"/>
      <c r="AH43" s="15"/>
    </row>
    <row r="44" ht="15.75" customHeight="1">
      <c r="A44" s="217"/>
      <c r="B44" s="218"/>
      <c r="C44" s="219"/>
      <c r="D44" s="220"/>
      <c r="E44" s="221"/>
      <c r="F44" s="222"/>
      <c r="G44" s="223"/>
      <c r="H44" s="222"/>
      <c r="I44" s="223"/>
      <c r="J44" s="222"/>
      <c r="K44" s="223"/>
      <c r="L44" s="222"/>
      <c r="M44" s="223"/>
      <c r="N44" s="222"/>
      <c r="O44" s="223"/>
      <c r="P44" s="222"/>
      <c r="Q44" s="223"/>
      <c r="R44" s="222"/>
      <c r="S44" s="223"/>
      <c r="T44" s="222"/>
      <c r="U44" s="223"/>
      <c r="V44" s="222"/>
      <c r="W44" s="223"/>
      <c r="X44" s="222"/>
      <c r="Y44" s="223"/>
      <c r="Z44" s="222"/>
      <c r="AA44" s="223"/>
      <c r="AB44" s="224"/>
      <c r="AC44" s="223"/>
      <c r="AD44" s="15"/>
      <c r="AE44" s="15"/>
      <c r="AF44" s="15"/>
      <c r="AG44" s="15"/>
      <c r="AH44" s="15"/>
    </row>
    <row r="45" ht="15.75" customHeight="1">
      <c r="A45" s="217"/>
      <c r="B45" s="225"/>
      <c r="C45" s="219"/>
      <c r="D45" s="226"/>
      <c r="E45" s="221"/>
      <c r="F45" s="222"/>
      <c r="G45" s="223"/>
      <c r="H45" s="222"/>
      <c r="I45" s="223"/>
      <c r="J45" s="222"/>
      <c r="K45" s="223"/>
      <c r="L45" s="222"/>
      <c r="M45" s="223"/>
      <c r="N45" s="222"/>
      <c r="O45" s="223"/>
      <c r="P45" s="222"/>
      <c r="Q45" s="223"/>
      <c r="R45" s="222"/>
      <c r="S45" s="223"/>
      <c r="T45" s="222"/>
      <c r="U45" s="223"/>
      <c r="V45" s="222"/>
      <c r="W45" s="223"/>
      <c r="X45" s="222"/>
      <c r="Y45" s="223"/>
      <c r="Z45" s="222"/>
      <c r="AA45" s="223"/>
      <c r="AB45" s="224"/>
      <c r="AC45" s="223"/>
      <c r="AD45" s="15"/>
      <c r="AE45" s="15"/>
      <c r="AF45" s="15"/>
      <c r="AG45" s="15"/>
      <c r="AH45" s="15"/>
    </row>
    <row r="46" ht="15.75" customHeight="1">
      <c r="A46" s="217"/>
      <c r="B46" s="225"/>
      <c r="C46" s="219"/>
      <c r="D46" s="226"/>
      <c r="E46" s="221"/>
      <c r="F46" s="222"/>
      <c r="G46" s="223"/>
      <c r="H46" s="222"/>
      <c r="I46" s="223"/>
      <c r="J46" s="222"/>
      <c r="K46" s="223"/>
      <c r="L46" s="222"/>
      <c r="M46" s="223"/>
      <c r="N46" s="222"/>
      <c r="O46" s="223"/>
      <c r="P46" s="222"/>
      <c r="Q46" s="223"/>
      <c r="R46" s="222"/>
      <c r="S46" s="223"/>
      <c r="T46" s="222"/>
      <c r="U46" s="223"/>
      <c r="V46" s="222"/>
      <c r="W46" s="223"/>
      <c r="X46" s="222"/>
      <c r="Y46" s="223"/>
      <c r="Z46" s="222"/>
      <c r="AA46" s="223"/>
      <c r="AB46" s="224"/>
      <c r="AC46" s="223"/>
      <c r="AD46" s="15"/>
      <c r="AE46" s="15"/>
      <c r="AF46" s="15"/>
      <c r="AG46" s="15"/>
      <c r="AH46" s="15"/>
    </row>
    <row r="47" ht="15.75" customHeight="1">
      <c r="A47" s="217"/>
      <c r="B47" s="225"/>
      <c r="C47" s="219"/>
      <c r="D47" s="226"/>
      <c r="E47" s="221"/>
      <c r="F47" s="222"/>
      <c r="G47" s="223"/>
      <c r="H47" s="222"/>
      <c r="I47" s="223"/>
      <c r="J47" s="222"/>
      <c r="K47" s="223"/>
      <c r="L47" s="222"/>
      <c r="M47" s="223"/>
      <c r="N47" s="222"/>
      <c r="O47" s="223"/>
      <c r="P47" s="222"/>
      <c r="Q47" s="223"/>
      <c r="R47" s="222"/>
      <c r="S47" s="223"/>
      <c r="T47" s="222"/>
      <c r="U47" s="223"/>
      <c r="V47" s="222"/>
      <c r="W47" s="223"/>
      <c r="X47" s="222"/>
      <c r="Y47" s="223"/>
      <c r="Z47" s="222"/>
      <c r="AA47" s="223"/>
      <c r="AB47" s="224"/>
      <c r="AC47" s="223"/>
      <c r="AD47" s="15"/>
      <c r="AE47" s="15"/>
      <c r="AF47" s="15"/>
      <c r="AG47" s="15"/>
      <c r="AH47" s="15"/>
    </row>
    <row r="48" ht="15.75" customHeight="1">
      <c r="A48" s="217"/>
      <c r="B48" s="225"/>
      <c r="C48" s="219"/>
      <c r="D48" s="226"/>
      <c r="E48" s="221"/>
      <c r="F48" s="222"/>
      <c r="G48" s="223"/>
      <c r="H48" s="222"/>
      <c r="I48" s="223"/>
      <c r="J48" s="222"/>
      <c r="K48" s="223"/>
      <c r="L48" s="222"/>
      <c r="M48" s="223"/>
      <c r="N48" s="222"/>
      <c r="O48" s="223"/>
      <c r="P48" s="222"/>
      <c r="Q48" s="223"/>
      <c r="R48" s="222"/>
      <c r="S48" s="223"/>
      <c r="T48" s="222"/>
      <c r="U48" s="223"/>
      <c r="V48" s="222"/>
      <c r="W48" s="223"/>
      <c r="X48" s="222"/>
      <c r="Y48" s="223"/>
      <c r="Z48" s="222"/>
      <c r="AA48" s="223"/>
      <c r="AB48" s="224"/>
      <c r="AC48" s="223"/>
      <c r="AD48" s="15"/>
      <c r="AE48" s="15"/>
      <c r="AF48" s="15"/>
      <c r="AG48" s="15"/>
      <c r="AH48" s="15"/>
    </row>
    <row r="49" ht="15.75" customHeight="1">
      <c r="A49" s="217"/>
      <c r="B49" s="225"/>
      <c r="C49" s="219"/>
      <c r="D49" s="226"/>
      <c r="E49" s="221"/>
      <c r="F49" s="222"/>
      <c r="G49" s="223"/>
      <c r="H49" s="222"/>
      <c r="I49" s="223"/>
      <c r="J49" s="222"/>
      <c r="K49" s="223"/>
      <c r="L49" s="222"/>
      <c r="M49" s="223"/>
      <c r="N49" s="222"/>
      <c r="O49" s="223"/>
      <c r="P49" s="222"/>
      <c r="Q49" s="223"/>
      <c r="R49" s="222"/>
      <c r="S49" s="223"/>
      <c r="T49" s="222"/>
      <c r="U49" s="223"/>
      <c r="V49" s="222"/>
      <c r="W49" s="223"/>
      <c r="X49" s="222"/>
      <c r="Y49" s="223"/>
      <c r="Z49" s="222"/>
      <c r="AA49" s="223"/>
      <c r="AB49" s="224"/>
      <c r="AC49" s="223"/>
      <c r="AD49" s="15"/>
      <c r="AE49" s="15"/>
      <c r="AF49" s="15"/>
      <c r="AG49" s="15"/>
      <c r="AH49" s="15"/>
    </row>
    <row r="50" ht="15.75" customHeight="1">
      <c r="A50" s="217"/>
      <c r="B50" s="225"/>
      <c r="C50" s="219"/>
      <c r="D50" s="226"/>
      <c r="E50" s="221"/>
      <c r="F50" s="222"/>
      <c r="G50" s="223"/>
      <c r="H50" s="222"/>
      <c r="I50" s="223"/>
      <c r="J50" s="222"/>
      <c r="K50" s="223"/>
      <c r="L50" s="222"/>
      <c r="M50" s="223"/>
      <c r="N50" s="222"/>
      <c r="O50" s="223"/>
      <c r="P50" s="222"/>
      <c r="Q50" s="223"/>
      <c r="R50" s="222"/>
      <c r="S50" s="223"/>
      <c r="T50" s="222"/>
      <c r="U50" s="223"/>
      <c r="V50" s="222"/>
      <c r="W50" s="223"/>
      <c r="X50" s="222"/>
      <c r="Y50" s="223"/>
      <c r="Z50" s="222"/>
      <c r="AA50" s="223"/>
      <c r="AB50" s="224"/>
      <c r="AC50" s="223"/>
      <c r="AD50" s="15"/>
      <c r="AE50" s="15"/>
      <c r="AF50" s="15"/>
      <c r="AG50" s="15"/>
      <c r="AH50" s="15"/>
    </row>
    <row r="51" ht="15.75" customHeight="1">
      <c r="A51" s="217"/>
      <c r="B51" s="225"/>
      <c r="C51" s="219"/>
      <c r="D51" s="226"/>
      <c r="E51" s="221"/>
      <c r="F51" s="222"/>
      <c r="G51" s="223"/>
      <c r="H51" s="222"/>
      <c r="I51" s="223"/>
      <c r="J51" s="222"/>
      <c r="K51" s="223"/>
      <c r="L51" s="222"/>
      <c r="M51" s="223"/>
      <c r="N51" s="222"/>
      <c r="O51" s="223"/>
      <c r="P51" s="222"/>
      <c r="Q51" s="223"/>
      <c r="R51" s="222"/>
      <c r="S51" s="223"/>
      <c r="T51" s="222"/>
      <c r="U51" s="223"/>
      <c r="V51" s="222"/>
      <c r="W51" s="223"/>
      <c r="X51" s="222"/>
      <c r="Y51" s="223"/>
      <c r="Z51" s="222"/>
      <c r="AA51" s="223"/>
      <c r="AB51" s="224"/>
      <c r="AC51" s="223"/>
      <c r="AD51" s="15"/>
      <c r="AE51" s="15"/>
      <c r="AF51" s="15"/>
      <c r="AG51" s="15"/>
      <c r="AH51" s="15"/>
    </row>
    <row r="52" ht="15.75" customHeight="1">
      <c r="A52" s="217"/>
      <c r="B52" s="225"/>
      <c r="C52" s="219"/>
      <c r="D52" s="226"/>
      <c r="E52" s="221"/>
      <c r="F52" s="222"/>
      <c r="G52" s="223"/>
      <c r="H52" s="222"/>
      <c r="I52" s="223"/>
      <c r="J52" s="222"/>
      <c r="K52" s="223"/>
      <c r="L52" s="222"/>
      <c r="M52" s="223"/>
      <c r="N52" s="222"/>
      <c r="O52" s="223"/>
      <c r="P52" s="222"/>
      <c r="Q52" s="223"/>
      <c r="R52" s="222"/>
      <c r="S52" s="223"/>
      <c r="T52" s="222"/>
      <c r="U52" s="223"/>
      <c r="V52" s="222"/>
      <c r="W52" s="223"/>
      <c r="X52" s="222"/>
      <c r="Y52" s="223"/>
      <c r="Z52" s="222"/>
      <c r="AA52" s="223"/>
      <c r="AB52" s="224"/>
      <c r="AC52" s="223"/>
      <c r="AD52" s="15"/>
      <c r="AE52" s="15"/>
      <c r="AF52" s="15"/>
      <c r="AG52" s="15"/>
      <c r="AH52" s="15"/>
    </row>
    <row r="53" ht="15.75" customHeight="1">
      <c r="A53" s="217"/>
      <c r="B53" s="225"/>
      <c r="C53" s="227"/>
      <c r="D53" s="226"/>
      <c r="E53" s="221"/>
      <c r="F53" s="222"/>
      <c r="G53" s="223"/>
      <c r="H53" s="222"/>
      <c r="I53" s="223"/>
      <c r="J53" s="222"/>
      <c r="K53" s="223"/>
      <c r="L53" s="222"/>
      <c r="M53" s="223"/>
      <c r="N53" s="222"/>
      <c r="O53" s="223"/>
      <c r="P53" s="222"/>
      <c r="Q53" s="223"/>
      <c r="R53" s="222"/>
      <c r="S53" s="223"/>
      <c r="T53" s="222"/>
      <c r="U53" s="223"/>
      <c r="V53" s="222"/>
      <c r="W53" s="223"/>
      <c r="X53" s="222"/>
      <c r="Y53" s="223"/>
      <c r="Z53" s="222"/>
      <c r="AA53" s="223"/>
      <c r="AB53" s="224"/>
      <c r="AC53" s="223"/>
      <c r="AD53" s="15"/>
      <c r="AE53" s="15"/>
      <c r="AF53" s="15"/>
      <c r="AG53" s="15"/>
      <c r="AH53" s="15"/>
    </row>
    <row r="54" ht="15.75" customHeight="1">
      <c r="A54" s="217"/>
      <c r="B54" s="225"/>
      <c r="C54" s="227"/>
      <c r="D54" s="226"/>
      <c r="E54" s="221"/>
      <c r="F54" s="222"/>
      <c r="G54" s="223"/>
      <c r="H54" s="222"/>
      <c r="I54" s="223"/>
      <c r="J54" s="222"/>
      <c r="K54" s="223"/>
      <c r="L54" s="222"/>
      <c r="M54" s="223"/>
      <c r="N54" s="222"/>
      <c r="O54" s="223"/>
      <c r="P54" s="222"/>
      <c r="Q54" s="223"/>
      <c r="R54" s="222"/>
      <c r="S54" s="223"/>
      <c r="T54" s="222"/>
      <c r="U54" s="223"/>
      <c r="V54" s="222"/>
      <c r="W54" s="223"/>
      <c r="X54" s="222"/>
      <c r="Y54" s="223"/>
      <c r="Z54" s="222"/>
      <c r="AA54" s="223"/>
      <c r="AB54" s="224"/>
      <c r="AC54" s="223"/>
      <c r="AD54" s="15"/>
      <c r="AE54" s="15"/>
      <c r="AF54" s="15"/>
      <c r="AG54" s="15"/>
      <c r="AH54" s="15"/>
    </row>
    <row r="55" ht="15.75" customHeight="1">
      <c r="A55" s="217"/>
      <c r="B55" s="225"/>
      <c r="C55" s="227"/>
      <c r="D55" s="226"/>
      <c r="E55" s="221"/>
      <c r="F55" s="222"/>
      <c r="G55" s="223"/>
      <c r="H55" s="222"/>
      <c r="I55" s="223"/>
      <c r="J55" s="222"/>
      <c r="K55" s="223"/>
      <c r="L55" s="222"/>
      <c r="M55" s="223"/>
      <c r="N55" s="222"/>
      <c r="O55" s="223"/>
      <c r="P55" s="222"/>
      <c r="Q55" s="223"/>
      <c r="R55" s="222"/>
      <c r="S55" s="223"/>
      <c r="T55" s="222"/>
      <c r="U55" s="223"/>
      <c r="V55" s="222"/>
      <c r="W55" s="223"/>
      <c r="X55" s="222"/>
      <c r="Y55" s="223"/>
      <c r="Z55" s="222"/>
      <c r="AA55" s="223"/>
      <c r="AB55" s="224"/>
      <c r="AC55" s="223"/>
      <c r="AD55" s="15"/>
      <c r="AE55" s="15"/>
      <c r="AF55" s="15"/>
      <c r="AG55" s="15"/>
      <c r="AH55" s="15"/>
    </row>
    <row r="56" ht="15.75" customHeight="1">
      <c r="A56" s="217"/>
      <c r="B56" s="225"/>
      <c r="C56" s="227"/>
      <c r="D56" s="226"/>
      <c r="E56" s="221"/>
      <c r="F56" s="222"/>
      <c r="G56" s="223"/>
      <c r="H56" s="222"/>
      <c r="I56" s="223"/>
      <c r="J56" s="222"/>
      <c r="K56" s="223"/>
      <c r="L56" s="222"/>
      <c r="M56" s="223"/>
      <c r="N56" s="222"/>
      <c r="O56" s="223"/>
      <c r="P56" s="222"/>
      <c r="Q56" s="223"/>
      <c r="R56" s="222"/>
      <c r="S56" s="223"/>
      <c r="T56" s="222"/>
      <c r="U56" s="223"/>
      <c r="V56" s="222"/>
      <c r="W56" s="223"/>
      <c r="X56" s="222"/>
      <c r="Y56" s="223"/>
      <c r="Z56" s="222"/>
      <c r="AA56" s="223"/>
      <c r="AB56" s="224"/>
      <c r="AC56" s="223"/>
      <c r="AD56" s="15"/>
      <c r="AE56" s="15"/>
      <c r="AF56" s="15"/>
      <c r="AG56" s="15"/>
      <c r="AH56" s="15"/>
    </row>
    <row r="57" ht="15.75" customHeight="1">
      <c r="A57" s="217"/>
      <c r="B57" s="225"/>
      <c r="C57" s="227"/>
      <c r="D57" s="226"/>
      <c r="E57" s="221"/>
      <c r="F57" s="222"/>
      <c r="G57" s="223"/>
      <c r="H57" s="222"/>
      <c r="I57" s="223"/>
      <c r="J57" s="222"/>
      <c r="K57" s="223"/>
      <c r="L57" s="222"/>
      <c r="M57" s="223"/>
      <c r="N57" s="222"/>
      <c r="O57" s="223"/>
      <c r="P57" s="222"/>
      <c r="Q57" s="223"/>
      <c r="R57" s="222"/>
      <c r="S57" s="223"/>
      <c r="T57" s="222"/>
      <c r="U57" s="223"/>
      <c r="V57" s="222"/>
      <c r="W57" s="223"/>
      <c r="X57" s="222"/>
      <c r="Y57" s="223"/>
      <c r="Z57" s="222"/>
      <c r="AA57" s="223"/>
      <c r="AB57" s="224"/>
      <c r="AC57" s="223"/>
      <c r="AD57" s="15"/>
      <c r="AE57" s="15"/>
      <c r="AF57" s="15"/>
      <c r="AG57" s="15"/>
      <c r="AH57" s="15"/>
    </row>
    <row r="58" ht="15.75" customHeight="1">
      <c r="A58" s="217"/>
      <c r="B58" s="225"/>
      <c r="C58" s="227"/>
      <c r="D58" s="226"/>
      <c r="E58" s="221"/>
      <c r="F58" s="222"/>
      <c r="G58" s="223"/>
      <c r="H58" s="222"/>
      <c r="I58" s="223"/>
      <c r="J58" s="222"/>
      <c r="K58" s="223"/>
      <c r="L58" s="222"/>
      <c r="M58" s="223"/>
      <c r="N58" s="222"/>
      <c r="O58" s="223"/>
      <c r="P58" s="222"/>
      <c r="Q58" s="223"/>
      <c r="R58" s="222"/>
      <c r="S58" s="223"/>
      <c r="T58" s="222"/>
      <c r="U58" s="223"/>
      <c r="V58" s="222"/>
      <c r="W58" s="223"/>
      <c r="X58" s="222"/>
      <c r="Y58" s="223"/>
      <c r="Z58" s="228"/>
      <c r="AA58" s="228"/>
      <c r="AB58" s="224"/>
      <c r="AC58" s="223"/>
      <c r="AD58" s="15"/>
      <c r="AE58" s="15"/>
      <c r="AF58" s="15"/>
      <c r="AG58" s="15"/>
      <c r="AH58" s="15"/>
    </row>
    <row r="59" ht="15.75" customHeight="1">
      <c r="A59" s="217"/>
      <c r="B59" s="225"/>
      <c r="C59" s="227"/>
      <c r="D59" s="226"/>
      <c r="E59" s="221"/>
      <c r="F59" s="222"/>
      <c r="G59" s="223"/>
      <c r="H59" s="222"/>
      <c r="I59" s="223"/>
      <c r="J59" s="222"/>
      <c r="K59" s="223"/>
      <c r="L59" s="222"/>
      <c r="M59" s="223"/>
      <c r="N59" s="222"/>
      <c r="O59" s="223"/>
      <c r="P59" s="222"/>
      <c r="Q59" s="223"/>
      <c r="R59" s="222"/>
      <c r="S59" s="223"/>
      <c r="T59" s="222"/>
      <c r="U59" s="223"/>
      <c r="V59" s="222"/>
      <c r="W59" s="223"/>
      <c r="X59" s="222"/>
      <c r="Y59" s="223"/>
      <c r="Z59" s="228"/>
      <c r="AA59" s="228"/>
      <c r="AB59" s="224"/>
      <c r="AC59" s="223"/>
      <c r="AD59" s="15"/>
      <c r="AE59" s="15"/>
      <c r="AF59" s="15"/>
      <c r="AG59" s="15"/>
      <c r="AH59" s="15"/>
    </row>
    <row r="60" ht="15.75" customHeight="1">
      <c r="A60" s="217"/>
      <c r="B60" s="225"/>
      <c r="C60" s="227"/>
      <c r="D60" s="226"/>
      <c r="E60" s="221"/>
      <c r="F60" s="222"/>
      <c r="G60" s="223"/>
      <c r="H60" s="222"/>
      <c r="I60" s="223"/>
      <c r="J60" s="222"/>
      <c r="K60" s="223"/>
      <c r="L60" s="222"/>
      <c r="M60" s="223"/>
      <c r="N60" s="222"/>
      <c r="O60" s="223"/>
      <c r="P60" s="222"/>
      <c r="Q60" s="223"/>
      <c r="R60" s="222"/>
      <c r="S60" s="223"/>
      <c r="T60" s="222"/>
      <c r="U60" s="223"/>
      <c r="V60" s="222"/>
      <c r="W60" s="223"/>
      <c r="X60" s="222"/>
      <c r="Y60" s="223"/>
      <c r="Z60" s="228"/>
      <c r="AA60" s="228"/>
      <c r="AB60" s="224"/>
      <c r="AC60" s="223"/>
      <c r="AD60" s="15"/>
      <c r="AE60" s="15"/>
      <c r="AF60" s="15"/>
      <c r="AG60" s="15"/>
      <c r="AH60" s="15"/>
    </row>
    <row r="61" ht="15.75" customHeight="1">
      <c r="A61" s="217"/>
      <c r="B61" s="225"/>
      <c r="C61" s="227"/>
      <c r="D61" s="226"/>
      <c r="E61" s="221"/>
      <c r="F61" s="222"/>
      <c r="G61" s="223"/>
      <c r="H61" s="222"/>
      <c r="I61" s="223"/>
      <c r="J61" s="222"/>
      <c r="K61" s="223"/>
      <c r="L61" s="222"/>
      <c r="M61" s="223"/>
      <c r="N61" s="222"/>
      <c r="O61" s="223"/>
      <c r="P61" s="222"/>
      <c r="Q61" s="223"/>
      <c r="R61" s="222"/>
      <c r="S61" s="223"/>
      <c r="T61" s="222"/>
      <c r="U61" s="223"/>
      <c r="V61" s="222"/>
      <c r="W61" s="223"/>
      <c r="X61" s="222"/>
      <c r="Y61" s="223"/>
      <c r="Z61" s="228"/>
      <c r="AA61" s="228"/>
      <c r="AB61" s="224"/>
      <c r="AC61" s="223"/>
      <c r="AD61" s="15"/>
      <c r="AE61" s="15"/>
      <c r="AF61" s="15"/>
      <c r="AG61" s="15"/>
      <c r="AH61" s="15"/>
    </row>
    <row r="62" ht="15.75" customHeight="1">
      <c r="A62" s="217"/>
      <c r="B62" s="225"/>
      <c r="C62" s="227"/>
      <c r="D62" s="226"/>
      <c r="E62" s="221"/>
      <c r="F62" s="222"/>
      <c r="G62" s="223"/>
      <c r="H62" s="222"/>
      <c r="I62" s="223"/>
      <c r="J62" s="222"/>
      <c r="K62" s="223"/>
      <c r="L62" s="222"/>
      <c r="M62" s="223"/>
      <c r="N62" s="222"/>
      <c r="O62" s="223"/>
      <c r="P62" s="222"/>
      <c r="Q62" s="223"/>
      <c r="R62" s="222"/>
      <c r="S62" s="223"/>
      <c r="T62" s="222"/>
      <c r="U62" s="223"/>
      <c r="V62" s="222"/>
      <c r="W62" s="223"/>
      <c r="X62" s="222"/>
      <c r="Y62" s="223"/>
      <c r="Z62" s="228"/>
      <c r="AA62" s="228"/>
      <c r="AB62" s="224"/>
      <c r="AC62" s="223"/>
      <c r="AD62" s="15"/>
      <c r="AE62" s="15"/>
      <c r="AF62" s="15"/>
      <c r="AG62" s="15"/>
      <c r="AH62" s="15"/>
    </row>
    <row r="63" ht="15.75" customHeight="1">
      <c r="A63" s="217"/>
      <c r="B63" s="225"/>
      <c r="C63" s="227"/>
      <c r="D63" s="226"/>
      <c r="E63" s="221"/>
      <c r="F63" s="222"/>
      <c r="G63" s="223"/>
      <c r="H63" s="222"/>
      <c r="I63" s="223"/>
      <c r="J63" s="222"/>
      <c r="K63" s="223"/>
      <c r="L63" s="222"/>
      <c r="M63" s="223"/>
      <c r="N63" s="222"/>
      <c r="O63" s="223"/>
      <c r="P63" s="222"/>
      <c r="Q63" s="223"/>
      <c r="R63" s="222"/>
      <c r="S63" s="223"/>
      <c r="T63" s="222"/>
      <c r="U63" s="223"/>
      <c r="V63" s="222"/>
      <c r="W63" s="223"/>
      <c r="X63" s="222"/>
      <c r="Y63" s="223"/>
      <c r="Z63" s="228"/>
      <c r="AA63" s="228"/>
      <c r="AB63" s="224"/>
      <c r="AC63" s="223"/>
      <c r="AD63" s="15"/>
      <c r="AE63" s="15"/>
      <c r="AF63" s="15"/>
      <c r="AG63" s="15"/>
      <c r="AH63" s="15"/>
    </row>
    <row r="64" ht="15.75" customHeight="1">
      <c r="A64" s="217"/>
      <c r="B64" s="225"/>
      <c r="C64" s="227"/>
      <c r="D64" s="226"/>
      <c r="E64" s="221"/>
      <c r="F64" s="222"/>
      <c r="G64" s="223"/>
      <c r="H64" s="222"/>
      <c r="I64" s="223"/>
      <c r="J64" s="222"/>
      <c r="K64" s="223"/>
      <c r="L64" s="222"/>
      <c r="M64" s="223"/>
      <c r="N64" s="222"/>
      <c r="O64" s="223"/>
      <c r="P64" s="222"/>
      <c r="Q64" s="223"/>
      <c r="R64" s="222"/>
      <c r="S64" s="223"/>
      <c r="T64" s="222"/>
      <c r="U64" s="223"/>
      <c r="V64" s="222"/>
      <c r="W64" s="223"/>
      <c r="X64" s="222"/>
      <c r="Y64" s="223"/>
      <c r="Z64" s="228"/>
      <c r="AA64" s="228"/>
      <c r="AB64" s="224"/>
      <c r="AC64" s="223"/>
      <c r="AD64" s="15"/>
      <c r="AE64" s="15"/>
      <c r="AF64" s="15"/>
      <c r="AG64" s="15"/>
      <c r="AH64" s="15"/>
    </row>
    <row r="65" ht="15.75" customHeight="1">
      <c r="A65" s="217"/>
      <c r="B65" s="225"/>
      <c r="C65" s="227"/>
      <c r="D65" s="226"/>
      <c r="E65" s="221"/>
      <c r="F65" s="222"/>
      <c r="G65" s="223"/>
      <c r="H65" s="222"/>
      <c r="I65" s="223"/>
      <c r="J65" s="222"/>
      <c r="K65" s="223"/>
      <c r="L65" s="222"/>
      <c r="M65" s="223"/>
      <c r="N65" s="222"/>
      <c r="O65" s="223"/>
      <c r="P65" s="222"/>
      <c r="Q65" s="223"/>
      <c r="R65" s="222"/>
      <c r="S65" s="223"/>
      <c r="T65" s="222"/>
      <c r="U65" s="223"/>
      <c r="V65" s="222"/>
      <c r="W65" s="223"/>
      <c r="X65" s="222"/>
      <c r="Y65" s="223"/>
      <c r="Z65" s="228"/>
      <c r="AA65" s="228"/>
      <c r="AB65" s="224"/>
      <c r="AC65" s="223"/>
      <c r="AD65" s="15"/>
      <c r="AE65" s="15"/>
      <c r="AF65" s="15"/>
      <c r="AG65" s="15"/>
      <c r="AH65" s="15"/>
    </row>
    <row r="66" ht="15.75" customHeight="1">
      <c r="A66" s="217"/>
      <c r="B66" s="225"/>
      <c r="C66" s="227"/>
      <c r="D66" s="226"/>
      <c r="E66" s="221"/>
      <c r="F66" s="222"/>
      <c r="G66" s="223"/>
      <c r="H66" s="222"/>
      <c r="I66" s="223"/>
      <c r="J66" s="222"/>
      <c r="K66" s="223"/>
      <c r="L66" s="222"/>
      <c r="M66" s="223"/>
      <c r="N66" s="222"/>
      <c r="O66" s="223"/>
      <c r="P66" s="222"/>
      <c r="Q66" s="223"/>
      <c r="R66" s="222"/>
      <c r="S66" s="223"/>
      <c r="T66" s="222"/>
      <c r="U66" s="223"/>
      <c r="V66" s="222"/>
      <c r="W66" s="223"/>
      <c r="X66" s="222"/>
      <c r="Y66" s="223"/>
      <c r="Z66" s="228"/>
      <c r="AA66" s="228"/>
      <c r="AB66" s="224"/>
      <c r="AC66" s="223"/>
      <c r="AD66" s="15"/>
      <c r="AE66" s="15"/>
      <c r="AF66" s="15"/>
      <c r="AG66" s="15"/>
      <c r="AH66" s="15"/>
    </row>
    <row r="67" ht="15.75" customHeight="1">
      <c r="A67" s="217"/>
      <c r="B67" s="225"/>
      <c r="C67" s="227"/>
      <c r="D67" s="226"/>
      <c r="E67" s="221"/>
      <c r="F67" s="222"/>
      <c r="G67" s="223"/>
      <c r="H67" s="222"/>
      <c r="I67" s="223"/>
      <c r="J67" s="222"/>
      <c r="K67" s="223"/>
      <c r="L67" s="222"/>
      <c r="M67" s="223"/>
      <c r="N67" s="222"/>
      <c r="O67" s="223"/>
      <c r="P67" s="222"/>
      <c r="Q67" s="223"/>
      <c r="R67" s="222"/>
      <c r="S67" s="223"/>
      <c r="T67" s="222"/>
      <c r="U67" s="223"/>
      <c r="V67" s="222"/>
      <c r="W67" s="223"/>
      <c r="X67" s="222"/>
      <c r="Y67" s="223"/>
      <c r="Z67" s="228"/>
      <c r="AA67" s="228"/>
      <c r="AB67" s="224"/>
      <c r="AC67" s="223"/>
      <c r="AD67" s="15"/>
      <c r="AE67" s="15"/>
      <c r="AF67" s="15"/>
      <c r="AG67" s="15"/>
      <c r="AH67" s="15"/>
    </row>
    <row r="68" ht="15.75" customHeight="1">
      <c r="A68" s="217"/>
      <c r="B68" s="225"/>
      <c r="C68" s="227"/>
      <c r="D68" s="226"/>
      <c r="E68" s="221"/>
      <c r="F68" s="222"/>
      <c r="G68" s="223"/>
      <c r="H68" s="222"/>
      <c r="I68" s="223"/>
      <c r="J68" s="222"/>
      <c r="K68" s="223"/>
      <c r="L68" s="222"/>
      <c r="M68" s="223"/>
      <c r="N68" s="222"/>
      <c r="O68" s="223"/>
      <c r="P68" s="222"/>
      <c r="Q68" s="223"/>
      <c r="R68" s="222"/>
      <c r="S68" s="223"/>
      <c r="T68" s="222"/>
      <c r="U68" s="223"/>
      <c r="V68" s="222"/>
      <c r="W68" s="223"/>
      <c r="X68" s="222"/>
      <c r="Y68" s="223"/>
      <c r="Z68" s="228"/>
      <c r="AA68" s="228"/>
      <c r="AB68" s="224"/>
      <c r="AC68" s="223"/>
      <c r="AD68" s="15"/>
      <c r="AE68" s="15"/>
      <c r="AF68" s="15"/>
      <c r="AG68" s="15"/>
      <c r="AH68" s="15"/>
    </row>
    <row r="69" ht="15.75" customHeight="1">
      <c r="A69" s="217"/>
      <c r="B69" s="225"/>
      <c r="C69" s="227"/>
      <c r="D69" s="226"/>
      <c r="E69" s="221"/>
      <c r="F69" s="222"/>
      <c r="G69" s="223"/>
      <c r="H69" s="222"/>
      <c r="I69" s="223"/>
      <c r="J69" s="222"/>
      <c r="K69" s="223"/>
      <c r="L69" s="222"/>
      <c r="M69" s="223"/>
      <c r="N69" s="222"/>
      <c r="O69" s="223"/>
      <c r="P69" s="222"/>
      <c r="Q69" s="223"/>
      <c r="R69" s="222"/>
      <c r="S69" s="223"/>
      <c r="T69" s="222"/>
      <c r="U69" s="223"/>
      <c r="V69" s="222"/>
      <c r="W69" s="223"/>
      <c r="X69" s="222"/>
      <c r="Y69" s="223"/>
      <c r="Z69" s="228"/>
      <c r="AA69" s="228"/>
      <c r="AB69" s="224"/>
      <c r="AC69" s="223"/>
      <c r="AD69" s="15"/>
      <c r="AE69" s="15"/>
      <c r="AF69" s="15"/>
      <c r="AG69" s="15"/>
      <c r="AH69" s="15"/>
    </row>
    <row r="70" ht="15.75" customHeight="1">
      <c r="A70" s="217"/>
      <c r="B70" s="225"/>
      <c r="C70" s="227"/>
      <c r="D70" s="226"/>
      <c r="E70" s="221"/>
      <c r="F70" s="222"/>
      <c r="G70" s="223"/>
      <c r="H70" s="222"/>
      <c r="I70" s="223"/>
      <c r="J70" s="222"/>
      <c r="K70" s="223"/>
      <c r="L70" s="222"/>
      <c r="M70" s="223"/>
      <c r="N70" s="222"/>
      <c r="O70" s="223"/>
      <c r="P70" s="222"/>
      <c r="Q70" s="223"/>
      <c r="R70" s="222"/>
      <c r="S70" s="223"/>
      <c r="T70" s="222"/>
      <c r="U70" s="223"/>
      <c r="V70" s="222"/>
      <c r="W70" s="223"/>
      <c r="X70" s="222"/>
      <c r="Y70" s="223"/>
      <c r="Z70" s="228"/>
      <c r="AA70" s="228"/>
      <c r="AB70" s="224"/>
      <c r="AC70" s="223"/>
      <c r="AD70" s="15"/>
      <c r="AE70" s="15"/>
      <c r="AF70" s="15"/>
      <c r="AG70" s="15"/>
      <c r="AH70" s="15"/>
    </row>
    <row r="71" ht="15.75" customHeight="1">
      <c r="A71" s="217"/>
      <c r="B71" s="225"/>
      <c r="C71" s="227"/>
      <c r="D71" s="226"/>
      <c r="E71" s="221"/>
      <c r="F71" s="222"/>
      <c r="G71" s="223"/>
      <c r="H71" s="222"/>
      <c r="I71" s="223"/>
      <c r="J71" s="222"/>
      <c r="K71" s="223"/>
      <c r="L71" s="222"/>
      <c r="M71" s="223"/>
      <c r="N71" s="222"/>
      <c r="O71" s="223"/>
      <c r="P71" s="222"/>
      <c r="Q71" s="223"/>
      <c r="R71" s="222"/>
      <c r="S71" s="223"/>
      <c r="T71" s="222"/>
      <c r="U71" s="223"/>
      <c r="V71" s="222"/>
      <c r="W71" s="223"/>
      <c r="X71" s="222"/>
      <c r="Y71" s="223"/>
      <c r="Z71" s="228"/>
      <c r="AA71" s="228"/>
      <c r="AB71" s="224"/>
      <c r="AC71" s="223"/>
      <c r="AD71" s="15"/>
      <c r="AE71" s="15"/>
      <c r="AF71" s="15"/>
      <c r="AG71" s="15"/>
      <c r="AH71" s="15"/>
    </row>
    <row r="72" ht="15.75" customHeight="1">
      <c r="A72" s="217"/>
      <c r="B72" s="225"/>
      <c r="C72" s="227"/>
      <c r="D72" s="226"/>
      <c r="E72" s="221"/>
      <c r="F72" s="222"/>
      <c r="G72" s="223"/>
      <c r="H72" s="222"/>
      <c r="I72" s="223"/>
      <c r="J72" s="222"/>
      <c r="K72" s="223"/>
      <c r="L72" s="222"/>
      <c r="M72" s="223"/>
      <c r="N72" s="222"/>
      <c r="O72" s="223"/>
      <c r="P72" s="222"/>
      <c r="Q72" s="223"/>
      <c r="R72" s="222"/>
      <c r="S72" s="223"/>
      <c r="T72" s="222"/>
      <c r="U72" s="223"/>
      <c r="V72" s="222"/>
      <c r="W72" s="223"/>
      <c r="X72" s="222"/>
      <c r="Y72" s="223"/>
      <c r="Z72" s="228"/>
      <c r="AA72" s="228"/>
      <c r="AB72" s="224"/>
      <c r="AC72" s="223"/>
      <c r="AD72" s="15"/>
      <c r="AE72" s="15"/>
      <c r="AF72" s="15"/>
      <c r="AG72" s="15"/>
      <c r="AH72" s="15"/>
    </row>
    <row r="73" ht="15.75" customHeight="1">
      <c r="A73" s="217"/>
      <c r="B73" s="225"/>
      <c r="C73" s="227"/>
      <c r="D73" s="226"/>
      <c r="E73" s="221"/>
      <c r="F73" s="222"/>
      <c r="G73" s="223"/>
      <c r="H73" s="222"/>
      <c r="I73" s="223"/>
      <c r="J73" s="222"/>
      <c r="K73" s="223"/>
      <c r="L73" s="222"/>
      <c r="M73" s="223"/>
      <c r="N73" s="222"/>
      <c r="O73" s="223"/>
      <c r="P73" s="222"/>
      <c r="Q73" s="223"/>
      <c r="R73" s="222"/>
      <c r="S73" s="223"/>
      <c r="T73" s="222"/>
      <c r="U73" s="223"/>
      <c r="V73" s="222"/>
      <c r="W73" s="223"/>
      <c r="X73" s="222"/>
      <c r="Y73" s="223"/>
      <c r="Z73" s="228"/>
      <c r="AA73" s="228"/>
      <c r="AB73" s="224"/>
      <c r="AC73" s="223"/>
      <c r="AD73" s="15"/>
      <c r="AE73" s="15"/>
      <c r="AF73" s="15"/>
      <c r="AG73" s="15"/>
      <c r="AH73" s="15"/>
    </row>
    <row r="74" ht="15.75" customHeight="1">
      <c r="A74" s="217"/>
      <c r="B74" s="225"/>
      <c r="C74" s="227"/>
      <c r="D74" s="226"/>
      <c r="E74" s="221"/>
      <c r="F74" s="222"/>
      <c r="G74" s="223"/>
      <c r="H74" s="222"/>
      <c r="I74" s="223"/>
      <c r="J74" s="222"/>
      <c r="K74" s="223"/>
      <c r="L74" s="222"/>
      <c r="M74" s="223"/>
      <c r="N74" s="222"/>
      <c r="O74" s="223"/>
      <c r="P74" s="222"/>
      <c r="Q74" s="223"/>
      <c r="R74" s="222"/>
      <c r="S74" s="223"/>
      <c r="T74" s="222"/>
      <c r="U74" s="223"/>
      <c r="V74" s="222"/>
      <c r="W74" s="223"/>
      <c r="X74" s="222"/>
      <c r="Y74" s="223"/>
      <c r="Z74" s="228"/>
      <c r="AA74" s="228"/>
      <c r="AB74" s="224"/>
      <c r="AC74" s="223"/>
      <c r="AD74" s="15"/>
      <c r="AE74" s="15"/>
      <c r="AF74" s="15"/>
      <c r="AG74" s="15"/>
      <c r="AH74" s="15"/>
    </row>
    <row r="75" ht="15.75" customHeight="1">
      <c r="A75" s="217"/>
      <c r="B75" s="225"/>
      <c r="C75" s="227"/>
      <c r="D75" s="226"/>
      <c r="E75" s="221"/>
      <c r="F75" s="222"/>
      <c r="G75" s="223"/>
      <c r="H75" s="222"/>
      <c r="I75" s="223"/>
      <c r="J75" s="222"/>
      <c r="K75" s="223"/>
      <c r="L75" s="222"/>
      <c r="M75" s="223"/>
      <c r="N75" s="222"/>
      <c r="O75" s="223"/>
      <c r="P75" s="222"/>
      <c r="Q75" s="223"/>
      <c r="R75" s="222"/>
      <c r="S75" s="223"/>
      <c r="T75" s="222"/>
      <c r="U75" s="223"/>
      <c r="V75" s="222"/>
      <c r="W75" s="223"/>
      <c r="X75" s="222"/>
      <c r="Y75" s="223"/>
      <c r="Z75" s="228"/>
      <c r="AA75" s="228"/>
      <c r="AB75" s="224"/>
      <c r="AC75" s="223"/>
      <c r="AD75" s="15"/>
      <c r="AE75" s="15"/>
      <c r="AF75" s="15"/>
      <c r="AG75" s="15"/>
      <c r="AH75" s="15"/>
    </row>
    <row r="76" ht="15.75" customHeight="1">
      <c r="A76" s="217"/>
      <c r="B76" s="225"/>
      <c r="C76" s="227"/>
      <c r="D76" s="226"/>
      <c r="E76" s="221"/>
      <c r="F76" s="222"/>
      <c r="G76" s="223"/>
      <c r="H76" s="222"/>
      <c r="I76" s="223"/>
      <c r="J76" s="222"/>
      <c r="K76" s="223"/>
      <c r="L76" s="222"/>
      <c r="M76" s="223"/>
      <c r="N76" s="222"/>
      <c r="O76" s="223"/>
      <c r="P76" s="222"/>
      <c r="Q76" s="223"/>
      <c r="R76" s="222"/>
      <c r="S76" s="223"/>
      <c r="T76" s="222"/>
      <c r="U76" s="223"/>
      <c r="V76" s="222"/>
      <c r="W76" s="223"/>
      <c r="X76" s="222"/>
      <c r="Y76" s="223"/>
      <c r="Z76" s="228"/>
      <c r="AA76" s="228"/>
      <c r="AB76" s="224"/>
      <c r="AC76" s="223"/>
      <c r="AD76" s="15"/>
      <c r="AE76" s="15"/>
      <c r="AF76" s="15"/>
      <c r="AG76" s="15"/>
      <c r="AH76" s="15"/>
    </row>
    <row r="77" ht="15.75" customHeight="1">
      <c r="A77" s="217"/>
      <c r="B77" s="225"/>
      <c r="C77" s="227"/>
      <c r="D77" s="226"/>
      <c r="E77" s="221"/>
      <c r="F77" s="222"/>
      <c r="G77" s="223"/>
      <c r="H77" s="222"/>
      <c r="I77" s="223"/>
      <c r="J77" s="222"/>
      <c r="K77" s="223"/>
      <c r="L77" s="222"/>
      <c r="M77" s="223"/>
      <c r="N77" s="222"/>
      <c r="O77" s="223"/>
      <c r="P77" s="222"/>
      <c r="Q77" s="223"/>
      <c r="R77" s="222"/>
      <c r="S77" s="223"/>
      <c r="T77" s="222"/>
      <c r="U77" s="223"/>
      <c r="V77" s="222"/>
      <c r="W77" s="223"/>
      <c r="X77" s="222"/>
      <c r="Y77" s="223"/>
      <c r="Z77" s="228"/>
      <c r="AA77" s="228"/>
      <c r="AB77" s="224"/>
      <c r="AC77" s="223"/>
      <c r="AD77" s="15"/>
      <c r="AE77" s="15"/>
      <c r="AF77" s="15"/>
      <c r="AG77" s="15"/>
      <c r="AH77" s="15"/>
    </row>
    <row r="78" ht="15.75" customHeight="1">
      <c r="A78" s="217"/>
      <c r="B78" s="225"/>
      <c r="C78" s="227"/>
      <c r="D78" s="226"/>
      <c r="E78" s="221"/>
      <c r="F78" s="222"/>
      <c r="G78" s="223"/>
      <c r="H78" s="222"/>
      <c r="I78" s="223"/>
      <c r="J78" s="222"/>
      <c r="K78" s="223"/>
      <c r="L78" s="222"/>
      <c r="M78" s="223"/>
      <c r="N78" s="222"/>
      <c r="O78" s="223"/>
      <c r="P78" s="222"/>
      <c r="Q78" s="223"/>
      <c r="R78" s="222"/>
      <c r="S78" s="223"/>
      <c r="T78" s="222"/>
      <c r="U78" s="223"/>
      <c r="V78" s="222"/>
      <c r="W78" s="223"/>
      <c r="X78" s="222"/>
      <c r="Y78" s="223"/>
      <c r="Z78" s="228"/>
      <c r="AA78" s="228"/>
      <c r="AB78" s="224"/>
      <c r="AC78" s="223"/>
      <c r="AD78" s="15"/>
      <c r="AE78" s="15"/>
      <c r="AF78" s="15"/>
      <c r="AG78" s="15"/>
      <c r="AH78" s="15"/>
    </row>
    <row r="79" ht="15.75" customHeight="1">
      <c r="A79" s="217"/>
      <c r="B79" s="225"/>
      <c r="C79" s="227"/>
      <c r="D79" s="226"/>
      <c r="E79" s="221"/>
      <c r="F79" s="222"/>
      <c r="G79" s="223"/>
      <c r="H79" s="222"/>
      <c r="I79" s="223"/>
      <c r="J79" s="222"/>
      <c r="K79" s="223"/>
      <c r="L79" s="222"/>
      <c r="M79" s="223"/>
      <c r="N79" s="222"/>
      <c r="O79" s="223"/>
      <c r="P79" s="222"/>
      <c r="Q79" s="223"/>
      <c r="R79" s="222"/>
      <c r="S79" s="223"/>
      <c r="T79" s="222"/>
      <c r="U79" s="223"/>
      <c r="V79" s="222"/>
      <c r="W79" s="223"/>
      <c r="X79" s="222"/>
      <c r="Y79" s="223"/>
      <c r="Z79" s="228"/>
      <c r="AA79" s="228"/>
      <c r="AB79" s="224"/>
      <c r="AC79" s="223"/>
      <c r="AD79" s="15"/>
      <c r="AE79" s="15"/>
      <c r="AF79" s="15"/>
      <c r="AG79" s="15"/>
      <c r="AH79" s="15"/>
    </row>
    <row r="80" ht="15.75" customHeight="1">
      <c r="A80" s="217"/>
      <c r="B80" s="225"/>
      <c r="C80" s="227"/>
      <c r="D80" s="226"/>
      <c r="E80" s="221"/>
      <c r="F80" s="222"/>
      <c r="G80" s="223"/>
      <c r="H80" s="222"/>
      <c r="I80" s="223"/>
      <c r="J80" s="222"/>
      <c r="K80" s="223"/>
      <c r="L80" s="222"/>
      <c r="M80" s="223"/>
      <c r="N80" s="222"/>
      <c r="O80" s="223"/>
      <c r="P80" s="222"/>
      <c r="Q80" s="223"/>
      <c r="R80" s="222"/>
      <c r="S80" s="223"/>
      <c r="T80" s="222"/>
      <c r="U80" s="223"/>
      <c r="V80" s="222"/>
      <c r="W80" s="223"/>
      <c r="X80" s="222"/>
      <c r="Y80" s="223"/>
      <c r="Z80" s="228"/>
      <c r="AA80" s="228"/>
      <c r="AB80" s="224"/>
      <c r="AC80" s="223"/>
      <c r="AD80" s="15"/>
      <c r="AE80" s="15"/>
      <c r="AF80" s="15"/>
      <c r="AG80" s="15"/>
      <c r="AH80" s="15"/>
    </row>
    <row r="81" ht="15.75" customHeight="1">
      <c r="A81" s="217"/>
      <c r="B81" s="225"/>
      <c r="C81" s="227"/>
      <c r="D81" s="226"/>
      <c r="E81" s="221"/>
      <c r="F81" s="222"/>
      <c r="G81" s="223"/>
      <c r="H81" s="222"/>
      <c r="I81" s="223"/>
      <c r="J81" s="222"/>
      <c r="K81" s="223"/>
      <c r="L81" s="222"/>
      <c r="M81" s="223"/>
      <c r="N81" s="222"/>
      <c r="O81" s="223"/>
      <c r="P81" s="222"/>
      <c r="Q81" s="223"/>
      <c r="R81" s="222"/>
      <c r="S81" s="223"/>
      <c r="T81" s="222"/>
      <c r="U81" s="223"/>
      <c r="V81" s="222"/>
      <c r="W81" s="223"/>
      <c r="X81" s="222"/>
      <c r="Y81" s="223"/>
      <c r="Z81" s="228"/>
      <c r="AA81" s="228"/>
      <c r="AB81" s="224"/>
      <c r="AC81" s="223"/>
      <c r="AD81" s="15"/>
      <c r="AE81" s="15"/>
      <c r="AF81" s="15"/>
      <c r="AG81" s="15"/>
      <c r="AH81" s="15"/>
    </row>
    <row r="82" ht="15.75" customHeight="1">
      <c r="A82" s="217"/>
      <c r="B82" s="225"/>
      <c r="C82" s="227"/>
      <c r="D82" s="226"/>
      <c r="E82" s="221"/>
      <c r="F82" s="222"/>
      <c r="G82" s="223"/>
      <c r="H82" s="222"/>
      <c r="I82" s="223"/>
      <c r="J82" s="222"/>
      <c r="K82" s="223"/>
      <c r="L82" s="222"/>
      <c r="M82" s="223"/>
      <c r="N82" s="222"/>
      <c r="O82" s="223"/>
      <c r="P82" s="222"/>
      <c r="Q82" s="223"/>
      <c r="R82" s="222"/>
      <c r="S82" s="229"/>
      <c r="T82" s="222"/>
      <c r="U82" s="229"/>
      <c r="V82" s="222"/>
      <c r="W82" s="229"/>
      <c r="X82" s="222"/>
      <c r="Y82" s="223"/>
      <c r="Z82" s="228"/>
      <c r="AA82" s="228"/>
      <c r="AB82" s="224"/>
      <c r="AC82" s="223"/>
      <c r="AD82" s="15"/>
      <c r="AE82" s="15"/>
      <c r="AF82" s="15"/>
      <c r="AG82" s="15"/>
      <c r="AH82" s="15"/>
    </row>
    <row r="83" ht="15.75" customHeight="1">
      <c r="A83" s="217"/>
      <c r="B83" s="225"/>
      <c r="C83" s="227"/>
      <c r="D83" s="226"/>
      <c r="E83" s="221"/>
      <c r="F83" s="222"/>
      <c r="G83" s="223"/>
      <c r="H83" s="222"/>
      <c r="I83" s="223"/>
      <c r="J83" s="222"/>
      <c r="K83" s="223"/>
      <c r="L83" s="222"/>
      <c r="M83" s="223"/>
      <c r="N83" s="222"/>
      <c r="O83" s="223"/>
      <c r="P83" s="222"/>
      <c r="Q83" s="223"/>
      <c r="R83" s="222"/>
      <c r="S83" s="229"/>
      <c r="T83" s="222"/>
      <c r="U83" s="229"/>
      <c r="V83" s="222"/>
      <c r="W83" s="229"/>
      <c r="X83" s="222"/>
      <c r="Y83" s="223"/>
      <c r="Z83" s="228"/>
      <c r="AA83" s="228"/>
      <c r="AB83" s="224"/>
      <c r="AC83" s="223"/>
      <c r="AD83" s="15"/>
      <c r="AE83" s="15"/>
      <c r="AF83" s="15"/>
      <c r="AG83" s="15"/>
      <c r="AH83" s="15"/>
    </row>
    <row r="84" ht="15.75" customHeight="1">
      <c r="A84" s="217"/>
      <c r="B84" s="225"/>
      <c r="C84" s="227"/>
      <c r="D84" s="226"/>
      <c r="E84" s="221"/>
      <c r="F84" s="222"/>
      <c r="G84" s="223"/>
      <c r="H84" s="222"/>
      <c r="I84" s="223"/>
      <c r="J84" s="222"/>
      <c r="K84" s="223"/>
      <c r="L84" s="222"/>
      <c r="M84" s="223"/>
      <c r="N84" s="222"/>
      <c r="O84" s="223"/>
      <c r="P84" s="222"/>
      <c r="Q84" s="223"/>
      <c r="R84" s="222"/>
      <c r="S84" s="223"/>
      <c r="T84" s="222"/>
      <c r="U84" s="223"/>
      <c r="V84" s="222"/>
      <c r="W84" s="223"/>
      <c r="X84" s="222"/>
      <c r="Y84" s="223"/>
      <c r="Z84" s="228"/>
      <c r="AA84" s="228"/>
      <c r="AB84" s="224"/>
      <c r="AC84" s="223"/>
      <c r="AD84" s="15"/>
      <c r="AE84" s="15"/>
      <c r="AF84" s="15"/>
      <c r="AG84" s="15"/>
      <c r="AH84" s="15"/>
    </row>
    <row r="85" ht="15.75" customHeight="1">
      <c r="A85" s="217"/>
      <c r="B85" s="225"/>
      <c r="C85" s="227"/>
      <c r="D85" s="226"/>
      <c r="E85" s="221"/>
      <c r="F85" s="222"/>
      <c r="G85" s="223"/>
      <c r="H85" s="222"/>
      <c r="I85" s="223"/>
      <c r="J85" s="222"/>
      <c r="K85" s="223"/>
      <c r="L85" s="222"/>
      <c r="M85" s="223"/>
      <c r="N85" s="222"/>
      <c r="O85" s="223"/>
      <c r="P85" s="222"/>
      <c r="Q85" s="223"/>
      <c r="R85" s="222"/>
      <c r="S85" s="223"/>
      <c r="T85" s="222"/>
      <c r="U85" s="223"/>
      <c r="V85" s="222"/>
      <c r="W85" s="223"/>
      <c r="X85" s="222"/>
      <c r="Y85" s="223"/>
      <c r="Z85" s="228"/>
      <c r="AA85" s="228"/>
      <c r="AB85" s="224"/>
      <c r="AC85" s="223"/>
      <c r="AD85" s="15"/>
      <c r="AE85" s="15"/>
      <c r="AF85" s="15"/>
      <c r="AG85" s="15"/>
      <c r="AH85" s="15"/>
    </row>
    <row r="86" ht="15.75" customHeight="1">
      <c r="A86" s="217"/>
      <c r="B86" s="225"/>
      <c r="C86" s="227"/>
      <c r="D86" s="226"/>
      <c r="E86" s="221"/>
      <c r="F86" s="222"/>
      <c r="G86" s="223"/>
      <c r="H86" s="222"/>
      <c r="I86" s="223"/>
      <c r="J86" s="222"/>
      <c r="K86" s="223"/>
      <c r="L86" s="222"/>
      <c r="M86" s="223"/>
      <c r="N86" s="222"/>
      <c r="O86" s="223"/>
      <c r="P86" s="222"/>
      <c r="Q86" s="223"/>
      <c r="R86" s="222"/>
      <c r="S86" s="223"/>
      <c r="T86" s="222"/>
      <c r="U86" s="223"/>
      <c r="V86" s="222"/>
      <c r="W86" s="223"/>
      <c r="X86" s="222"/>
      <c r="Y86" s="223"/>
      <c r="Z86" s="228"/>
      <c r="AA86" s="228"/>
      <c r="AB86" s="224"/>
      <c r="AC86" s="223"/>
      <c r="AD86" s="15"/>
      <c r="AE86" s="15"/>
      <c r="AF86" s="15"/>
      <c r="AG86" s="15"/>
      <c r="AH86" s="15"/>
    </row>
    <row r="87" ht="15.75" customHeight="1">
      <c r="A87" s="217"/>
      <c r="B87" s="225"/>
      <c r="C87" s="227"/>
      <c r="D87" s="226"/>
      <c r="E87" s="221"/>
      <c r="F87" s="222"/>
      <c r="G87" s="223"/>
      <c r="H87" s="222"/>
      <c r="I87" s="223"/>
      <c r="J87" s="222"/>
      <c r="K87" s="223"/>
      <c r="L87" s="222"/>
      <c r="M87" s="223"/>
      <c r="N87" s="222"/>
      <c r="O87" s="223"/>
      <c r="P87" s="222"/>
      <c r="Q87" s="223"/>
      <c r="R87" s="222"/>
      <c r="S87" s="223"/>
      <c r="T87" s="222"/>
      <c r="U87" s="223"/>
      <c r="V87" s="222"/>
      <c r="W87" s="223"/>
      <c r="X87" s="222"/>
      <c r="Y87" s="223"/>
      <c r="Z87" s="228"/>
      <c r="AA87" s="228"/>
      <c r="AB87" s="224"/>
      <c r="AC87" s="223"/>
      <c r="AD87" s="15"/>
      <c r="AE87" s="15"/>
      <c r="AF87" s="15"/>
      <c r="AG87" s="15"/>
      <c r="AH87" s="15"/>
    </row>
    <row r="88" ht="15.75" customHeight="1">
      <c r="A88" s="217"/>
      <c r="B88" s="225"/>
      <c r="C88" s="227"/>
      <c r="D88" s="226"/>
      <c r="E88" s="221"/>
      <c r="F88" s="222"/>
      <c r="G88" s="223"/>
      <c r="H88" s="222"/>
      <c r="I88" s="223"/>
      <c r="J88" s="222"/>
      <c r="K88" s="223"/>
      <c r="L88" s="222"/>
      <c r="M88" s="223"/>
      <c r="N88" s="222"/>
      <c r="O88" s="223"/>
      <c r="P88" s="222"/>
      <c r="Q88" s="223"/>
      <c r="R88" s="222"/>
      <c r="S88" s="223"/>
      <c r="T88" s="222"/>
      <c r="U88" s="223"/>
      <c r="V88" s="222"/>
      <c r="W88" s="223"/>
      <c r="X88" s="222"/>
      <c r="Y88" s="223"/>
      <c r="Z88" s="228"/>
      <c r="AA88" s="228"/>
      <c r="AB88" s="224"/>
      <c r="AC88" s="223"/>
      <c r="AD88" s="15"/>
      <c r="AE88" s="15"/>
      <c r="AF88" s="15"/>
      <c r="AG88" s="15"/>
      <c r="AH88" s="15"/>
    </row>
    <row r="89" ht="15.75" customHeight="1">
      <c r="A89" s="217"/>
      <c r="B89" s="225"/>
      <c r="C89" s="227"/>
      <c r="D89" s="226"/>
      <c r="E89" s="221"/>
      <c r="F89" s="222"/>
      <c r="G89" s="223"/>
      <c r="H89" s="222"/>
      <c r="I89" s="223"/>
      <c r="J89" s="222"/>
      <c r="K89" s="223"/>
      <c r="L89" s="222"/>
      <c r="M89" s="223"/>
      <c r="N89" s="222"/>
      <c r="O89" s="223"/>
      <c r="P89" s="222"/>
      <c r="Q89" s="223"/>
      <c r="R89" s="222"/>
      <c r="S89" s="223"/>
      <c r="T89" s="222"/>
      <c r="U89" s="223"/>
      <c r="V89" s="222"/>
      <c r="W89" s="223"/>
      <c r="X89" s="222"/>
      <c r="Y89" s="223"/>
      <c r="Z89" s="228"/>
      <c r="AA89" s="228"/>
      <c r="AB89" s="224"/>
      <c r="AC89" s="223"/>
      <c r="AD89" s="15"/>
      <c r="AE89" s="15"/>
      <c r="AF89" s="15"/>
      <c r="AG89" s="15"/>
      <c r="AH89" s="15"/>
    </row>
    <row r="90" ht="15.75" customHeight="1">
      <c r="A90" s="217"/>
      <c r="B90" s="225"/>
      <c r="C90" s="227"/>
      <c r="D90" s="226"/>
      <c r="E90" s="221"/>
      <c r="F90" s="222"/>
      <c r="G90" s="223"/>
      <c r="H90" s="222"/>
      <c r="I90" s="223"/>
      <c r="J90" s="222"/>
      <c r="K90" s="223"/>
      <c r="L90" s="222"/>
      <c r="M90" s="223"/>
      <c r="N90" s="222"/>
      <c r="O90" s="223"/>
      <c r="P90" s="222"/>
      <c r="Q90" s="223"/>
      <c r="R90" s="222"/>
      <c r="S90" s="223"/>
      <c r="T90" s="222"/>
      <c r="U90" s="223"/>
      <c r="V90" s="222"/>
      <c r="W90" s="223"/>
      <c r="X90" s="222"/>
      <c r="Y90" s="223"/>
      <c r="Z90" s="228"/>
      <c r="AA90" s="228"/>
      <c r="AB90" s="224"/>
      <c r="AC90" s="223"/>
      <c r="AD90" s="15"/>
      <c r="AE90" s="15"/>
      <c r="AF90" s="15"/>
      <c r="AG90" s="15"/>
      <c r="AH90" s="15"/>
    </row>
    <row r="91" ht="15.75" customHeight="1">
      <c r="A91" s="217"/>
      <c r="B91" s="225"/>
      <c r="C91" s="227"/>
      <c r="D91" s="226"/>
      <c r="E91" s="221"/>
      <c r="F91" s="222"/>
      <c r="G91" s="223"/>
      <c r="H91" s="222"/>
      <c r="I91" s="223"/>
      <c r="J91" s="222"/>
      <c r="K91" s="223"/>
      <c r="L91" s="222"/>
      <c r="M91" s="223"/>
      <c r="N91" s="222"/>
      <c r="O91" s="223"/>
      <c r="P91" s="222"/>
      <c r="Q91" s="223"/>
      <c r="R91" s="222"/>
      <c r="S91" s="223"/>
      <c r="T91" s="222"/>
      <c r="U91" s="223"/>
      <c r="V91" s="222"/>
      <c r="W91" s="223"/>
      <c r="X91" s="222"/>
      <c r="Y91" s="223"/>
      <c r="Z91" s="228"/>
      <c r="AA91" s="228"/>
      <c r="AB91" s="224"/>
      <c r="AC91" s="223"/>
      <c r="AD91" s="15"/>
      <c r="AE91" s="15"/>
      <c r="AF91" s="15"/>
      <c r="AG91" s="15"/>
      <c r="AH91" s="15"/>
    </row>
    <row r="92" ht="15.75" customHeight="1">
      <c r="A92" s="217"/>
      <c r="B92" s="225"/>
      <c r="C92" s="227"/>
      <c r="D92" s="226"/>
      <c r="E92" s="221"/>
      <c r="F92" s="222"/>
      <c r="G92" s="223"/>
      <c r="H92" s="222"/>
      <c r="I92" s="223"/>
      <c r="J92" s="222"/>
      <c r="K92" s="223"/>
      <c r="L92" s="222"/>
      <c r="M92" s="223"/>
      <c r="N92" s="222"/>
      <c r="O92" s="223"/>
      <c r="P92" s="222"/>
      <c r="Q92" s="223"/>
      <c r="R92" s="222"/>
      <c r="S92" s="223"/>
      <c r="T92" s="222"/>
      <c r="U92" s="223"/>
      <c r="V92" s="222"/>
      <c r="W92" s="223"/>
      <c r="X92" s="222"/>
      <c r="Y92" s="223"/>
      <c r="Z92" s="228"/>
      <c r="AA92" s="228"/>
      <c r="AB92" s="224"/>
      <c r="AC92" s="223"/>
      <c r="AD92" s="15"/>
      <c r="AE92" s="15"/>
      <c r="AF92" s="15"/>
      <c r="AG92" s="15"/>
      <c r="AH92" s="15"/>
    </row>
    <row r="93" ht="15.75" customHeight="1">
      <c r="A93" s="217"/>
      <c r="B93" s="225"/>
      <c r="C93" s="227"/>
      <c r="D93" s="226"/>
      <c r="E93" s="221"/>
      <c r="F93" s="222"/>
      <c r="G93" s="223"/>
      <c r="H93" s="222"/>
      <c r="I93" s="223"/>
      <c r="J93" s="222"/>
      <c r="K93" s="223"/>
      <c r="L93" s="222"/>
      <c r="M93" s="223"/>
      <c r="N93" s="222"/>
      <c r="O93" s="223"/>
      <c r="P93" s="222"/>
      <c r="Q93" s="223"/>
      <c r="R93" s="222"/>
      <c r="S93" s="223"/>
      <c r="T93" s="222"/>
      <c r="U93" s="223"/>
      <c r="V93" s="222"/>
      <c r="W93" s="223"/>
      <c r="X93" s="222"/>
      <c r="Y93" s="223"/>
      <c r="Z93" s="228"/>
      <c r="AA93" s="228"/>
      <c r="AB93" s="224"/>
      <c r="AC93" s="223"/>
      <c r="AD93" s="15"/>
      <c r="AE93" s="15"/>
      <c r="AF93" s="15"/>
      <c r="AG93" s="15"/>
      <c r="AH93" s="15"/>
    </row>
    <row r="94" ht="15.75" customHeight="1">
      <c r="A94" s="217"/>
      <c r="B94" s="225"/>
      <c r="C94" s="227"/>
      <c r="D94" s="226"/>
      <c r="E94" s="221"/>
      <c r="F94" s="222"/>
      <c r="G94" s="223"/>
      <c r="H94" s="222"/>
      <c r="I94" s="223"/>
      <c r="J94" s="222"/>
      <c r="K94" s="223"/>
      <c r="L94" s="222"/>
      <c r="M94" s="223"/>
      <c r="N94" s="222"/>
      <c r="O94" s="223"/>
      <c r="P94" s="222"/>
      <c r="Q94" s="223"/>
      <c r="R94" s="222"/>
      <c r="S94" s="223"/>
      <c r="T94" s="222"/>
      <c r="U94" s="223"/>
      <c r="V94" s="222"/>
      <c r="W94" s="223"/>
      <c r="X94" s="222"/>
      <c r="Y94" s="223"/>
      <c r="Z94" s="228"/>
      <c r="AA94" s="228"/>
      <c r="AB94" s="224"/>
      <c r="AC94" s="223"/>
      <c r="AD94" s="15"/>
      <c r="AE94" s="15"/>
      <c r="AF94" s="15"/>
      <c r="AG94" s="15"/>
      <c r="AH94" s="15"/>
    </row>
    <row r="95" ht="15.75" customHeight="1">
      <c r="A95" s="217"/>
      <c r="B95" s="225"/>
      <c r="C95" s="227"/>
      <c r="D95" s="226"/>
      <c r="E95" s="221"/>
      <c r="F95" s="222"/>
      <c r="G95" s="223"/>
      <c r="H95" s="222"/>
      <c r="I95" s="223"/>
      <c r="J95" s="222"/>
      <c r="K95" s="223"/>
      <c r="L95" s="222"/>
      <c r="M95" s="223"/>
      <c r="N95" s="222"/>
      <c r="O95" s="223"/>
      <c r="P95" s="222"/>
      <c r="Q95" s="223"/>
      <c r="R95" s="222"/>
      <c r="S95" s="223"/>
      <c r="T95" s="222"/>
      <c r="U95" s="223"/>
      <c r="V95" s="222"/>
      <c r="W95" s="223"/>
      <c r="X95" s="222"/>
      <c r="Y95" s="223"/>
      <c r="Z95" s="228"/>
      <c r="AA95" s="228"/>
      <c r="AB95" s="224"/>
      <c r="AC95" s="223"/>
      <c r="AD95" s="15"/>
      <c r="AE95" s="15"/>
      <c r="AF95" s="15"/>
      <c r="AG95" s="15"/>
      <c r="AH95" s="15"/>
    </row>
    <row r="96" ht="15.75" customHeight="1">
      <c r="A96" s="217"/>
      <c r="B96" s="225"/>
      <c r="C96" s="227"/>
      <c r="D96" s="226"/>
      <c r="E96" s="221"/>
      <c r="F96" s="222"/>
      <c r="G96" s="223"/>
      <c r="H96" s="222"/>
      <c r="I96" s="223"/>
      <c r="J96" s="222"/>
      <c r="K96" s="223"/>
      <c r="L96" s="222"/>
      <c r="M96" s="223"/>
      <c r="N96" s="222"/>
      <c r="O96" s="223"/>
      <c r="P96" s="222"/>
      <c r="Q96" s="223"/>
      <c r="R96" s="222"/>
      <c r="S96" s="223"/>
      <c r="T96" s="222"/>
      <c r="U96" s="223"/>
      <c r="V96" s="222"/>
      <c r="W96" s="223"/>
      <c r="X96" s="222"/>
      <c r="Y96" s="223"/>
      <c r="Z96" s="228"/>
      <c r="AA96" s="228"/>
      <c r="AB96" s="224"/>
      <c r="AC96" s="223"/>
      <c r="AD96" s="15"/>
      <c r="AE96" s="15"/>
      <c r="AF96" s="15"/>
      <c r="AG96" s="15"/>
      <c r="AH96" s="15"/>
    </row>
    <row r="97" ht="15.75" customHeight="1">
      <c r="A97" s="217"/>
      <c r="B97" s="225"/>
      <c r="C97" s="227"/>
      <c r="D97" s="226"/>
      <c r="E97" s="221"/>
      <c r="F97" s="222"/>
      <c r="G97" s="223"/>
      <c r="H97" s="222"/>
      <c r="I97" s="223"/>
      <c r="J97" s="222"/>
      <c r="K97" s="223"/>
      <c r="L97" s="222"/>
      <c r="M97" s="223"/>
      <c r="N97" s="222"/>
      <c r="O97" s="223"/>
      <c r="P97" s="222"/>
      <c r="Q97" s="223"/>
      <c r="R97" s="222"/>
      <c r="S97" s="223"/>
      <c r="T97" s="222"/>
      <c r="U97" s="223"/>
      <c r="V97" s="222"/>
      <c r="W97" s="223"/>
      <c r="X97" s="222"/>
      <c r="Y97" s="223"/>
      <c r="Z97" s="228"/>
      <c r="AA97" s="228"/>
      <c r="AB97" s="224"/>
      <c r="AC97" s="223"/>
      <c r="AD97" s="15"/>
      <c r="AE97" s="15"/>
      <c r="AF97" s="15"/>
      <c r="AG97" s="15"/>
      <c r="AH97" s="15"/>
    </row>
    <row r="98" ht="15.75" customHeight="1">
      <c r="A98" s="217"/>
      <c r="B98" s="225"/>
      <c r="C98" s="227"/>
      <c r="D98" s="226"/>
      <c r="E98" s="221"/>
      <c r="F98" s="222"/>
      <c r="G98" s="223"/>
      <c r="H98" s="222"/>
      <c r="I98" s="223"/>
      <c r="J98" s="222"/>
      <c r="K98" s="223"/>
      <c r="L98" s="222"/>
      <c r="M98" s="223"/>
      <c r="N98" s="222"/>
      <c r="O98" s="223"/>
      <c r="P98" s="222"/>
      <c r="Q98" s="223"/>
      <c r="R98" s="222"/>
      <c r="S98" s="223"/>
      <c r="T98" s="222"/>
      <c r="U98" s="223"/>
      <c r="V98" s="222"/>
      <c r="W98" s="223"/>
      <c r="X98" s="222"/>
      <c r="Y98" s="223"/>
      <c r="Z98" s="228"/>
      <c r="AA98" s="228"/>
      <c r="AB98" s="224"/>
      <c r="AC98" s="223"/>
      <c r="AD98" s="15"/>
      <c r="AE98" s="15"/>
      <c r="AF98" s="15"/>
      <c r="AG98" s="15"/>
      <c r="AH98" s="15"/>
    </row>
    <row r="99" ht="15.75" customHeight="1">
      <c r="A99" s="217"/>
      <c r="B99" s="225"/>
      <c r="C99" s="227"/>
      <c r="D99" s="226"/>
      <c r="E99" s="221"/>
      <c r="F99" s="222"/>
      <c r="G99" s="223"/>
      <c r="H99" s="222"/>
      <c r="I99" s="223"/>
      <c r="J99" s="222"/>
      <c r="K99" s="223"/>
      <c r="L99" s="222"/>
      <c r="M99" s="223"/>
      <c r="N99" s="222"/>
      <c r="O99" s="223"/>
      <c r="P99" s="222"/>
      <c r="Q99" s="223"/>
      <c r="R99" s="222"/>
      <c r="S99" s="223"/>
      <c r="T99" s="222"/>
      <c r="U99" s="223"/>
      <c r="V99" s="222"/>
      <c r="W99" s="223"/>
      <c r="X99" s="222"/>
      <c r="Y99" s="223"/>
      <c r="Z99" s="228"/>
      <c r="AA99" s="228"/>
      <c r="AB99" s="224"/>
      <c r="AC99" s="223"/>
      <c r="AD99" s="15"/>
      <c r="AE99" s="15"/>
      <c r="AF99" s="15"/>
      <c r="AG99" s="15"/>
      <c r="AH99" s="15"/>
    </row>
    <row r="100" ht="15.75" customHeight="1">
      <c r="A100" s="217"/>
      <c r="B100" s="225"/>
      <c r="C100" s="227"/>
      <c r="D100" s="226"/>
      <c r="E100" s="221"/>
      <c r="F100" s="222"/>
      <c r="G100" s="223"/>
      <c r="H100" s="222"/>
      <c r="I100" s="223"/>
      <c r="J100" s="222"/>
      <c r="K100" s="223"/>
      <c r="L100" s="222"/>
      <c r="M100" s="223"/>
      <c r="N100" s="222"/>
      <c r="O100" s="223"/>
      <c r="P100" s="222"/>
      <c r="Q100" s="223"/>
      <c r="R100" s="222"/>
      <c r="S100" s="223"/>
      <c r="T100" s="222"/>
      <c r="U100" s="223"/>
      <c r="V100" s="222"/>
      <c r="W100" s="223"/>
      <c r="X100" s="222"/>
      <c r="Y100" s="223"/>
      <c r="Z100" s="228"/>
      <c r="AA100" s="228"/>
      <c r="AB100" s="224"/>
      <c r="AC100" s="223"/>
      <c r="AD100" s="15"/>
      <c r="AE100" s="15"/>
      <c r="AF100" s="15"/>
      <c r="AG100" s="15"/>
      <c r="AH100" s="15"/>
    </row>
    <row r="101" ht="15.75" customHeight="1">
      <c r="A101" s="217"/>
      <c r="B101" s="225"/>
      <c r="C101" s="227"/>
      <c r="D101" s="226"/>
      <c r="E101" s="221"/>
      <c r="F101" s="222"/>
      <c r="G101" s="223"/>
      <c r="H101" s="222"/>
      <c r="I101" s="223"/>
      <c r="J101" s="222"/>
      <c r="K101" s="223"/>
      <c r="L101" s="222"/>
      <c r="M101" s="223"/>
      <c r="N101" s="222"/>
      <c r="O101" s="223"/>
      <c r="P101" s="222"/>
      <c r="Q101" s="223"/>
      <c r="R101" s="222"/>
      <c r="S101" s="223"/>
      <c r="T101" s="222"/>
      <c r="U101" s="223"/>
      <c r="V101" s="222"/>
      <c r="W101" s="223"/>
      <c r="X101" s="222"/>
      <c r="Y101" s="223"/>
      <c r="Z101" s="228"/>
      <c r="AA101" s="228"/>
      <c r="AB101" s="224"/>
      <c r="AC101" s="223"/>
      <c r="AD101" s="15"/>
      <c r="AE101" s="15"/>
      <c r="AF101" s="15"/>
      <c r="AG101" s="15"/>
      <c r="AH101" s="15"/>
    </row>
    <row r="102" ht="15.75" customHeight="1">
      <c r="A102" s="217"/>
      <c r="B102" s="225"/>
      <c r="C102" s="227"/>
      <c r="D102" s="226"/>
      <c r="E102" s="221"/>
      <c r="F102" s="222"/>
      <c r="G102" s="223"/>
      <c r="H102" s="222"/>
      <c r="I102" s="223"/>
      <c r="J102" s="222"/>
      <c r="K102" s="223"/>
      <c r="L102" s="222"/>
      <c r="M102" s="223"/>
      <c r="N102" s="222"/>
      <c r="O102" s="223"/>
      <c r="P102" s="222"/>
      <c r="Q102" s="223"/>
      <c r="R102" s="222"/>
      <c r="S102" s="223"/>
      <c r="T102" s="222"/>
      <c r="U102" s="223"/>
      <c r="V102" s="222"/>
      <c r="W102" s="223"/>
      <c r="X102" s="222"/>
      <c r="Y102" s="223"/>
      <c r="Z102" s="228"/>
      <c r="AA102" s="228"/>
      <c r="AB102" s="224"/>
      <c r="AC102" s="223"/>
      <c r="AD102" s="15"/>
      <c r="AE102" s="15"/>
      <c r="AF102" s="15"/>
      <c r="AG102" s="15"/>
      <c r="AH102" s="15"/>
    </row>
    <row r="103" ht="15.75" customHeight="1">
      <c r="A103" s="217"/>
      <c r="B103" s="225"/>
      <c r="C103" s="227"/>
      <c r="D103" s="226"/>
      <c r="E103" s="221"/>
      <c r="F103" s="222"/>
      <c r="G103" s="223"/>
      <c r="H103" s="222"/>
      <c r="I103" s="223"/>
      <c r="J103" s="222"/>
      <c r="K103" s="223"/>
      <c r="L103" s="222"/>
      <c r="M103" s="223"/>
      <c r="N103" s="222"/>
      <c r="O103" s="223"/>
      <c r="P103" s="222"/>
      <c r="Q103" s="223"/>
      <c r="R103" s="222"/>
      <c r="S103" s="223"/>
      <c r="T103" s="222"/>
      <c r="U103" s="223"/>
      <c r="V103" s="222"/>
      <c r="W103" s="223"/>
      <c r="X103" s="222"/>
      <c r="Y103" s="223"/>
      <c r="Z103" s="228"/>
      <c r="AA103" s="228"/>
      <c r="AB103" s="224"/>
      <c r="AC103" s="223"/>
      <c r="AD103" s="15"/>
      <c r="AE103" s="15"/>
      <c r="AF103" s="15"/>
      <c r="AG103" s="15"/>
      <c r="AH103" s="15"/>
    </row>
    <row r="104" ht="15.75" customHeight="1">
      <c r="A104" s="217"/>
      <c r="B104" s="225"/>
      <c r="C104" s="227"/>
      <c r="D104" s="226"/>
      <c r="E104" s="221"/>
      <c r="F104" s="222"/>
      <c r="G104" s="223"/>
      <c r="H104" s="222"/>
      <c r="I104" s="223"/>
      <c r="J104" s="222"/>
      <c r="K104" s="223"/>
      <c r="L104" s="222"/>
      <c r="M104" s="223"/>
      <c r="N104" s="222"/>
      <c r="O104" s="223"/>
      <c r="P104" s="222"/>
      <c r="Q104" s="223"/>
      <c r="R104" s="222"/>
      <c r="S104" s="223"/>
      <c r="T104" s="222"/>
      <c r="U104" s="223"/>
      <c r="V104" s="222"/>
      <c r="W104" s="223"/>
      <c r="X104" s="222"/>
      <c r="Y104" s="223"/>
      <c r="Z104" s="228"/>
      <c r="AA104" s="228"/>
      <c r="AB104" s="224"/>
      <c r="AC104" s="223"/>
      <c r="AD104" s="15"/>
      <c r="AE104" s="15"/>
      <c r="AF104" s="15"/>
      <c r="AG104" s="15"/>
      <c r="AH104" s="15"/>
    </row>
    <row r="105" ht="15.75" customHeight="1">
      <c r="A105" s="217"/>
      <c r="B105" s="225"/>
      <c r="C105" s="227"/>
      <c r="D105" s="226"/>
      <c r="E105" s="221"/>
      <c r="F105" s="222"/>
      <c r="G105" s="223"/>
      <c r="H105" s="222"/>
      <c r="I105" s="223"/>
      <c r="J105" s="222"/>
      <c r="K105" s="223"/>
      <c r="L105" s="222"/>
      <c r="M105" s="223"/>
      <c r="N105" s="222"/>
      <c r="O105" s="223"/>
      <c r="P105" s="222"/>
      <c r="Q105" s="223"/>
      <c r="R105" s="222"/>
      <c r="S105" s="223"/>
      <c r="T105" s="222"/>
      <c r="U105" s="223"/>
      <c r="V105" s="222"/>
      <c r="W105" s="223"/>
      <c r="X105" s="222"/>
      <c r="Y105" s="223"/>
      <c r="Z105" s="228"/>
      <c r="AA105" s="228"/>
      <c r="AB105" s="224"/>
      <c r="AC105" s="223"/>
      <c r="AD105" s="15"/>
      <c r="AE105" s="15"/>
      <c r="AF105" s="15"/>
      <c r="AG105" s="15"/>
      <c r="AH105" s="15"/>
    </row>
    <row r="106" ht="15.75" customHeight="1">
      <c r="A106" s="217"/>
      <c r="B106" s="225"/>
      <c r="C106" s="227"/>
      <c r="D106" s="226"/>
      <c r="E106" s="221"/>
      <c r="F106" s="222"/>
      <c r="G106" s="223"/>
      <c r="H106" s="222"/>
      <c r="I106" s="223"/>
      <c r="J106" s="222"/>
      <c r="K106" s="223"/>
      <c r="L106" s="222"/>
      <c r="M106" s="223"/>
      <c r="N106" s="222"/>
      <c r="O106" s="223"/>
      <c r="P106" s="222"/>
      <c r="Q106" s="223"/>
      <c r="R106" s="222"/>
      <c r="S106" s="223"/>
      <c r="T106" s="222"/>
      <c r="U106" s="223"/>
      <c r="V106" s="222"/>
      <c r="W106" s="223"/>
      <c r="X106" s="222"/>
      <c r="Y106" s="223"/>
      <c r="Z106" s="228"/>
      <c r="AA106" s="228"/>
      <c r="AB106" s="224"/>
      <c r="AC106" s="223"/>
      <c r="AD106" s="15"/>
      <c r="AE106" s="15"/>
      <c r="AF106" s="15"/>
      <c r="AG106" s="15"/>
      <c r="AH106" s="15"/>
    </row>
    <row r="107" ht="15.75" customHeight="1">
      <c r="A107" s="217"/>
      <c r="B107" s="225"/>
      <c r="C107" s="227"/>
      <c r="D107" s="226"/>
      <c r="E107" s="221"/>
      <c r="F107" s="222"/>
      <c r="G107" s="223"/>
      <c r="H107" s="222"/>
      <c r="I107" s="223"/>
      <c r="J107" s="222"/>
      <c r="K107" s="223"/>
      <c r="L107" s="222"/>
      <c r="M107" s="223"/>
      <c r="N107" s="222"/>
      <c r="O107" s="223"/>
      <c r="P107" s="222"/>
      <c r="Q107" s="223"/>
      <c r="R107" s="222"/>
      <c r="S107" s="223"/>
      <c r="T107" s="222"/>
      <c r="U107" s="223"/>
      <c r="V107" s="222"/>
      <c r="W107" s="223"/>
      <c r="X107" s="222"/>
      <c r="Y107" s="223"/>
      <c r="Z107" s="228"/>
      <c r="AA107" s="228"/>
      <c r="AB107" s="224"/>
      <c r="AC107" s="223"/>
      <c r="AD107" s="15"/>
      <c r="AE107" s="15"/>
      <c r="AF107" s="15"/>
      <c r="AG107" s="15"/>
      <c r="AH107" s="15"/>
    </row>
    <row r="108" ht="15.75" customHeight="1">
      <c r="A108" s="217"/>
      <c r="B108" s="225"/>
      <c r="C108" s="227"/>
      <c r="D108" s="226"/>
      <c r="E108" s="221"/>
      <c r="F108" s="222"/>
      <c r="G108" s="223"/>
      <c r="H108" s="222"/>
      <c r="I108" s="223"/>
      <c r="J108" s="222"/>
      <c r="K108" s="223"/>
      <c r="L108" s="222"/>
      <c r="M108" s="223"/>
      <c r="N108" s="222"/>
      <c r="O108" s="223"/>
      <c r="P108" s="222"/>
      <c r="Q108" s="223"/>
      <c r="R108" s="222"/>
      <c r="S108" s="223"/>
      <c r="T108" s="222"/>
      <c r="U108" s="223"/>
      <c r="V108" s="222"/>
      <c r="W108" s="223"/>
      <c r="X108" s="222"/>
      <c r="Y108" s="223"/>
      <c r="Z108" s="228"/>
      <c r="AA108" s="228"/>
      <c r="AB108" s="224"/>
      <c r="AC108" s="223"/>
      <c r="AD108" s="15"/>
      <c r="AE108" s="15"/>
      <c r="AF108" s="15"/>
      <c r="AG108" s="15"/>
      <c r="AH108" s="15"/>
    </row>
    <row r="109" ht="15.75" customHeight="1">
      <c r="A109" s="217"/>
      <c r="B109" s="225"/>
      <c r="C109" s="227"/>
      <c r="D109" s="226"/>
      <c r="E109" s="221"/>
      <c r="F109" s="222"/>
      <c r="G109" s="223"/>
      <c r="H109" s="222"/>
      <c r="I109" s="223"/>
      <c r="J109" s="222"/>
      <c r="K109" s="223"/>
      <c r="L109" s="222"/>
      <c r="M109" s="223"/>
      <c r="N109" s="222"/>
      <c r="O109" s="223"/>
      <c r="P109" s="222"/>
      <c r="Q109" s="223"/>
      <c r="R109" s="222"/>
      <c r="S109" s="223"/>
      <c r="T109" s="222"/>
      <c r="U109" s="223"/>
      <c r="V109" s="222"/>
      <c r="W109" s="223"/>
      <c r="X109" s="222"/>
      <c r="Y109" s="223"/>
      <c r="Z109" s="228"/>
      <c r="AA109" s="228"/>
      <c r="AB109" s="224"/>
      <c r="AC109" s="223"/>
      <c r="AD109" s="15"/>
      <c r="AE109" s="15"/>
      <c r="AF109" s="15"/>
      <c r="AG109" s="15"/>
      <c r="AH109" s="15"/>
    </row>
    <row r="110" ht="15.75" customHeight="1">
      <c r="A110" s="217"/>
      <c r="B110" s="225"/>
      <c r="C110" s="227"/>
      <c r="D110" s="226"/>
      <c r="E110" s="221"/>
      <c r="F110" s="222"/>
      <c r="G110" s="223"/>
      <c r="H110" s="222"/>
      <c r="I110" s="223"/>
      <c r="J110" s="222"/>
      <c r="K110" s="223"/>
      <c r="L110" s="222"/>
      <c r="M110" s="223"/>
      <c r="N110" s="222"/>
      <c r="O110" s="223"/>
      <c r="P110" s="222"/>
      <c r="Q110" s="223"/>
      <c r="R110" s="222"/>
      <c r="S110" s="223"/>
      <c r="T110" s="222"/>
      <c r="U110" s="223"/>
      <c r="V110" s="222"/>
      <c r="W110" s="223"/>
      <c r="X110" s="222"/>
      <c r="Y110" s="223"/>
      <c r="Z110" s="228"/>
      <c r="AA110" s="228"/>
      <c r="AB110" s="224"/>
      <c r="AC110" s="223"/>
      <c r="AD110" s="15"/>
      <c r="AE110" s="15"/>
      <c r="AF110" s="15"/>
      <c r="AG110" s="15"/>
      <c r="AH110" s="15"/>
    </row>
    <row r="111" ht="15.75" customHeight="1">
      <c r="A111" s="217"/>
      <c r="B111" s="225"/>
      <c r="C111" s="227"/>
      <c r="D111" s="226"/>
      <c r="E111" s="221"/>
      <c r="F111" s="222"/>
      <c r="G111" s="223"/>
      <c r="H111" s="222"/>
      <c r="I111" s="223"/>
      <c r="J111" s="222"/>
      <c r="K111" s="223"/>
      <c r="L111" s="222"/>
      <c r="M111" s="223"/>
      <c r="N111" s="222"/>
      <c r="O111" s="223"/>
      <c r="P111" s="222"/>
      <c r="Q111" s="223"/>
      <c r="R111" s="222"/>
      <c r="S111" s="223"/>
      <c r="T111" s="222"/>
      <c r="U111" s="223"/>
      <c r="V111" s="222"/>
      <c r="W111" s="223"/>
      <c r="X111" s="222"/>
      <c r="Y111" s="223"/>
      <c r="Z111" s="228"/>
      <c r="AA111" s="228"/>
      <c r="AB111" s="224"/>
      <c r="AC111" s="223"/>
      <c r="AD111" s="15"/>
      <c r="AE111" s="15"/>
      <c r="AF111" s="15"/>
      <c r="AG111" s="15"/>
      <c r="AH111" s="15"/>
    </row>
    <row r="112" ht="15.75" customHeight="1">
      <c r="A112" s="217"/>
      <c r="B112" s="225"/>
      <c r="C112" s="227"/>
      <c r="D112" s="226"/>
      <c r="E112" s="221"/>
      <c r="F112" s="222"/>
      <c r="G112" s="223"/>
      <c r="H112" s="222"/>
      <c r="I112" s="223"/>
      <c r="J112" s="222"/>
      <c r="K112" s="223"/>
      <c r="L112" s="222"/>
      <c r="M112" s="223"/>
      <c r="N112" s="222"/>
      <c r="O112" s="223"/>
      <c r="P112" s="222"/>
      <c r="Q112" s="223"/>
      <c r="R112" s="222"/>
      <c r="S112" s="223"/>
      <c r="T112" s="222"/>
      <c r="U112" s="223"/>
      <c r="V112" s="222"/>
      <c r="W112" s="223"/>
      <c r="X112" s="222"/>
      <c r="Y112" s="223"/>
      <c r="Z112" s="228"/>
      <c r="AA112" s="228"/>
      <c r="AB112" s="224"/>
      <c r="AC112" s="223"/>
      <c r="AD112" s="15"/>
      <c r="AE112" s="15"/>
      <c r="AF112" s="15"/>
      <c r="AG112" s="15"/>
      <c r="AH112" s="15"/>
    </row>
    <row r="113" ht="15.75" customHeight="1">
      <c r="A113" s="217"/>
      <c r="B113" s="225"/>
      <c r="C113" s="227"/>
      <c r="D113" s="226"/>
      <c r="E113" s="221"/>
      <c r="F113" s="222"/>
      <c r="G113" s="223"/>
      <c r="H113" s="222"/>
      <c r="I113" s="223"/>
      <c r="J113" s="222"/>
      <c r="K113" s="223"/>
      <c r="L113" s="222"/>
      <c r="M113" s="223"/>
      <c r="N113" s="222"/>
      <c r="O113" s="223"/>
      <c r="P113" s="222"/>
      <c r="Q113" s="223"/>
      <c r="R113" s="222"/>
      <c r="S113" s="223"/>
      <c r="T113" s="222"/>
      <c r="U113" s="223"/>
      <c r="V113" s="222"/>
      <c r="W113" s="223"/>
      <c r="X113" s="222"/>
      <c r="Y113" s="223"/>
      <c r="Z113" s="228"/>
      <c r="AA113" s="228"/>
      <c r="AB113" s="224"/>
      <c r="AC113" s="223"/>
      <c r="AD113" s="15"/>
      <c r="AE113" s="15"/>
      <c r="AF113" s="15"/>
      <c r="AG113" s="15"/>
      <c r="AH113" s="15"/>
    </row>
    <row r="114" ht="15.75" customHeight="1">
      <c r="A114" s="217"/>
      <c r="B114" s="225"/>
      <c r="C114" s="227"/>
      <c r="D114" s="226"/>
      <c r="E114" s="221"/>
      <c r="F114" s="222"/>
      <c r="G114" s="223"/>
      <c r="H114" s="222"/>
      <c r="I114" s="223"/>
      <c r="J114" s="222"/>
      <c r="K114" s="223"/>
      <c r="L114" s="222"/>
      <c r="M114" s="223"/>
      <c r="N114" s="222"/>
      <c r="O114" s="223"/>
      <c r="P114" s="222"/>
      <c r="Q114" s="223"/>
      <c r="R114" s="222"/>
      <c r="S114" s="223"/>
      <c r="T114" s="222"/>
      <c r="U114" s="223"/>
      <c r="V114" s="222"/>
      <c r="W114" s="223"/>
      <c r="X114" s="222"/>
      <c r="Y114" s="223"/>
      <c r="Z114" s="228"/>
      <c r="AA114" s="228"/>
      <c r="AB114" s="224"/>
      <c r="AC114" s="223"/>
      <c r="AD114" s="15"/>
      <c r="AE114" s="15"/>
      <c r="AF114" s="15"/>
      <c r="AG114" s="15"/>
      <c r="AH114" s="15"/>
    </row>
    <row r="115" ht="15.75" customHeight="1">
      <c r="A115" s="217"/>
      <c r="B115" s="225"/>
      <c r="C115" s="227"/>
      <c r="D115" s="226"/>
      <c r="E115" s="221"/>
      <c r="F115" s="222"/>
      <c r="G115" s="223"/>
      <c r="H115" s="222"/>
      <c r="I115" s="223"/>
      <c r="J115" s="222"/>
      <c r="K115" s="223"/>
      <c r="L115" s="222"/>
      <c r="M115" s="223"/>
      <c r="N115" s="222"/>
      <c r="O115" s="223"/>
      <c r="P115" s="222"/>
      <c r="Q115" s="223"/>
      <c r="R115" s="222"/>
      <c r="S115" s="223"/>
      <c r="T115" s="222"/>
      <c r="U115" s="223"/>
      <c r="V115" s="222"/>
      <c r="W115" s="223"/>
      <c r="X115" s="222"/>
      <c r="Y115" s="223"/>
      <c r="Z115" s="228"/>
      <c r="AA115" s="228"/>
      <c r="AB115" s="224"/>
      <c r="AC115" s="223"/>
      <c r="AD115" s="15"/>
      <c r="AE115" s="15"/>
      <c r="AF115" s="15"/>
      <c r="AG115" s="15"/>
      <c r="AH115" s="15"/>
    </row>
    <row r="116" ht="15.75" customHeight="1">
      <c r="A116" s="217"/>
      <c r="B116" s="225"/>
      <c r="C116" s="227"/>
      <c r="D116" s="226"/>
      <c r="E116" s="221"/>
      <c r="F116" s="222"/>
      <c r="G116" s="223"/>
      <c r="H116" s="222"/>
      <c r="I116" s="223"/>
      <c r="J116" s="222"/>
      <c r="K116" s="223"/>
      <c r="L116" s="222"/>
      <c r="M116" s="223"/>
      <c r="N116" s="222"/>
      <c r="O116" s="223"/>
      <c r="P116" s="222"/>
      <c r="Q116" s="223"/>
      <c r="R116" s="222"/>
      <c r="S116" s="223"/>
      <c r="T116" s="222"/>
      <c r="U116" s="223"/>
      <c r="V116" s="222"/>
      <c r="W116" s="223"/>
      <c r="X116" s="222"/>
      <c r="Y116" s="223"/>
      <c r="Z116" s="228"/>
      <c r="AA116" s="228"/>
      <c r="AB116" s="224"/>
      <c r="AC116" s="223"/>
      <c r="AD116" s="15"/>
      <c r="AE116" s="15"/>
      <c r="AF116" s="15"/>
      <c r="AG116" s="15"/>
      <c r="AH116" s="15"/>
    </row>
    <row r="117" ht="15.75" customHeight="1">
      <c r="A117" s="217"/>
      <c r="B117" s="225"/>
      <c r="C117" s="227"/>
      <c r="D117" s="226"/>
      <c r="E117" s="221"/>
      <c r="F117" s="222"/>
      <c r="G117" s="223"/>
      <c r="H117" s="222"/>
      <c r="I117" s="223"/>
      <c r="J117" s="222"/>
      <c r="K117" s="223"/>
      <c r="L117" s="222"/>
      <c r="M117" s="223"/>
      <c r="N117" s="222"/>
      <c r="O117" s="223"/>
      <c r="P117" s="222"/>
      <c r="Q117" s="223"/>
      <c r="R117" s="222"/>
      <c r="S117" s="223"/>
      <c r="T117" s="222"/>
      <c r="U117" s="223"/>
      <c r="V117" s="222"/>
      <c r="W117" s="223"/>
      <c r="X117" s="222"/>
      <c r="Y117" s="223"/>
      <c r="Z117" s="228"/>
      <c r="AA117" s="228"/>
      <c r="AB117" s="224"/>
      <c r="AC117" s="223"/>
      <c r="AD117" s="15"/>
      <c r="AE117" s="15"/>
      <c r="AF117" s="15"/>
      <c r="AG117" s="15"/>
      <c r="AH117" s="15"/>
    </row>
    <row r="118" ht="15.75" customHeight="1">
      <c r="A118" s="217"/>
      <c r="B118" s="225"/>
      <c r="C118" s="227"/>
      <c r="D118" s="226"/>
      <c r="E118" s="221"/>
      <c r="F118" s="222"/>
      <c r="G118" s="223"/>
      <c r="H118" s="222"/>
      <c r="I118" s="223"/>
      <c r="J118" s="222"/>
      <c r="K118" s="223"/>
      <c r="L118" s="222"/>
      <c r="M118" s="223"/>
      <c r="N118" s="222"/>
      <c r="O118" s="223"/>
      <c r="P118" s="222"/>
      <c r="Q118" s="223"/>
      <c r="R118" s="222"/>
      <c r="S118" s="223"/>
      <c r="T118" s="222"/>
      <c r="U118" s="223"/>
      <c r="V118" s="222"/>
      <c r="W118" s="223"/>
      <c r="X118" s="222"/>
      <c r="Y118" s="223"/>
      <c r="Z118" s="228"/>
      <c r="AA118" s="228"/>
      <c r="AB118" s="224"/>
      <c r="AC118" s="223"/>
      <c r="AD118" s="15"/>
      <c r="AE118" s="15"/>
      <c r="AF118" s="15"/>
      <c r="AG118" s="15"/>
      <c r="AH118" s="15"/>
    </row>
    <row r="119" ht="15.75" customHeight="1">
      <c r="A119" s="217"/>
      <c r="B119" s="225"/>
      <c r="C119" s="227"/>
      <c r="D119" s="226"/>
      <c r="E119" s="221"/>
      <c r="F119" s="222"/>
      <c r="G119" s="223"/>
      <c r="H119" s="222"/>
      <c r="I119" s="223"/>
      <c r="J119" s="222"/>
      <c r="K119" s="223"/>
      <c r="L119" s="222"/>
      <c r="M119" s="223"/>
      <c r="N119" s="222"/>
      <c r="O119" s="223"/>
      <c r="P119" s="222"/>
      <c r="Q119" s="223"/>
      <c r="R119" s="222"/>
      <c r="S119" s="223"/>
      <c r="T119" s="222"/>
      <c r="U119" s="223"/>
      <c r="V119" s="222"/>
      <c r="W119" s="223"/>
      <c r="X119" s="222"/>
      <c r="Y119" s="223"/>
      <c r="Z119" s="228"/>
      <c r="AA119" s="228"/>
      <c r="AB119" s="224"/>
      <c r="AC119" s="223"/>
      <c r="AD119" s="15"/>
      <c r="AE119" s="15"/>
      <c r="AF119" s="15"/>
      <c r="AG119" s="15"/>
      <c r="AH119" s="15"/>
    </row>
    <row r="120" ht="15.75" customHeight="1">
      <c r="A120" s="217"/>
      <c r="B120" s="225"/>
      <c r="C120" s="227"/>
      <c r="D120" s="226"/>
      <c r="E120" s="221"/>
      <c r="F120" s="222"/>
      <c r="G120" s="223"/>
      <c r="H120" s="222"/>
      <c r="I120" s="223"/>
      <c r="J120" s="222"/>
      <c r="K120" s="223"/>
      <c r="L120" s="222"/>
      <c r="M120" s="223"/>
      <c r="N120" s="222"/>
      <c r="O120" s="223"/>
      <c r="P120" s="222"/>
      <c r="Q120" s="223"/>
      <c r="R120" s="222"/>
      <c r="S120" s="223"/>
      <c r="T120" s="222"/>
      <c r="U120" s="223"/>
      <c r="V120" s="222"/>
      <c r="W120" s="223"/>
      <c r="X120" s="222"/>
      <c r="Y120" s="223"/>
      <c r="Z120" s="228"/>
      <c r="AA120" s="228"/>
      <c r="AB120" s="224"/>
      <c r="AC120" s="223"/>
      <c r="AD120" s="15"/>
      <c r="AE120" s="15"/>
      <c r="AF120" s="15"/>
      <c r="AG120" s="15"/>
      <c r="AH120" s="15"/>
    </row>
    <row r="121" ht="15.75" customHeight="1">
      <c r="A121" s="217"/>
      <c r="B121" s="225"/>
      <c r="C121" s="227"/>
      <c r="D121" s="226"/>
      <c r="E121" s="221"/>
      <c r="F121" s="222"/>
      <c r="G121" s="223"/>
      <c r="H121" s="222"/>
      <c r="I121" s="223"/>
      <c r="J121" s="222"/>
      <c r="K121" s="223"/>
      <c r="L121" s="222"/>
      <c r="M121" s="223"/>
      <c r="N121" s="222"/>
      <c r="O121" s="223"/>
      <c r="P121" s="222"/>
      <c r="Q121" s="223"/>
      <c r="R121" s="222"/>
      <c r="S121" s="223"/>
      <c r="T121" s="222"/>
      <c r="U121" s="223"/>
      <c r="V121" s="222"/>
      <c r="W121" s="223"/>
      <c r="X121" s="222"/>
      <c r="Y121" s="223"/>
      <c r="Z121" s="228"/>
      <c r="AA121" s="228"/>
      <c r="AB121" s="224"/>
      <c r="AC121" s="223"/>
      <c r="AD121" s="15"/>
      <c r="AE121" s="15"/>
      <c r="AF121" s="15"/>
      <c r="AG121" s="15"/>
      <c r="AH121" s="15"/>
    </row>
    <row r="122" ht="15.75" customHeight="1">
      <c r="A122" s="217"/>
      <c r="B122" s="225"/>
      <c r="C122" s="227"/>
      <c r="D122" s="226"/>
      <c r="E122" s="221"/>
      <c r="F122" s="222"/>
      <c r="G122" s="223"/>
      <c r="H122" s="222"/>
      <c r="I122" s="223"/>
      <c r="J122" s="222"/>
      <c r="K122" s="223"/>
      <c r="L122" s="222"/>
      <c r="M122" s="223"/>
      <c r="N122" s="222"/>
      <c r="O122" s="223"/>
      <c r="P122" s="222"/>
      <c r="Q122" s="223"/>
      <c r="R122" s="222"/>
      <c r="S122" s="223"/>
      <c r="T122" s="222"/>
      <c r="U122" s="223"/>
      <c r="V122" s="222"/>
      <c r="W122" s="223"/>
      <c r="X122" s="222"/>
      <c r="Y122" s="223"/>
      <c r="Z122" s="228"/>
      <c r="AA122" s="228"/>
      <c r="AB122" s="224"/>
      <c r="AC122" s="223"/>
      <c r="AD122" s="15"/>
      <c r="AE122" s="15"/>
      <c r="AF122" s="15"/>
      <c r="AG122" s="15"/>
      <c r="AH122" s="15"/>
    </row>
    <row r="123" ht="15.75" customHeight="1">
      <c r="A123" s="217"/>
      <c r="B123" s="225"/>
      <c r="C123" s="227"/>
      <c r="D123" s="226"/>
      <c r="E123" s="221"/>
      <c r="F123" s="222"/>
      <c r="G123" s="223"/>
      <c r="H123" s="222"/>
      <c r="I123" s="223"/>
      <c r="J123" s="222"/>
      <c r="K123" s="223"/>
      <c r="L123" s="222"/>
      <c r="M123" s="223"/>
      <c r="N123" s="222"/>
      <c r="O123" s="223"/>
      <c r="P123" s="222"/>
      <c r="Q123" s="223"/>
      <c r="R123" s="222"/>
      <c r="S123" s="223"/>
      <c r="T123" s="222"/>
      <c r="U123" s="223"/>
      <c r="V123" s="222"/>
      <c r="W123" s="223"/>
      <c r="X123" s="222"/>
      <c r="Y123" s="223"/>
      <c r="Z123" s="228"/>
      <c r="AA123" s="228"/>
      <c r="AB123" s="224"/>
      <c r="AC123" s="223"/>
      <c r="AD123" s="15"/>
      <c r="AE123" s="15"/>
      <c r="AF123" s="15"/>
      <c r="AG123" s="15"/>
      <c r="AH123" s="15"/>
    </row>
    <row r="124" ht="15.75" customHeight="1">
      <c r="A124" s="217"/>
      <c r="B124" s="225"/>
      <c r="C124" s="227"/>
      <c r="D124" s="226"/>
      <c r="E124" s="221"/>
      <c r="F124" s="222"/>
      <c r="G124" s="223"/>
      <c r="H124" s="222"/>
      <c r="I124" s="223"/>
      <c r="J124" s="222"/>
      <c r="K124" s="223"/>
      <c r="L124" s="222"/>
      <c r="M124" s="223"/>
      <c r="N124" s="222"/>
      <c r="O124" s="223"/>
      <c r="P124" s="222"/>
      <c r="Q124" s="223"/>
      <c r="R124" s="222"/>
      <c r="S124" s="223"/>
      <c r="T124" s="222"/>
      <c r="U124" s="223"/>
      <c r="V124" s="222"/>
      <c r="W124" s="223"/>
      <c r="X124" s="222"/>
      <c r="Y124" s="223"/>
      <c r="Z124" s="228"/>
      <c r="AA124" s="228"/>
      <c r="AB124" s="224"/>
      <c r="AC124" s="223"/>
      <c r="AD124" s="15"/>
      <c r="AE124" s="15"/>
      <c r="AF124" s="15"/>
      <c r="AG124" s="15"/>
      <c r="AH124" s="15"/>
    </row>
    <row r="125" ht="15.75" customHeight="1">
      <c r="A125" s="217"/>
      <c r="B125" s="225"/>
      <c r="C125" s="227"/>
      <c r="D125" s="226"/>
      <c r="E125" s="221"/>
      <c r="F125" s="222"/>
      <c r="G125" s="223"/>
      <c r="H125" s="222"/>
      <c r="I125" s="223"/>
      <c r="J125" s="222"/>
      <c r="K125" s="223"/>
      <c r="L125" s="222"/>
      <c r="M125" s="223"/>
      <c r="N125" s="222"/>
      <c r="O125" s="223"/>
      <c r="P125" s="222"/>
      <c r="Q125" s="223"/>
      <c r="R125" s="222"/>
      <c r="S125" s="223"/>
      <c r="T125" s="222"/>
      <c r="U125" s="223"/>
      <c r="V125" s="222"/>
      <c r="W125" s="223"/>
      <c r="X125" s="222"/>
      <c r="Y125" s="223"/>
      <c r="Z125" s="228"/>
      <c r="AA125" s="228"/>
      <c r="AB125" s="224"/>
      <c r="AC125" s="223"/>
      <c r="AD125" s="15"/>
      <c r="AE125" s="15"/>
      <c r="AF125" s="15"/>
      <c r="AG125" s="15"/>
      <c r="AH125" s="15"/>
    </row>
    <row r="126" ht="15.75" customHeight="1">
      <c r="A126" s="217"/>
      <c r="B126" s="225"/>
      <c r="C126" s="227"/>
      <c r="D126" s="226"/>
      <c r="E126" s="221"/>
      <c r="F126" s="222"/>
      <c r="G126" s="223"/>
      <c r="H126" s="222"/>
      <c r="I126" s="223"/>
      <c r="J126" s="222"/>
      <c r="K126" s="223"/>
      <c r="L126" s="222"/>
      <c r="M126" s="223"/>
      <c r="N126" s="222"/>
      <c r="O126" s="223"/>
      <c r="P126" s="222"/>
      <c r="Q126" s="223"/>
      <c r="R126" s="222"/>
      <c r="S126" s="223"/>
      <c r="T126" s="222"/>
      <c r="U126" s="223"/>
      <c r="V126" s="222"/>
      <c r="W126" s="223"/>
      <c r="X126" s="222"/>
      <c r="Y126" s="223"/>
      <c r="Z126" s="228"/>
      <c r="AA126" s="228"/>
      <c r="AB126" s="224"/>
      <c r="AC126" s="223"/>
      <c r="AD126" s="15"/>
      <c r="AE126" s="15"/>
      <c r="AF126" s="15"/>
      <c r="AG126" s="15"/>
      <c r="AH126" s="15"/>
    </row>
    <row r="127" ht="15.75" customHeight="1">
      <c r="A127" s="217"/>
      <c r="B127" s="225"/>
      <c r="C127" s="227"/>
      <c r="D127" s="226"/>
      <c r="E127" s="221"/>
      <c r="F127" s="222"/>
      <c r="G127" s="223"/>
      <c r="H127" s="222"/>
      <c r="I127" s="223"/>
      <c r="J127" s="222"/>
      <c r="K127" s="223"/>
      <c r="L127" s="222"/>
      <c r="M127" s="223"/>
      <c r="N127" s="222"/>
      <c r="O127" s="223"/>
      <c r="P127" s="222"/>
      <c r="Q127" s="223"/>
      <c r="R127" s="222"/>
      <c r="S127" s="223"/>
      <c r="T127" s="222"/>
      <c r="U127" s="223"/>
      <c r="V127" s="222"/>
      <c r="W127" s="223"/>
      <c r="X127" s="222"/>
      <c r="Y127" s="223"/>
      <c r="Z127" s="228"/>
      <c r="AA127" s="228"/>
      <c r="AB127" s="224"/>
      <c r="AC127" s="223"/>
      <c r="AD127" s="15"/>
      <c r="AE127" s="15"/>
      <c r="AF127" s="15"/>
      <c r="AG127" s="15"/>
      <c r="AH127" s="15"/>
    </row>
    <row r="128" ht="15.75" customHeight="1">
      <c r="A128" s="217"/>
      <c r="B128" s="225"/>
      <c r="C128" s="227"/>
      <c r="D128" s="226"/>
      <c r="E128" s="221"/>
      <c r="F128" s="222"/>
      <c r="G128" s="223"/>
      <c r="H128" s="222"/>
      <c r="I128" s="223"/>
      <c r="J128" s="222"/>
      <c r="K128" s="223"/>
      <c r="L128" s="222"/>
      <c r="M128" s="223"/>
      <c r="N128" s="222"/>
      <c r="O128" s="223"/>
      <c r="P128" s="222"/>
      <c r="Q128" s="223"/>
      <c r="R128" s="222"/>
      <c r="S128" s="223"/>
      <c r="T128" s="222"/>
      <c r="U128" s="223"/>
      <c r="V128" s="222"/>
      <c r="W128" s="223"/>
      <c r="X128" s="222"/>
      <c r="Y128" s="223"/>
      <c r="Z128" s="228"/>
      <c r="AA128" s="228"/>
      <c r="AB128" s="224"/>
      <c r="AC128" s="223"/>
      <c r="AD128" s="15"/>
      <c r="AE128" s="15"/>
      <c r="AF128" s="15"/>
      <c r="AG128" s="15"/>
      <c r="AH128" s="15"/>
    </row>
    <row r="129" ht="15.75" customHeight="1">
      <c r="A129" s="217"/>
      <c r="B129" s="225"/>
      <c r="C129" s="227"/>
      <c r="D129" s="226"/>
      <c r="E129" s="221"/>
      <c r="F129" s="222"/>
      <c r="G129" s="223"/>
      <c r="H129" s="222"/>
      <c r="I129" s="223"/>
      <c r="J129" s="222"/>
      <c r="K129" s="223"/>
      <c r="L129" s="222"/>
      <c r="M129" s="223"/>
      <c r="N129" s="222"/>
      <c r="O129" s="223"/>
      <c r="P129" s="222"/>
      <c r="Q129" s="223"/>
      <c r="R129" s="222"/>
      <c r="S129" s="223"/>
      <c r="T129" s="222"/>
      <c r="U129" s="223"/>
      <c r="V129" s="222"/>
      <c r="W129" s="223"/>
      <c r="X129" s="222"/>
      <c r="Y129" s="223"/>
      <c r="Z129" s="228"/>
      <c r="AA129" s="228"/>
      <c r="AB129" s="224"/>
      <c r="AC129" s="223"/>
      <c r="AD129" s="15"/>
      <c r="AE129" s="15"/>
      <c r="AF129" s="15"/>
      <c r="AG129" s="15"/>
      <c r="AH129" s="15"/>
    </row>
    <row r="130" ht="15.75" customHeight="1">
      <c r="A130" s="217"/>
      <c r="B130" s="225"/>
      <c r="C130" s="227"/>
      <c r="D130" s="226"/>
      <c r="E130" s="221"/>
      <c r="F130" s="222"/>
      <c r="G130" s="223"/>
      <c r="H130" s="222"/>
      <c r="I130" s="223"/>
      <c r="J130" s="222"/>
      <c r="K130" s="223"/>
      <c r="L130" s="222"/>
      <c r="M130" s="223"/>
      <c r="N130" s="222"/>
      <c r="O130" s="223"/>
      <c r="P130" s="222"/>
      <c r="Q130" s="223"/>
      <c r="R130" s="222"/>
      <c r="S130" s="223"/>
      <c r="T130" s="222"/>
      <c r="U130" s="223"/>
      <c r="V130" s="222"/>
      <c r="W130" s="223"/>
      <c r="X130" s="222"/>
      <c r="Y130" s="223"/>
      <c r="Z130" s="228"/>
      <c r="AA130" s="228"/>
      <c r="AB130" s="224"/>
      <c r="AC130" s="223"/>
      <c r="AD130" s="15"/>
      <c r="AE130" s="15"/>
      <c r="AF130" s="15"/>
      <c r="AG130" s="15"/>
      <c r="AH130" s="15"/>
    </row>
    <row r="131" ht="15.75" customHeight="1">
      <c r="A131" s="217"/>
      <c r="B131" s="225"/>
      <c r="C131" s="227"/>
      <c r="D131" s="226"/>
      <c r="E131" s="221"/>
      <c r="F131" s="222"/>
      <c r="G131" s="223"/>
      <c r="H131" s="222"/>
      <c r="I131" s="223"/>
      <c r="J131" s="222"/>
      <c r="K131" s="223"/>
      <c r="L131" s="222"/>
      <c r="M131" s="223"/>
      <c r="N131" s="222"/>
      <c r="O131" s="223"/>
      <c r="P131" s="222"/>
      <c r="Q131" s="223"/>
      <c r="R131" s="222"/>
      <c r="S131" s="223"/>
      <c r="T131" s="222"/>
      <c r="U131" s="223"/>
      <c r="V131" s="222"/>
      <c r="W131" s="223"/>
      <c r="X131" s="222"/>
      <c r="Y131" s="223"/>
      <c r="Z131" s="228"/>
      <c r="AA131" s="228"/>
      <c r="AB131" s="224"/>
      <c r="AC131" s="223"/>
      <c r="AD131" s="15"/>
      <c r="AE131" s="15"/>
      <c r="AF131" s="15"/>
      <c r="AG131" s="15"/>
      <c r="AH131" s="15"/>
    </row>
    <row r="132" ht="15.75" customHeight="1">
      <c r="A132" s="217"/>
      <c r="B132" s="225"/>
      <c r="C132" s="227"/>
      <c r="D132" s="226"/>
      <c r="E132" s="221"/>
      <c r="F132" s="222"/>
      <c r="G132" s="223"/>
      <c r="H132" s="222"/>
      <c r="I132" s="223"/>
      <c r="J132" s="222"/>
      <c r="K132" s="223"/>
      <c r="L132" s="222"/>
      <c r="M132" s="223"/>
      <c r="N132" s="222"/>
      <c r="O132" s="223"/>
      <c r="P132" s="222"/>
      <c r="Q132" s="223"/>
      <c r="R132" s="222"/>
      <c r="S132" s="223"/>
      <c r="T132" s="222"/>
      <c r="U132" s="223"/>
      <c r="V132" s="222"/>
      <c r="W132" s="223"/>
      <c r="X132" s="222"/>
      <c r="Y132" s="223"/>
      <c r="Z132" s="228"/>
      <c r="AA132" s="228"/>
      <c r="AB132" s="224"/>
      <c r="AC132" s="223"/>
      <c r="AD132" s="15"/>
      <c r="AE132" s="15"/>
      <c r="AF132" s="15"/>
      <c r="AG132" s="15"/>
      <c r="AH132" s="15"/>
    </row>
    <row r="133" ht="15.75" customHeight="1">
      <c r="A133" s="217"/>
      <c r="B133" s="225"/>
      <c r="C133" s="227"/>
      <c r="D133" s="226"/>
      <c r="E133" s="221"/>
      <c r="F133" s="222"/>
      <c r="G133" s="223"/>
      <c r="H133" s="222"/>
      <c r="I133" s="223"/>
      <c r="J133" s="222"/>
      <c r="K133" s="223"/>
      <c r="L133" s="222"/>
      <c r="M133" s="223"/>
      <c r="N133" s="222"/>
      <c r="O133" s="223"/>
      <c r="P133" s="222"/>
      <c r="Q133" s="223"/>
      <c r="R133" s="222"/>
      <c r="S133" s="223"/>
      <c r="T133" s="222"/>
      <c r="U133" s="223"/>
      <c r="V133" s="222"/>
      <c r="W133" s="223"/>
      <c r="X133" s="222"/>
      <c r="Y133" s="223"/>
      <c r="Z133" s="228"/>
      <c r="AA133" s="228"/>
      <c r="AB133" s="224"/>
      <c r="AC133" s="223"/>
      <c r="AD133" s="15"/>
      <c r="AE133" s="15"/>
      <c r="AF133" s="15"/>
      <c r="AG133" s="15"/>
      <c r="AH133" s="15"/>
    </row>
    <row r="134" ht="15.75" customHeight="1">
      <c r="A134" s="217"/>
      <c r="B134" s="225"/>
      <c r="C134" s="227"/>
      <c r="D134" s="226"/>
      <c r="E134" s="221"/>
      <c r="F134" s="222"/>
      <c r="G134" s="223"/>
      <c r="H134" s="222"/>
      <c r="I134" s="223"/>
      <c r="J134" s="222"/>
      <c r="K134" s="223"/>
      <c r="L134" s="222"/>
      <c r="M134" s="223"/>
      <c r="N134" s="222"/>
      <c r="O134" s="223"/>
      <c r="P134" s="222"/>
      <c r="Q134" s="223"/>
      <c r="R134" s="222"/>
      <c r="S134" s="223"/>
      <c r="T134" s="222"/>
      <c r="U134" s="223"/>
      <c r="V134" s="222"/>
      <c r="W134" s="223"/>
      <c r="X134" s="222"/>
      <c r="Y134" s="223"/>
      <c r="Z134" s="228"/>
      <c r="AA134" s="228"/>
      <c r="AB134" s="224"/>
      <c r="AC134" s="223"/>
      <c r="AD134" s="15"/>
      <c r="AE134" s="15"/>
      <c r="AF134" s="15"/>
      <c r="AG134" s="15"/>
      <c r="AH134" s="15"/>
    </row>
    <row r="135" ht="15.75" customHeight="1">
      <c r="A135" s="217"/>
      <c r="B135" s="225"/>
      <c r="C135" s="227"/>
      <c r="D135" s="226"/>
      <c r="E135" s="221"/>
      <c r="F135" s="222"/>
      <c r="G135" s="223"/>
      <c r="H135" s="222"/>
      <c r="I135" s="223"/>
      <c r="J135" s="222"/>
      <c r="K135" s="223"/>
      <c r="L135" s="222"/>
      <c r="M135" s="223"/>
      <c r="N135" s="222"/>
      <c r="O135" s="223"/>
      <c r="P135" s="222"/>
      <c r="Q135" s="223"/>
      <c r="R135" s="222"/>
      <c r="S135" s="223"/>
      <c r="T135" s="222"/>
      <c r="U135" s="223"/>
      <c r="V135" s="222"/>
      <c r="W135" s="223"/>
      <c r="X135" s="222"/>
      <c r="Y135" s="223"/>
      <c r="Z135" s="228"/>
      <c r="AA135" s="228"/>
      <c r="AB135" s="224"/>
      <c r="AC135" s="223"/>
      <c r="AD135" s="15"/>
      <c r="AE135" s="15"/>
      <c r="AF135" s="15"/>
      <c r="AG135" s="15"/>
      <c r="AH135" s="15"/>
    </row>
    <row r="136" ht="15.75" customHeight="1">
      <c r="A136" s="217"/>
      <c r="B136" s="225"/>
      <c r="C136" s="227"/>
      <c r="D136" s="226"/>
      <c r="E136" s="221"/>
      <c r="F136" s="222"/>
      <c r="G136" s="223"/>
      <c r="H136" s="222"/>
      <c r="I136" s="223"/>
      <c r="J136" s="222"/>
      <c r="K136" s="223"/>
      <c r="L136" s="222"/>
      <c r="M136" s="223"/>
      <c r="N136" s="222"/>
      <c r="O136" s="223"/>
      <c r="P136" s="222"/>
      <c r="Q136" s="223"/>
      <c r="R136" s="222"/>
      <c r="S136" s="223"/>
      <c r="T136" s="222"/>
      <c r="U136" s="223"/>
      <c r="V136" s="222"/>
      <c r="W136" s="223"/>
      <c r="X136" s="222"/>
      <c r="Y136" s="223"/>
      <c r="Z136" s="228"/>
      <c r="AA136" s="228"/>
      <c r="AB136" s="224"/>
      <c r="AC136" s="223"/>
      <c r="AD136" s="15"/>
      <c r="AE136" s="15"/>
      <c r="AF136" s="15"/>
      <c r="AG136" s="15"/>
      <c r="AH136" s="15"/>
    </row>
    <row r="137" ht="15.75" customHeight="1">
      <c r="A137" s="217"/>
      <c r="B137" s="225"/>
      <c r="C137" s="227"/>
      <c r="D137" s="226"/>
      <c r="E137" s="221"/>
      <c r="F137" s="222"/>
      <c r="G137" s="223"/>
      <c r="H137" s="222"/>
      <c r="I137" s="223"/>
      <c r="J137" s="222"/>
      <c r="K137" s="223"/>
      <c r="L137" s="222"/>
      <c r="M137" s="223"/>
      <c r="N137" s="222"/>
      <c r="O137" s="223"/>
      <c r="P137" s="222"/>
      <c r="Q137" s="223"/>
      <c r="R137" s="222"/>
      <c r="S137" s="223"/>
      <c r="T137" s="222"/>
      <c r="U137" s="223"/>
      <c r="V137" s="222"/>
      <c r="W137" s="223"/>
      <c r="X137" s="222"/>
      <c r="Y137" s="223"/>
      <c r="Z137" s="228"/>
      <c r="AA137" s="228"/>
      <c r="AB137" s="224"/>
      <c r="AC137" s="223"/>
      <c r="AD137" s="15"/>
      <c r="AE137" s="15"/>
      <c r="AF137" s="15"/>
      <c r="AG137" s="15"/>
      <c r="AH137" s="15"/>
    </row>
    <row r="138" ht="15.75" customHeight="1">
      <c r="A138" s="217"/>
      <c r="B138" s="225"/>
      <c r="C138" s="227"/>
      <c r="D138" s="226"/>
      <c r="E138" s="221"/>
      <c r="F138" s="222"/>
      <c r="G138" s="223"/>
      <c r="H138" s="222"/>
      <c r="I138" s="223"/>
      <c r="J138" s="222"/>
      <c r="K138" s="223"/>
      <c r="L138" s="222"/>
      <c r="M138" s="223"/>
      <c r="N138" s="222"/>
      <c r="O138" s="223"/>
      <c r="P138" s="222"/>
      <c r="Q138" s="223"/>
      <c r="R138" s="222"/>
      <c r="S138" s="223"/>
      <c r="T138" s="222"/>
      <c r="U138" s="223"/>
      <c r="V138" s="222"/>
      <c r="W138" s="223"/>
      <c r="X138" s="222"/>
      <c r="Y138" s="223"/>
      <c r="Z138" s="228"/>
      <c r="AA138" s="228"/>
      <c r="AB138" s="224"/>
      <c r="AC138" s="223"/>
      <c r="AD138" s="15"/>
      <c r="AE138" s="15"/>
      <c r="AF138" s="15"/>
      <c r="AG138" s="15"/>
      <c r="AH138" s="15"/>
    </row>
    <row r="139" ht="15.75" customHeight="1">
      <c r="A139" s="217"/>
      <c r="B139" s="225"/>
      <c r="C139" s="227"/>
      <c r="D139" s="226"/>
      <c r="E139" s="221"/>
      <c r="F139" s="222"/>
      <c r="G139" s="223"/>
      <c r="H139" s="222"/>
      <c r="I139" s="223"/>
      <c r="J139" s="222"/>
      <c r="K139" s="223"/>
      <c r="L139" s="222"/>
      <c r="M139" s="223"/>
      <c r="N139" s="222"/>
      <c r="O139" s="223"/>
      <c r="P139" s="222"/>
      <c r="Q139" s="223"/>
      <c r="R139" s="222"/>
      <c r="S139" s="223"/>
      <c r="T139" s="222"/>
      <c r="U139" s="223"/>
      <c r="V139" s="222"/>
      <c r="W139" s="223"/>
      <c r="X139" s="222"/>
      <c r="Y139" s="223"/>
      <c r="Z139" s="228"/>
      <c r="AA139" s="228"/>
      <c r="AB139" s="224"/>
      <c r="AC139" s="223"/>
      <c r="AD139" s="15"/>
      <c r="AE139" s="15"/>
      <c r="AF139" s="15"/>
      <c r="AG139" s="15"/>
      <c r="AH139" s="15"/>
    </row>
    <row r="140" ht="15.75" customHeight="1">
      <c r="A140" s="217"/>
      <c r="B140" s="225"/>
      <c r="C140" s="227"/>
      <c r="D140" s="226"/>
      <c r="E140" s="221"/>
      <c r="F140" s="222"/>
      <c r="G140" s="223"/>
      <c r="H140" s="222"/>
      <c r="I140" s="223"/>
      <c r="J140" s="222"/>
      <c r="K140" s="223"/>
      <c r="L140" s="222"/>
      <c r="M140" s="223"/>
      <c r="N140" s="222"/>
      <c r="O140" s="223"/>
      <c r="P140" s="222"/>
      <c r="Q140" s="223"/>
      <c r="R140" s="222"/>
      <c r="S140" s="223"/>
      <c r="T140" s="222"/>
      <c r="U140" s="223"/>
      <c r="V140" s="222"/>
      <c r="W140" s="223"/>
      <c r="X140" s="222"/>
      <c r="Y140" s="223"/>
      <c r="Z140" s="228"/>
      <c r="AA140" s="228"/>
      <c r="AB140" s="224"/>
      <c r="AC140" s="223"/>
      <c r="AD140" s="15"/>
      <c r="AE140" s="15"/>
      <c r="AF140" s="15"/>
      <c r="AG140" s="15"/>
      <c r="AH140" s="15"/>
    </row>
    <row r="141" ht="15.75" customHeight="1">
      <c r="A141" s="217"/>
      <c r="B141" s="225"/>
      <c r="C141" s="227"/>
      <c r="D141" s="226"/>
      <c r="E141" s="221"/>
      <c r="F141" s="222"/>
      <c r="G141" s="223"/>
      <c r="H141" s="222"/>
      <c r="I141" s="223"/>
      <c r="J141" s="222"/>
      <c r="K141" s="223"/>
      <c r="L141" s="222"/>
      <c r="M141" s="223"/>
      <c r="N141" s="222"/>
      <c r="O141" s="223"/>
      <c r="P141" s="222"/>
      <c r="Q141" s="223"/>
      <c r="R141" s="222"/>
      <c r="S141" s="223"/>
      <c r="T141" s="222"/>
      <c r="U141" s="223"/>
      <c r="V141" s="222"/>
      <c r="W141" s="223"/>
      <c r="X141" s="222"/>
      <c r="Y141" s="223"/>
      <c r="Z141" s="228"/>
      <c r="AA141" s="228"/>
      <c r="AB141" s="224"/>
      <c r="AC141" s="223"/>
      <c r="AD141" s="15"/>
      <c r="AE141" s="15"/>
      <c r="AF141" s="15"/>
      <c r="AG141" s="15"/>
      <c r="AH141" s="15"/>
    </row>
    <row r="142" ht="15.75" customHeight="1">
      <c r="A142" s="217"/>
      <c r="B142" s="225"/>
      <c r="C142" s="227"/>
      <c r="D142" s="226"/>
      <c r="E142" s="221"/>
      <c r="F142" s="222"/>
      <c r="G142" s="223"/>
      <c r="H142" s="222"/>
      <c r="I142" s="223"/>
      <c r="J142" s="222"/>
      <c r="K142" s="223"/>
      <c r="L142" s="222"/>
      <c r="M142" s="223"/>
      <c r="N142" s="222"/>
      <c r="O142" s="223"/>
      <c r="P142" s="222"/>
      <c r="Q142" s="223"/>
      <c r="R142" s="222"/>
      <c r="S142" s="223"/>
      <c r="T142" s="222"/>
      <c r="U142" s="223"/>
      <c r="V142" s="222"/>
      <c r="W142" s="223"/>
      <c r="X142" s="222"/>
      <c r="Y142" s="223"/>
      <c r="Z142" s="228"/>
      <c r="AA142" s="228"/>
      <c r="AB142" s="224"/>
      <c r="AC142" s="223"/>
      <c r="AD142" s="15"/>
      <c r="AE142" s="15"/>
      <c r="AF142" s="15"/>
      <c r="AG142" s="15"/>
      <c r="AH142" s="15"/>
    </row>
    <row r="143" ht="15.75" customHeight="1">
      <c r="A143" s="217"/>
      <c r="B143" s="225"/>
      <c r="C143" s="227"/>
      <c r="D143" s="226"/>
      <c r="E143" s="221"/>
      <c r="F143" s="222"/>
      <c r="G143" s="223"/>
      <c r="H143" s="222"/>
      <c r="I143" s="223"/>
      <c r="J143" s="222"/>
      <c r="K143" s="223"/>
      <c r="L143" s="222"/>
      <c r="M143" s="223"/>
      <c r="N143" s="222"/>
      <c r="O143" s="223"/>
      <c r="P143" s="222"/>
      <c r="Q143" s="223"/>
      <c r="R143" s="222"/>
      <c r="S143" s="223"/>
      <c r="T143" s="222"/>
      <c r="U143" s="223"/>
      <c r="V143" s="222"/>
      <c r="W143" s="223"/>
      <c r="X143" s="222"/>
      <c r="Y143" s="223"/>
      <c r="Z143" s="228"/>
      <c r="AA143" s="228"/>
      <c r="AB143" s="224"/>
      <c r="AC143" s="223"/>
      <c r="AD143" s="15"/>
      <c r="AE143" s="15"/>
      <c r="AF143" s="15"/>
      <c r="AG143" s="15"/>
      <c r="AH143" s="15"/>
    </row>
    <row r="144" ht="15.75" customHeight="1">
      <c r="A144" s="217"/>
      <c r="B144" s="225"/>
      <c r="C144" s="227"/>
      <c r="D144" s="226"/>
      <c r="E144" s="221"/>
      <c r="F144" s="222"/>
      <c r="G144" s="223"/>
      <c r="H144" s="222"/>
      <c r="I144" s="223"/>
      <c r="J144" s="222"/>
      <c r="K144" s="223"/>
      <c r="L144" s="222"/>
      <c r="M144" s="223"/>
      <c r="N144" s="222"/>
      <c r="O144" s="223"/>
      <c r="P144" s="222"/>
      <c r="Q144" s="223"/>
      <c r="R144" s="222"/>
      <c r="S144" s="223"/>
      <c r="T144" s="222"/>
      <c r="U144" s="223"/>
      <c r="V144" s="222"/>
      <c r="W144" s="223"/>
      <c r="X144" s="222"/>
      <c r="Y144" s="223"/>
      <c r="Z144" s="228"/>
      <c r="AA144" s="228"/>
      <c r="AB144" s="224"/>
      <c r="AC144" s="223"/>
      <c r="AD144" s="15"/>
      <c r="AE144" s="15"/>
      <c r="AF144" s="15"/>
      <c r="AG144" s="15"/>
      <c r="AH144" s="15"/>
    </row>
    <row r="145" ht="15.75" customHeight="1">
      <c r="A145" s="217"/>
      <c r="B145" s="225"/>
      <c r="C145" s="227"/>
      <c r="D145" s="226"/>
      <c r="E145" s="221"/>
      <c r="F145" s="222"/>
      <c r="G145" s="223"/>
      <c r="H145" s="222"/>
      <c r="I145" s="223"/>
      <c r="J145" s="222"/>
      <c r="K145" s="223"/>
      <c r="L145" s="222"/>
      <c r="M145" s="223"/>
      <c r="N145" s="222"/>
      <c r="O145" s="223"/>
      <c r="P145" s="222"/>
      <c r="Q145" s="223"/>
      <c r="R145" s="222"/>
      <c r="S145" s="223"/>
      <c r="T145" s="222"/>
      <c r="U145" s="223"/>
      <c r="V145" s="222"/>
      <c r="W145" s="223"/>
      <c r="X145" s="222"/>
      <c r="Y145" s="223"/>
      <c r="Z145" s="228"/>
      <c r="AA145" s="228"/>
      <c r="AB145" s="224"/>
      <c r="AC145" s="223"/>
      <c r="AD145" s="15"/>
      <c r="AE145" s="15"/>
      <c r="AF145" s="15"/>
      <c r="AG145" s="15"/>
      <c r="AH145" s="15"/>
    </row>
    <row r="146" ht="15.75" customHeight="1">
      <c r="A146" s="217"/>
      <c r="B146" s="225"/>
      <c r="C146" s="227"/>
      <c r="D146" s="226"/>
      <c r="E146" s="221"/>
      <c r="F146" s="222"/>
      <c r="G146" s="223"/>
      <c r="H146" s="222"/>
      <c r="I146" s="223"/>
      <c r="J146" s="222"/>
      <c r="K146" s="223"/>
      <c r="L146" s="222"/>
      <c r="M146" s="223"/>
      <c r="N146" s="222"/>
      <c r="O146" s="223"/>
      <c r="P146" s="222"/>
      <c r="Q146" s="223"/>
      <c r="R146" s="222"/>
      <c r="S146" s="223"/>
      <c r="T146" s="222"/>
      <c r="U146" s="223"/>
      <c r="V146" s="222"/>
      <c r="W146" s="223"/>
      <c r="X146" s="222"/>
      <c r="Y146" s="223"/>
      <c r="Z146" s="228"/>
      <c r="AA146" s="228"/>
      <c r="AB146" s="224"/>
      <c r="AC146" s="223"/>
      <c r="AD146" s="15"/>
      <c r="AE146" s="15"/>
      <c r="AF146" s="15"/>
      <c r="AG146" s="15"/>
      <c r="AH146" s="15"/>
    </row>
    <row r="147" ht="15.75" customHeight="1">
      <c r="A147" s="217"/>
      <c r="B147" s="225"/>
      <c r="C147" s="227"/>
      <c r="D147" s="226"/>
      <c r="E147" s="221"/>
      <c r="F147" s="222"/>
      <c r="G147" s="223"/>
      <c r="H147" s="222"/>
      <c r="I147" s="223"/>
      <c r="J147" s="222"/>
      <c r="K147" s="223"/>
      <c r="L147" s="222"/>
      <c r="M147" s="223"/>
      <c r="N147" s="222"/>
      <c r="O147" s="223"/>
      <c r="P147" s="222"/>
      <c r="Q147" s="223"/>
      <c r="R147" s="222"/>
      <c r="S147" s="223"/>
      <c r="T147" s="222"/>
      <c r="U147" s="223"/>
      <c r="V147" s="222"/>
      <c r="W147" s="223"/>
      <c r="X147" s="222"/>
      <c r="Y147" s="223"/>
      <c r="Z147" s="228"/>
      <c r="AA147" s="228"/>
      <c r="AB147" s="224"/>
      <c r="AC147" s="223"/>
      <c r="AD147" s="15"/>
      <c r="AE147" s="15"/>
      <c r="AF147" s="15"/>
      <c r="AG147" s="15"/>
      <c r="AH147" s="15"/>
    </row>
    <row r="148" ht="15.75" customHeight="1">
      <c r="A148" s="217"/>
      <c r="B148" s="225"/>
      <c r="C148" s="227"/>
      <c r="D148" s="226"/>
      <c r="E148" s="221"/>
      <c r="F148" s="222"/>
      <c r="G148" s="223"/>
      <c r="H148" s="222"/>
      <c r="I148" s="223"/>
      <c r="J148" s="222"/>
      <c r="K148" s="223"/>
      <c r="L148" s="222"/>
      <c r="M148" s="223"/>
      <c r="N148" s="222"/>
      <c r="O148" s="223"/>
      <c r="P148" s="222"/>
      <c r="Q148" s="223"/>
      <c r="R148" s="222"/>
      <c r="S148" s="223"/>
      <c r="T148" s="222"/>
      <c r="U148" s="223"/>
      <c r="V148" s="222"/>
      <c r="W148" s="223"/>
      <c r="X148" s="222"/>
      <c r="Y148" s="223"/>
      <c r="Z148" s="228"/>
      <c r="AA148" s="228"/>
      <c r="AB148" s="224"/>
      <c r="AC148" s="223"/>
      <c r="AD148" s="15"/>
      <c r="AE148" s="15"/>
      <c r="AF148" s="15"/>
      <c r="AG148" s="15"/>
      <c r="AH148" s="15"/>
    </row>
    <row r="149" ht="15.75" customHeight="1">
      <c r="A149" s="217"/>
      <c r="B149" s="225"/>
      <c r="C149" s="227"/>
      <c r="D149" s="226"/>
      <c r="E149" s="221"/>
      <c r="F149" s="222"/>
      <c r="G149" s="223"/>
      <c r="H149" s="222"/>
      <c r="I149" s="223"/>
      <c r="J149" s="222"/>
      <c r="K149" s="223"/>
      <c r="L149" s="222"/>
      <c r="M149" s="223"/>
      <c r="N149" s="222"/>
      <c r="O149" s="223"/>
      <c r="P149" s="222"/>
      <c r="Q149" s="223"/>
      <c r="R149" s="222"/>
      <c r="S149" s="223"/>
      <c r="T149" s="222"/>
      <c r="U149" s="223"/>
      <c r="V149" s="222"/>
      <c r="W149" s="223"/>
      <c r="X149" s="222"/>
      <c r="Y149" s="223"/>
      <c r="Z149" s="228"/>
      <c r="AA149" s="228"/>
      <c r="AB149" s="224"/>
      <c r="AC149" s="223"/>
      <c r="AD149" s="15"/>
      <c r="AE149" s="15"/>
      <c r="AF149" s="15"/>
      <c r="AG149" s="15"/>
      <c r="AH149" s="15"/>
    </row>
    <row r="150" ht="15.75" customHeight="1">
      <c r="A150" s="217"/>
      <c r="B150" s="225"/>
      <c r="C150" s="227"/>
      <c r="D150" s="226"/>
      <c r="E150" s="221"/>
      <c r="F150" s="222"/>
      <c r="G150" s="223"/>
      <c r="H150" s="222"/>
      <c r="I150" s="223"/>
      <c r="J150" s="222"/>
      <c r="K150" s="223"/>
      <c r="L150" s="222"/>
      <c r="M150" s="223"/>
      <c r="N150" s="222"/>
      <c r="O150" s="223"/>
      <c r="P150" s="222"/>
      <c r="Q150" s="223"/>
      <c r="R150" s="222"/>
      <c r="S150" s="223"/>
      <c r="T150" s="222"/>
      <c r="U150" s="223"/>
      <c r="V150" s="222"/>
      <c r="W150" s="223"/>
      <c r="X150" s="222"/>
      <c r="Y150" s="223"/>
      <c r="Z150" s="228"/>
      <c r="AA150" s="228"/>
      <c r="AB150" s="224"/>
      <c r="AC150" s="223"/>
      <c r="AD150" s="15"/>
      <c r="AE150" s="15"/>
      <c r="AF150" s="15"/>
      <c r="AG150" s="15"/>
      <c r="AH150" s="15"/>
    </row>
    <row r="151" ht="15.75" customHeight="1">
      <c r="A151" s="217"/>
      <c r="B151" s="225"/>
      <c r="C151" s="227"/>
      <c r="D151" s="226"/>
      <c r="E151" s="221"/>
      <c r="F151" s="222"/>
      <c r="G151" s="223"/>
      <c r="H151" s="222"/>
      <c r="I151" s="223"/>
      <c r="J151" s="222"/>
      <c r="K151" s="223"/>
      <c r="L151" s="222"/>
      <c r="M151" s="223"/>
      <c r="N151" s="222"/>
      <c r="O151" s="223"/>
      <c r="P151" s="222"/>
      <c r="Q151" s="223"/>
      <c r="R151" s="222"/>
      <c r="S151" s="223"/>
      <c r="T151" s="222"/>
      <c r="U151" s="223"/>
      <c r="V151" s="222"/>
      <c r="W151" s="223"/>
      <c r="X151" s="222"/>
      <c r="Y151" s="223"/>
      <c r="Z151" s="228"/>
      <c r="AA151" s="228"/>
      <c r="AB151" s="224"/>
      <c r="AC151" s="223"/>
      <c r="AD151" s="15"/>
      <c r="AE151" s="15"/>
      <c r="AF151" s="15"/>
      <c r="AG151" s="15"/>
      <c r="AH151" s="15"/>
    </row>
    <row r="152" ht="15.75" customHeight="1">
      <c r="A152" s="217"/>
      <c r="B152" s="225"/>
      <c r="C152" s="227"/>
      <c r="D152" s="226"/>
      <c r="E152" s="221"/>
      <c r="F152" s="222"/>
      <c r="G152" s="223"/>
      <c r="H152" s="222"/>
      <c r="I152" s="223"/>
      <c r="J152" s="222"/>
      <c r="K152" s="223"/>
      <c r="L152" s="222"/>
      <c r="M152" s="223"/>
      <c r="N152" s="222"/>
      <c r="O152" s="223"/>
      <c r="P152" s="222"/>
      <c r="Q152" s="223"/>
      <c r="R152" s="222"/>
      <c r="S152" s="223"/>
      <c r="T152" s="222"/>
      <c r="U152" s="223"/>
      <c r="V152" s="222"/>
      <c r="W152" s="223"/>
      <c r="X152" s="222"/>
      <c r="Y152" s="223"/>
      <c r="Z152" s="228"/>
      <c r="AA152" s="228"/>
      <c r="AB152" s="224"/>
      <c r="AC152" s="223"/>
      <c r="AD152" s="15"/>
      <c r="AE152" s="15"/>
      <c r="AF152" s="15"/>
      <c r="AG152" s="15"/>
      <c r="AH152" s="15"/>
    </row>
    <row r="153" ht="15.75" customHeight="1">
      <c r="A153" s="217"/>
      <c r="B153" s="225"/>
      <c r="C153" s="227"/>
      <c r="D153" s="226"/>
      <c r="E153" s="221"/>
      <c r="F153" s="222"/>
      <c r="G153" s="223"/>
      <c r="H153" s="222"/>
      <c r="I153" s="223"/>
      <c r="J153" s="222"/>
      <c r="K153" s="223"/>
      <c r="L153" s="222"/>
      <c r="M153" s="223"/>
      <c r="N153" s="222"/>
      <c r="O153" s="223"/>
      <c r="P153" s="222"/>
      <c r="Q153" s="223"/>
      <c r="R153" s="222"/>
      <c r="S153" s="223"/>
      <c r="T153" s="222"/>
      <c r="U153" s="223"/>
      <c r="V153" s="222"/>
      <c r="W153" s="223"/>
      <c r="X153" s="222"/>
      <c r="Y153" s="223"/>
      <c r="Z153" s="228"/>
      <c r="AA153" s="228"/>
      <c r="AB153" s="224"/>
      <c r="AC153" s="223"/>
      <c r="AD153" s="15"/>
      <c r="AE153" s="15"/>
      <c r="AF153" s="15"/>
      <c r="AG153" s="15"/>
      <c r="AH153" s="15"/>
    </row>
    <row r="154" ht="15.75" customHeight="1">
      <c r="A154" s="217"/>
      <c r="B154" s="225"/>
      <c r="C154" s="227"/>
      <c r="D154" s="226"/>
      <c r="E154" s="221"/>
      <c r="F154" s="222"/>
      <c r="G154" s="223"/>
      <c r="H154" s="222"/>
      <c r="I154" s="223"/>
      <c r="J154" s="222"/>
      <c r="K154" s="223"/>
      <c r="L154" s="222"/>
      <c r="M154" s="223"/>
      <c r="N154" s="222"/>
      <c r="O154" s="223"/>
      <c r="P154" s="222"/>
      <c r="Q154" s="223"/>
      <c r="R154" s="222"/>
      <c r="S154" s="223"/>
      <c r="T154" s="222"/>
      <c r="U154" s="223"/>
      <c r="V154" s="222"/>
      <c r="W154" s="223"/>
      <c r="X154" s="222"/>
      <c r="Y154" s="223"/>
      <c r="Z154" s="228"/>
      <c r="AA154" s="228"/>
      <c r="AB154" s="224"/>
      <c r="AC154" s="223"/>
      <c r="AD154" s="15"/>
      <c r="AE154" s="15"/>
      <c r="AF154" s="15"/>
      <c r="AG154" s="15"/>
      <c r="AH154" s="15"/>
    </row>
    <row r="155" ht="15.75" customHeight="1">
      <c r="A155" s="217"/>
      <c r="B155" s="225"/>
      <c r="C155" s="227"/>
      <c r="D155" s="226"/>
      <c r="E155" s="221"/>
      <c r="F155" s="222"/>
      <c r="G155" s="223"/>
      <c r="H155" s="222"/>
      <c r="I155" s="223"/>
      <c r="J155" s="222"/>
      <c r="K155" s="223"/>
      <c r="L155" s="222"/>
      <c r="M155" s="223"/>
      <c r="N155" s="222"/>
      <c r="O155" s="223"/>
      <c r="P155" s="222"/>
      <c r="Q155" s="223"/>
      <c r="R155" s="222"/>
      <c r="S155" s="223"/>
      <c r="T155" s="222"/>
      <c r="U155" s="223"/>
      <c r="V155" s="222"/>
      <c r="W155" s="223"/>
      <c r="X155" s="222"/>
      <c r="Y155" s="223"/>
      <c r="Z155" s="228"/>
      <c r="AA155" s="228"/>
      <c r="AB155" s="224"/>
      <c r="AC155" s="223"/>
      <c r="AD155" s="15"/>
      <c r="AE155" s="15"/>
      <c r="AF155" s="15"/>
      <c r="AG155" s="15"/>
      <c r="AH155" s="15"/>
    </row>
    <row r="156" ht="15.75" customHeight="1">
      <c r="A156" s="217"/>
      <c r="B156" s="225"/>
      <c r="C156" s="227"/>
      <c r="D156" s="226"/>
      <c r="E156" s="221"/>
      <c r="F156" s="222"/>
      <c r="G156" s="223"/>
      <c r="H156" s="222"/>
      <c r="I156" s="223"/>
      <c r="J156" s="222"/>
      <c r="K156" s="223"/>
      <c r="L156" s="222"/>
      <c r="M156" s="223"/>
      <c r="N156" s="222"/>
      <c r="O156" s="223"/>
      <c r="P156" s="222"/>
      <c r="Q156" s="223"/>
      <c r="R156" s="222"/>
      <c r="S156" s="223"/>
      <c r="T156" s="222"/>
      <c r="U156" s="223"/>
      <c r="V156" s="222"/>
      <c r="W156" s="223"/>
      <c r="X156" s="222"/>
      <c r="Y156" s="223"/>
      <c r="Z156" s="228"/>
      <c r="AA156" s="228"/>
      <c r="AB156" s="224"/>
      <c r="AC156" s="223"/>
      <c r="AD156" s="15"/>
      <c r="AE156" s="15"/>
      <c r="AF156" s="15"/>
      <c r="AG156" s="15"/>
      <c r="AH156" s="15"/>
    </row>
    <row r="157" ht="15.75" customHeight="1">
      <c r="A157" s="217"/>
      <c r="B157" s="225"/>
      <c r="C157" s="227"/>
      <c r="D157" s="226"/>
      <c r="E157" s="221"/>
      <c r="F157" s="222"/>
      <c r="G157" s="223"/>
      <c r="H157" s="222"/>
      <c r="I157" s="223"/>
      <c r="J157" s="222"/>
      <c r="K157" s="223"/>
      <c r="L157" s="222"/>
      <c r="M157" s="223"/>
      <c r="N157" s="222"/>
      <c r="O157" s="223"/>
      <c r="P157" s="222"/>
      <c r="Q157" s="223"/>
      <c r="R157" s="222"/>
      <c r="S157" s="223"/>
      <c r="T157" s="222"/>
      <c r="U157" s="223"/>
      <c r="V157" s="222"/>
      <c r="W157" s="223"/>
      <c r="X157" s="222"/>
      <c r="Y157" s="223"/>
      <c r="Z157" s="228"/>
      <c r="AA157" s="228"/>
      <c r="AB157" s="224"/>
      <c r="AC157" s="223"/>
      <c r="AD157" s="15"/>
      <c r="AE157" s="15"/>
      <c r="AF157" s="15"/>
      <c r="AG157" s="15"/>
      <c r="AH157" s="15"/>
    </row>
    <row r="158" ht="15.75" customHeight="1">
      <c r="A158" s="217"/>
      <c r="B158" s="225"/>
      <c r="C158" s="227"/>
      <c r="D158" s="226"/>
      <c r="E158" s="221"/>
      <c r="F158" s="222"/>
      <c r="G158" s="223"/>
      <c r="H158" s="222"/>
      <c r="I158" s="223"/>
      <c r="J158" s="222"/>
      <c r="K158" s="223"/>
      <c r="L158" s="222"/>
      <c r="M158" s="223"/>
      <c r="N158" s="222"/>
      <c r="O158" s="223"/>
      <c r="P158" s="222"/>
      <c r="Q158" s="223"/>
      <c r="R158" s="222"/>
      <c r="S158" s="223"/>
      <c r="T158" s="222"/>
      <c r="U158" s="223"/>
      <c r="V158" s="222"/>
      <c r="W158" s="223"/>
      <c r="X158" s="222"/>
      <c r="Y158" s="223"/>
      <c r="Z158" s="228"/>
      <c r="AA158" s="228"/>
      <c r="AB158" s="224"/>
      <c r="AC158" s="223"/>
      <c r="AD158" s="15"/>
      <c r="AE158" s="15"/>
      <c r="AF158" s="15"/>
      <c r="AG158" s="15"/>
      <c r="AH158" s="15"/>
    </row>
    <row r="159" ht="15.75" customHeight="1">
      <c r="A159" s="217"/>
      <c r="B159" s="225"/>
      <c r="C159" s="227"/>
      <c r="D159" s="226"/>
      <c r="E159" s="221"/>
      <c r="F159" s="222"/>
      <c r="G159" s="223"/>
      <c r="H159" s="222"/>
      <c r="I159" s="223"/>
      <c r="J159" s="222"/>
      <c r="K159" s="223"/>
      <c r="L159" s="222"/>
      <c r="M159" s="223"/>
      <c r="N159" s="222"/>
      <c r="O159" s="223"/>
      <c r="P159" s="222"/>
      <c r="Q159" s="223"/>
      <c r="R159" s="222"/>
      <c r="S159" s="223"/>
      <c r="T159" s="222"/>
      <c r="U159" s="223"/>
      <c r="V159" s="222"/>
      <c r="W159" s="223"/>
      <c r="X159" s="222"/>
      <c r="Y159" s="223"/>
      <c r="Z159" s="228"/>
      <c r="AA159" s="228"/>
      <c r="AB159" s="224"/>
      <c r="AC159" s="223"/>
      <c r="AD159" s="15"/>
      <c r="AE159" s="15"/>
      <c r="AF159" s="15"/>
      <c r="AG159" s="15"/>
      <c r="AH159" s="15"/>
    </row>
    <row r="160" ht="15.75" customHeight="1">
      <c r="A160" s="217"/>
      <c r="B160" s="225"/>
      <c r="C160" s="227"/>
      <c r="D160" s="226"/>
      <c r="E160" s="221"/>
      <c r="F160" s="222"/>
      <c r="G160" s="223"/>
      <c r="H160" s="222"/>
      <c r="I160" s="223"/>
      <c r="J160" s="222"/>
      <c r="K160" s="223"/>
      <c r="L160" s="222"/>
      <c r="M160" s="223"/>
      <c r="N160" s="222"/>
      <c r="O160" s="223"/>
      <c r="P160" s="222"/>
      <c r="Q160" s="223"/>
      <c r="R160" s="222"/>
      <c r="S160" s="223"/>
      <c r="T160" s="222"/>
      <c r="U160" s="223"/>
      <c r="V160" s="222"/>
      <c r="W160" s="223"/>
      <c r="X160" s="222"/>
      <c r="Y160" s="223"/>
      <c r="Z160" s="228"/>
      <c r="AA160" s="228"/>
      <c r="AB160" s="224"/>
      <c r="AC160" s="223"/>
      <c r="AD160" s="15"/>
      <c r="AE160" s="15"/>
      <c r="AF160" s="15"/>
      <c r="AG160" s="15"/>
      <c r="AH160" s="15"/>
    </row>
    <row r="161" ht="15.75" customHeight="1">
      <c r="A161" s="217"/>
      <c r="B161" s="225"/>
      <c r="C161" s="227"/>
      <c r="D161" s="226"/>
      <c r="E161" s="221"/>
      <c r="F161" s="222"/>
      <c r="G161" s="223"/>
      <c r="H161" s="222"/>
      <c r="I161" s="223"/>
      <c r="J161" s="222"/>
      <c r="K161" s="223"/>
      <c r="L161" s="222"/>
      <c r="M161" s="223"/>
      <c r="N161" s="222"/>
      <c r="O161" s="223"/>
      <c r="P161" s="222"/>
      <c r="Q161" s="223"/>
      <c r="R161" s="222"/>
      <c r="S161" s="223"/>
      <c r="T161" s="222"/>
      <c r="U161" s="223"/>
      <c r="V161" s="222"/>
      <c r="W161" s="223"/>
      <c r="X161" s="222"/>
      <c r="Y161" s="223"/>
      <c r="Z161" s="228"/>
      <c r="AA161" s="228"/>
      <c r="AB161" s="224"/>
      <c r="AC161" s="223"/>
      <c r="AD161" s="15"/>
      <c r="AE161" s="15"/>
      <c r="AF161" s="15"/>
      <c r="AG161" s="15"/>
      <c r="AH161" s="15"/>
    </row>
    <row r="162" ht="15.75" customHeight="1">
      <c r="A162" s="217"/>
      <c r="B162" s="225"/>
      <c r="C162" s="227"/>
      <c r="D162" s="226"/>
      <c r="E162" s="221"/>
      <c r="F162" s="222"/>
      <c r="G162" s="223"/>
      <c r="H162" s="222"/>
      <c r="I162" s="223"/>
      <c r="J162" s="222"/>
      <c r="K162" s="223"/>
      <c r="L162" s="222"/>
      <c r="M162" s="223"/>
      <c r="N162" s="222"/>
      <c r="O162" s="223"/>
      <c r="P162" s="222"/>
      <c r="Q162" s="223"/>
      <c r="R162" s="222"/>
      <c r="S162" s="223"/>
      <c r="T162" s="222"/>
      <c r="U162" s="223"/>
      <c r="V162" s="222"/>
      <c r="W162" s="223"/>
      <c r="X162" s="222"/>
      <c r="Y162" s="223"/>
      <c r="Z162" s="228"/>
      <c r="AA162" s="228"/>
      <c r="AB162" s="224"/>
      <c r="AC162" s="223"/>
      <c r="AD162" s="15"/>
      <c r="AE162" s="15"/>
      <c r="AF162" s="15"/>
      <c r="AG162" s="15"/>
      <c r="AH162" s="15"/>
    </row>
    <row r="163" ht="15.75" customHeight="1">
      <c r="A163" s="217"/>
      <c r="B163" s="225"/>
      <c r="C163" s="227"/>
      <c r="D163" s="226"/>
      <c r="E163" s="221"/>
      <c r="F163" s="222"/>
      <c r="G163" s="223"/>
      <c r="H163" s="222"/>
      <c r="I163" s="223"/>
      <c r="J163" s="222"/>
      <c r="K163" s="223"/>
      <c r="L163" s="222"/>
      <c r="M163" s="223"/>
      <c r="N163" s="222"/>
      <c r="O163" s="223"/>
      <c r="P163" s="222"/>
      <c r="Q163" s="223"/>
      <c r="R163" s="222"/>
      <c r="S163" s="223"/>
      <c r="T163" s="222"/>
      <c r="U163" s="223"/>
      <c r="V163" s="222"/>
      <c r="W163" s="223"/>
      <c r="X163" s="222"/>
      <c r="Y163" s="223"/>
      <c r="Z163" s="228"/>
      <c r="AA163" s="228"/>
      <c r="AB163" s="224"/>
      <c r="AC163" s="223"/>
      <c r="AD163" s="15"/>
      <c r="AE163" s="15"/>
      <c r="AF163" s="15"/>
      <c r="AG163" s="15"/>
      <c r="AH163" s="15"/>
    </row>
    <row r="164" ht="15.75" customHeight="1">
      <c r="A164" s="217"/>
      <c r="B164" s="225"/>
      <c r="C164" s="227"/>
      <c r="D164" s="226"/>
      <c r="E164" s="221"/>
      <c r="F164" s="222"/>
      <c r="G164" s="223"/>
      <c r="H164" s="222"/>
      <c r="I164" s="223"/>
      <c r="J164" s="222"/>
      <c r="K164" s="223"/>
      <c r="L164" s="222"/>
      <c r="M164" s="223"/>
      <c r="N164" s="222"/>
      <c r="O164" s="223"/>
      <c r="P164" s="222"/>
      <c r="Q164" s="223"/>
      <c r="R164" s="222"/>
      <c r="S164" s="223"/>
      <c r="T164" s="222"/>
      <c r="U164" s="223"/>
      <c r="V164" s="222"/>
      <c r="W164" s="223"/>
      <c r="X164" s="222"/>
      <c r="Y164" s="223"/>
      <c r="Z164" s="228"/>
      <c r="AA164" s="228"/>
      <c r="AB164" s="224"/>
      <c r="AC164" s="223"/>
      <c r="AD164" s="15"/>
      <c r="AE164" s="15"/>
      <c r="AF164" s="15"/>
      <c r="AG164" s="15"/>
      <c r="AH164" s="15"/>
    </row>
    <row r="165" ht="15.75" customHeight="1">
      <c r="A165" s="217"/>
      <c r="B165" s="225"/>
      <c r="C165" s="227"/>
      <c r="D165" s="226"/>
      <c r="E165" s="221"/>
      <c r="F165" s="222"/>
      <c r="G165" s="223"/>
      <c r="H165" s="222"/>
      <c r="I165" s="223"/>
      <c r="J165" s="222"/>
      <c r="K165" s="223"/>
      <c r="L165" s="222"/>
      <c r="M165" s="223"/>
      <c r="N165" s="222"/>
      <c r="O165" s="223"/>
      <c r="P165" s="222"/>
      <c r="Q165" s="223"/>
      <c r="R165" s="222"/>
      <c r="S165" s="223"/>
      <c r="T165" s="222"/>
      <c r="U165" s="223"/>
      <c r="V165" s="222"/>
      <c r="W165" s="223"/>
      <c r="X165" s="222"/>
      <c r="Y165" s="223"/>
      <c r="Z165" s="228"/>
      <c r="AA165" s="228"/>
      <c r="AB165" s="224"/>
      <c r="AC165" s="223"/>
      <c r="AD165" s="15"/>
      <c r="AE165" s="15"/>
      <c r="AF165" s="15"/>
      <c r="AG165" s="15"/>
      <c r="AH165" s="15"/>
    </row>
    <row r="166" ht="15.75" customHeight="1">
      <c r="A166" s="217"/>
      <c r="B166" s="225"/>
      <c r="C166" s="227"/>
      <c r="D166" s="226"/>
      <c r="E166" s="221"/>
      <c r="F166" s="222"/>
      <c r="G166" s="223"/>
      <c r="H166" s="222"/>
      <c r="I166" s="223"/>
      <c r="J166" s="222"/>
      <c r="K166" s="223"/>
      <c r="L166" s="222"/>
      <c r="M166" s="223"/>
      <c r="N166" s="222"/>
      <c r="O166" s="223"/>
      <c r="P166" s="222"/>
      <c r="Q166" s="223"/>
      <c r="R166" s="222"/>
      <c r="S166" s="223"/>
      <c r="T166" s="222"/>
      <c r="U166" s="223"/>
      <c r="V166" s="222"/>
      <c r="W166" s="223"/>
      <c r="X166" s="222"/>
      <c r="Y166" s="223"/>
      <c r="Z166" s="228"/>
      <c r="AA166" s="228"/>
      <c r="AB166" s="224"/>
      <c r="AC166" s="223"/>
      <c r="AD166" s="15"/>
      <c r="AE166" s="15"/>
      <c r="AF166" s="15"/>
      <c r="AG166" s="15"/>
      <c r="AH166" s="15"/>
    </row>
    <row r="167" ht="15.75" customHeight="1">
      <c r="A167" s="217"/>
      <c r="B167" s="225"/>
      <c r="C167" s="227"/>
      <c r="D167" s="226"/>
      <c r="E167" s="221"/>
      <c r="F167" s="222"/>
      <c r="G167" s="223"/>
      <c r="H167" s="222"/>
      <c r="I167" s="223"/>
      <c r="J167" s="222"/>
      <c r="K167" s="223"/>
      <c r="L167" s="222"/>
      <c r="M167" s="223"/>
      <c r="N167" s="222"/>
      <c r="O167" s="223"/>
      <c r="P167" s="222"/>
      <c r="Q167" s="223"/>
      <c r="R167" s="222"/>
      <c r="S167" s="223"/>
      <c r="T167" s="222"/>
      <c r="U167" s="223"/>
      <c r="V167" s="222"/>
      <c r="W167" s="223"/>
      <c r="X167" s="222"/>
      <c r="Y167" s="223"/>
      <c r="Z167" s="228"/>
      <c r="AA167" s="228"/>
      <c r="AB167" s="224"/>
      <c r="AC167" s="223"/>
      <c r="AD167" s="15"/>
      <c r="AE167" s="15"/>
      <c r="AF167" s="15"/>
      <c r="AG167" s="15"/>
      <c r="AH167" s="15"/>
    </row>
    <row r="168" ht="15.75" customHeight="1">
      <c r="A168" s="217"/>
      <c r="B168" s="225"/>
      <c r="C168" s="227"/>
      <c r="D168" s="226"/>
      <c r="E168" s="221"/>
      <c r="F168" s="222"/>
      <c r="G168" s="223"/>
      <c r="H168" s="222"/>
      <c r="I168" s="223"/>
      <c r="J168" s="222"/>
      <c r="K168" s="223"/>
      <c r="L168" s="222"/>
      <c r="M168" s="223"/>
      <c r="N168" s="222"/>
      <c r="O168" s="223"/>
      <c r="P168" s="222"/>
      <c r="Q168" s="223"/>
      <c r="R168" s="222"/>
      <c r="S168" s="223"/>
      <c r="T168" s="222"/>
      <c r="U168" s="223"/>
      <c r="V168" s="222"/>
      <c r="W168" s="223"/>
      <c r="X168" s="222"/>
      <c r="Y168" s="223"/>
      <c r="Z168" s="228"/>
      <c r="AA168" s="228"/>
      <c r="AB168" s="224"/>
      <c r="AC168" s="223"/>
      <c r="AD168" s="15"/>
      <c r="AE168" s="15"/>
      <c r="AF168" s="15"/>
      <c r="AG168" s="15"/>
      <c r="AH168" s="15"/>
    </row>
    <row r="169" ht="15.75" customHeight="1">
      <c r="A169" s="217"/>
      <c r="B169" s="225"/>
      <c r="C169" s="227"/>
      <c r="D169" s="226"/>
      <c r="E169" s="221"/>
      <c r="F169" s="222"/>
      <c r="G169" s="223"/>
      <c r="H169" s="222"/>
      <c r="I169" s="223"/>
      <c r="J169" s="222"/>
      <c r="K169" s="223"/>
      <c r="L169" s="222"/>
      <c r="M169" s="223"/>
      <c r="N169" s="222"/>
      <c r="O169" s="223"/>
      <c r="P169" s="222"/>
      <c r="Q169" s="223"/>
      <c r="R169" s="222"/>
      <c r="S169" s="223"/>
      <c r="T169" s="222"/>
      <c r="U169" s="223"/>
      <c r="V169" s="222"/>
      <c r="W169" s="223"/>
      <c r="X169" s="222"/>
      <c r="Y169" s="223"/>
      <c r="Z169" s="228"/>
      <c r="AA169" s="228"/>
      <c r="AB169" s="224"/>
      <c r="AC169" s="223"/>
      <c r="AD169" s="15"/>
      <c r="AE169" s="15"/>
      <c r="AF169" s="15"/>
      <c r="AG169" s="15"/>
      <c r="AH169" s="15"/>
    </row>
    <row r="170" ht="15.75" customHeight="1">
      <c r="A170" s="217"/>
      <c r="B170" s="225"/>
      <c r="C170" s="227"/>
      <c r="D170" s="226"/>
      <c r="E170" s="221"/>
      <c r="F170" s="222"/>
      <c r="G170" s="223"/>
      <c r="H170" s="222"/>
      <c r="I170" s="223"/>
      <c r="J170" s="222"/>
      <c r="K170" s="223"/>
      <c r="L170" s="222"/>
      <c r="M170" s="223"/>
      <c r="N170" s="222"/>
      <c r="O170" s="223"/>
      <c r="P170" s="222"/>
      <c r="Q170" s="223"/>
      <c r="R170" s="222"/>
      <c r="S170" s="223"/>
      <c r="T170" s="222"/>
      <c r="U170" s="223"/>
      <c r="V170" s="222"/>
      <c r="W170" s="223"/>
      <c r="X170" s="222"/>
      <c r="Y170" s="223"/>
      <c r="Z170" s="228"/>
      <c r="AA170" s="228"/>
      <c r="AB170" s="224"/>
      <c r="AC170" s="223"/>
      <c r="AD170" s="15"/>
      <c r="AE170" s="15"/>
      <c r="AF170" s="15"/>
      <c r="AG170" s="15"/>
      <c r="AH170" s="15"/>
    </row>
    <row r="171" ht="15.75" customHeight="1">
      <c r="A171" s="217"/>
      <c r="B171" s="225"/>
      <c r="C171" s="227"/>
      <c r="D171" s="226"/>
      <c r="E171" s="221"/>
      <c r="F171" s="222"/>
      <c r="G171" s="223"/>
      <c r="H171" s="222"/>
      <c r="I171" s="223"/>
      <c r="J171" s="222"/>
      <c r="K171" s="223"/>
      <c r="L171" s="222"/>
      <c r="M171" s="223"/>
      <c r="N171" s="222"/>
      <c r="O171" s="223"/>
      <c r="P171" s="222"/>
      <c r="Q171" s="223"/>
      <c r="R171" s="222"/>
      <c r="S171" s="223"/>
      <c r="T171" s="222"/>
      <c r="U171" s="223"/>
      <c r="V171" s="222"/>
      <c r="W171" s="223"/>
      <c r="X171" s="222"/>
      <c r="Y171" s="223"/>
      <c r="Z171" s="228"/>
      <c r="AA171" s="228"/>
      <c r="AB171" s="224"/>
      <c r="AC171" s="223"/>
      <c r="AD171" s="15"/>
      <c r="AE171" s="15"/>
      <c r="AF171" s="15"/>
      <c r="AG171" s="15"/>
      <c r="AH171" s="15"/>
    </row>
    <row r="172" ht="15.75" customHeight="1">
      <c r="A172" s="217"/>
      <c r="B172" s="225"/>
      <c r="C172" s="227"/>
      <c r="D172" s="226"/>
      <c r="E172" s="221"/>
      <c r="F172" s="222"/>
      <c r="G172" s="223"/>
      <c r="H172" s="222"/>
      <c r="I172" s="223"/>
      <c r="J172" s="222"/>
      <c r="K172" s="223"/>
      <c r="L172" s="222"/>
      <c r="M172" s="223"/>
      <c r="N172" s="222"/>
      <c r="O172" s="223"/>
      <c r="P172" s="222"/>
      <c r="Q172" s="223"/>
      <c r="R172" s="222"/>
      <c r="S172" s="223"/>
      <c r="T172" s="222"/>
      <c r="U172" s="223"/>
      <c r="V172" s="222"/>
      <c r="W172" s="223"/>
      <c r="X172" s="222"/>
      <c r="Y172" s="223"/>
      <c r="Z172" s="228"/>
      <c r="AA172" s="228"/>
      <c r="AB172" s="224"/>
      <c r="AC172" s="223"/>
      <c r="AD172" s="15"/>
      <c r="AE172" s="15"/>
      <c r="AF172" s="15"/>
      <c r="AG172" s="15"/>
      <c r="AH172" s="15"/>
    </row>
    <row r="173" ht="15.75" customHeight="1">
      <c r="A173" s="217"/>
      <c r="B173" s="225"/>
      <c r="C173" s="227"/>
      <c r="D173" s="226"/>
      <c r="E173" s="221"/>
      <c r="F173" s="222"/>
      <c r="G173" s="223"/>
      <c r="H173" s="222"/>
      <c r="I173" s="223"/>
      <c r="J173" s="222"/>
      <c r="K173" s="223"/>
      <c r="L173" s="222"/>
      <c r="M173" s="223"/>
      <c r="N173" s="222"/>
      <c r="O173" s="223"/>
      <c r="P173" s="222"/>
      <c r="Q173" s="223"/>
      <c r="R173" s="222"/>
      <c r="S173" s="223"/>
      <c r="T173" s="222"/>
      <c r="U173" s="223"/>
      <c r="V173" s="222"/>
      <c r="W173" s="223"/>
      <c r="X173" s="222"/>
      <c r="Y173" s="223"/>
      <c r="Z173" s="228"/>
      <c r="AA173" s="228"/>
      <c r="AB173" s="224"/>
      <c r="AC173" s="223"/>
      <c r="AD173" s="15"/>
      <c r="AE173" s="15"/>
      <c r="AF173" s="15"/>
      <c r="AG173" s="15"/>
      <c r="AH173" s="15"/>
    </row>
    <row r="174" ht="15.75" customHeight="1">
      <c r="A174" s="217"/>
      <c r="B174" s="225"/>
      <c r="C174" s="227"/>
      <c r="D174" s="226"/>
      <c r="E174" s="221"/>
      <c r="F174" s="222"/>
      <c r="G174" s="223"/>
      <c r="H174" s="222"/>
      <c r="I174" s="223"/>
      <c r="J174" s="222"/>
      <c r="K174" s="223"/>
      <c r="L174" s="222"/>
      <c r="M174" s="223"/>
      <c r="N174" s="222"/>
      <c r="O174" s="223"/>
      <c r="P174" s="222"/>
      <c r="Q174" s="223"/>
      <c r="R174" s="222"/>
      <c r="S174" s="223"/>
      <c r="T174" s="222"/>
      <c r="U174" s="223"/>
      <c r="V174" s="222"/>
      <c r="W174" s="223"/>
      <c r="X174" s="222"/>
      <c r="Y174" s="223"/>
      <c r="Z174" s="228"/>
      <c r="AA174" s="228"/>
      <c r="AB174" s="224"/>
      <c r="AC174" s="223"/>
      <c r="AD174" s="15"/>
      <c r="AE174" s="15"/>
      <c r="AF174" s="15"/>
      <c r="AG174" s="15"/>
      <c r="AH174" s="15"/>
    </row>
    <row r="175" ht="15.75" customHeight="1">
      <c r="A175" s="217"/>
      <c r="B175" s="225"/>
      <c r="C175" s="227"/>
      <c r="D175" s="226"/>
      <c r="E175" s="221"/>
      <c r="F175" s="222"/>
      <c r="G175" s="223"/>
      <c r="H175" s="222"/>
      <c r="I175" s="223"/>
      <c r="J175" s="222"/>
      <c r="K175" s="223"/>
      <c r="L175" s="222"/>
      <c r="M175" s="223"/>
      <c r="N175" s="222"/>
      <c r="O175" s="223"/>
      <c r="P175" s="222"/>
      <c r="Q175" s="223"/>
      <c r="R175" s="222"/>
      <c r="S175" s="223"/>
      <c r="T175" s="222"/>
      <c r="U175" s="223"/>
      <c r="V175" s="222"/>
      <c r="W175" s="223"/>
      <c r="X175" s="222"/>
      <c r="Y175" s="223"/>
      <c r="Z175" s="228"/>
      <c r="AA175" s="228"/>
      <c r="AB175" s="224"/>
      <c r="AC175" s="223"/>
      <c r="AD175" s="15"/>
      <c r="AE175" s="15"/>
      <c r="AF175" s="15"/>
      <c r="AG175" s="15"/>
      <c r="AH175" s="15"/>
    </row>
    <row r="176" ht="15.75" customHeight="1">
      <c r="A176" s="217"/>
      <c r="B176" s="225"/>
      <c r="C176" s="227"/>
      <c r="D176" s="226"/>
      <c r="E176" s="221"/>
      <c r="F176" s="222"/>
      <c r="G176" s="223"/>
      <c r="H176" s="222"/>
      <c r="I176" s="223"/>
      <c r="J176" s="222"/>
      <c r="K176" s="223"/>
      <c r="L176" s="222"/>
      <c r="M176" s="223"/>
      <c r="N176" s="222"/>
      <c r="O176" s="223"/>
      <c r="P176" s="222"/>
      <c r="Q176" s="223"/>
      <c r="R176" s="224"/>
      <c r="S176" s="230"/>
      <c r="T176" s="224"/>
      <c r="U176" s="230"/>
      <c r="V176" s="224"/>
      <c r="W176" s="230"/>
      <c r="X176" s="222"/>
      <c r="Y176" s="223"/>
      <c r="Z176" s="228"/>
      <c r="AA176" s="228"/>
      <c r="AB176" s="224"/>
      <c r="AC176" s="223"/>
      <c r="AD176" s="15"/>
      <c r="AE176" s="15"/>
      <c r="AF176" s="15"/>
      <c r="AG176" s="15"/>
      <c r="AH176" s="15"/>
    </row>
    <row r="177" ht="15.75" customHeight="1">
      <c r="A177" s="217"/>
      <c r="B177" s="225"/>
      <c r="C177" s="227"/>
      <c r="D177" s="226"/>
      <c r="E177" s="221"/>
      <c r="F177" s="222"/>
      <c r="G177" s="223"/>
      <c r="H177" s="222"/>
      <c r="I177" s="223"/>
      <c r="J177" s="222"/>
      <c r="K177" s="223"/>
      <c r="L177" s="222"/>
      <c r="M177" s="223"/>
      <c r="N177" s="222"/>
      <c r="O177" s="223"/>
      <c r="P177" s="222"/>
      <c r="Q177" s="223"/>
      <c r="R177" s="224"/>
      <c r="S177" s="230"/>
      <c r="T177" s="224"/>
      <c r="U177" s="230"/>
      <c r="V177" s="224"/>
      <c r="W177" s="230"/>
      <c r="X177" s="222"/>
      <c r="Y177" s="223"/>
      <c r="Z177" s="228"/>
      <c r="AA177" s="228"/>
      <c r="AB177" s="224"/>
      <c r="AC177" s="223"/>
      <c r="AD177" s="15"/>
      <c r="AE177" s="15"/>
      <c r="AF177" s="15"/>
      <c r="AG177" s="15"/>
      <c r="AH177" s="15"/>
    </row>
    <row r="178" ht="15.75" customHeight="1">
      <c r="A178" s="217"/>
      <c r="B178" s="225"/>
      <c r="C178" s="227"/>
      <c r="D178" s="226"/>
      <c r="E178" s="221"/>
      <c r="F178" s="222"/>
      <c r="G178" s="223"/>
      <c r="H178" s="222"/>
      <c r="I178" s="223"/>
      <c r="J178" s="222"/>
      <c r="K178" s="223"/>
      <c r="L178" s="222"/>
      <c r="M178" s="223"/>
      <c r="N178" s="222"/>
      <c r="O178" s="223"/>
      <c r="P178" s="222"/>
      <c r="Q178" s="223"/>
      <c r="R178" s="224"/>
      <c r="S178" s="230"/>
      <c r="T178" s="224"/>
      <c r="U178" s="230"/>
      <c r="V178" s="224"/>
      <c r="W178" s="230"/>
      <c r="X178" s="222"/>
      <c r="Y178" s="223"/>
      <c r="Z178" s="228"/>
      <c r="AA178" s="228"/>
      <c r="AB178" s="224"/>
      <c r="AC178" s="223"/>
      <c r="AD178" s="15"/>
      <c r="AE178" s="15"/>
      <c r="AF178" s="15"/>
      <c r="AG178" s="15"/>
      <c r="AH178" s="15"/>
    </row>
    <row r="179" ht="15.75" customHeight="1">
      <c r="A179" s="217"/>
      <c r="B179" s="225"/>
      <c r="C179" s="227"/>
      <c r="D179" s="226"/>
      <c r="E179" s="221"/>
      <c r="F179" s="222"/>
      <c r="G179" s="223"/>
      <c r="H179" s="222"/>
      <c r="I179" s="223"/>
      <c r="J179" s="222"/>
      <c r="K179" s="223"/>
      <c r="L179" s="222"/>
      <c r="M179" s="223"/>
      <c r="N179" s="222"/>
      <c r="O179" s="223"/>
      <c r="P179" s="222"/>
      <c r="Q179" s="223"/>
      <c r="R179" s="224"/>
      <c r="S179" s="230"/>
      <c r="T179" s="224"/>
      <c r="U179" s="230"/>
      <c r="V179" s="224"/>
      <c r="W179" s="230"/>
      <c r="X179" s="222"/>
      <c r="Y179" s="223"/>
      <c r="Z179" s="228"/>
      <c r="AA179" s="228"/>
      <c r="AB179" s="224"/>
      <c r="AC179" s="223"/>
      <c r="AD179" s="15"/>
      <c r="AE179" s="15"/>
      <c r="AF179" s="15"/>
      <c r="AG179" s="15"/>
      <c r="AH179" s="15"/>
    </row>
    <row r="180" ht="15.75" customHeight="1">
      <c r="A180" s="217"/>
      <c r="B180" s="225"/>
      <c r="C180" s="227"/>
      <c r="D180" s="226"/>
      <c r="E180" s="221"/>
      <c r="F180" s="222"/>
      <c r="G180" s="223"/>
      <c r="H180" s="222"/>
      <c r="I180" s="223"/>
      <c r="J180" s="222"/>
      <c r="K180" s="223"/>
      <c r="L180" s="222"/>
      <c r="M180" s="223"/>
      <c r="N180" s="222"/>
      <c r="O180" s="223"/>
      <c r="P180" s="222"/>
      <c r="Q180" s="223"/>
      <c r="R180" s="224"/>
      <c r="S180" s="230"/>
      <c r="T180" s="224"/>
      <c r="U180" s="230"/>
      <c r="V180" s="224"/>
      <c r="W180" s="230"/>
      <c r="X180" s="222"/>
      <c r="Y180" s="223"/>
      <c r="Z180" s="228"/>
      <c r="AA180" s="228"/>
      <c r="AB180" s="224"/>
      <c r="AC180" s="223"/>
      <c r="AD180" s="15"/>
      <c r="AE180" s="15"/>
      <c r="AF180" s="15"/>
      <c r="AG180" s="15"/>
      <c r="AH180" s="15"/>
    </row>
    <row r="181" ht="15.75" customHeight="1">
      <c r="A181" s="217"/>
      <c r="B181" s="225"/>
      <c r="C181" s="227"/>
      <c r="D181" s="226"/>
      <c r="E181" s="221"/>
      <c r="F181" s="222"/>
      <c r="G181" s="223"/>
      <c r="H181" s="222"/>
      <c r="I181" s="223"/>
      <c r="J181" s="222"/>
      <c r="K181" s="223"/>
      <c r="L181" s="222"/>
      <c r="M181" s="223"/>
      <c r="N181" s="222"/>
      <c r="O181" s="223"/>
      <c r="P181" s="222"/>
      <c r="Q181" s="223"/>
      <c r="R181" s="224"/>
      <c r="S181" s="230"/>
      <c r="T181" s="224"/>
      <c r="U181" s="230"/>
      <c r="V181" s="224"/>
      <c r="W181" s="230"/>
      <c r="X181" s="222"/>
      <c r="Y181" s="223"/>
      <c r="Z181" s="228"/>
      <c r="AA181" s="228"/>
      <c r="AB181" s="224"/>
      <c r="AC181" s="223"/>
      <c r="AD181" s="15"/>
      <c r="AE181" s="15"/>
      <c r="AF181" s="15"/>
      <c r="AG181" s="15"/>
      <c r="AH181" s="15"/>
    </row>
    <row r="182" ht="15.75" customHeight="1">
      <c r="A182" s="217"/>
      <c r="B182" s="225"/>
      <c r="C182" s="227"/>
      <c r="D182" s="226"/>
      <c r="E182" s="221"/>
      <c r="F182" s="222"/>
      <c r="G182" s="223"/>
      <c r="H182" s="222"/>
      <c r="I182" s="223"/>
      <c r="J182" s="222"/>
      <c r="K182" s="223"/>
      <c r="L182" s="222"/>
      <c r="M182" s="223"/>
      <c r="N182" s="222"/>
      <c r="O182" s="223"/>
      <c r="P182" s="222"/>
      <c r="Q182" s="223"/>
      <c r="R182" s="224"/>
      <c r="S182" s="230"/>
      <c r="T182" s="224"/>
      <c r="U182" s="230"/>
      <c r="V182" s="224"/>
      <c r="W182" s="230"/>
      <c r="X182" s="222"/>
      <c r="Y182" s="223"/>
      <c r="Z182" s="228"/>
      <c r="AA182" s="228"/>
      <c r="AB182" s="224"/>
      <c r="AC182" s="223"/>
      <c r="AD182" s="15"/>
      <c r="AE182" s="15"/>
      <c r="AF182" s="15"/>
      <c r="AG182" s="15"/>
      <c r="AH182" s="15"/>
    </row>
    <row r="183" ht="15.75" customHeight="1">
      <c r="A183" s="217"/>
      <c r="B183" s="225"/>
      <c r="C183" s="227"/>
      <c r="D183" s="226"/>
      <c r="E183" s="221"/>
      <c r="F183" s="222"/>
      <c r="G183" s="223"/>
      <c r="H183" s="222"/>
      <c r="I183" s="223"/>
      <c r="J183" s="222"/>
      <c r="K183" s="223"/>
      <c r="L183" s="222"/>
      <c r="M183" s="223"/>
      <c r="N183" s="222"/>
      <c r="O183" s="223"/>
      <c r="P183" s="222"/>
      <c r="Q183" s="223"/>
      <c r="R183" s="224"/>
      <c r="S183" s="230"/>
      <c r="T183" s="224"/>
      <c r="U183" s="230"/>
      <c r="V183" s="224"/>
      <c r="W183" s="230"/>
      <c r="X183" s="222"/>
      <c r="Y183" s="223"/>
      <c r="Z183" s="228"/>
      <c r="AA183" s="228"/>
      <c r="AB183" s="224"/>
      <c r="AC183" s="223"/>
      <c r="AD183" s="15"/>
      <c r="AE183" s="15"/>
      <c r="AF183" s="15"/>
      <c r="AG183" s="15"/>
      <c r="AH183" s="15"/>
    </row>
    <row r="184" ht="15.75" customHeight="1">
      <c r="A184" s="217"/>
      <c r="B184" s="225"/>
      <c r="C184" s="227"/>
      <c r="D184" s="226"/>
      <c r="E184" s="221"/>
      <c r="F184" s="222"/>
      <c r="G184" s="223"/>
      <c r="H184" s="222"/>
      <c r="I184" s="223"/>
      <c r="J184" s="222"/>
      <c r="K184" s="223"/>
      <c r="L184" s="222"/>
      <c r="M184" s="223"/>
      <c r="N184" s="222"/>
      <c r="O184" s="223"/>
      <c r="P184" s="222"/>
      <c r="Q184" s="223"/>
      <c r="R184" s="224"/>
      <c r="S184" s="230"/>
      <c r="T184" s="224"/>
      <c r="U184" s="230"/>
      <c r="V184" s="224"/>
      <c r="W184" s="230"/>
      <c r="X184" s="222"/>
      <c r="Y184" s="223"/>
      <c r="Z184" s="228"/>
      <c r="AA184" s="228"/>
      <c r="AB184" s="224"/>
      <c r="AC184" s="223"/>
      <c r="AD184" s="15"/>
      <c r="AE184" s="15"/>
      <c r="AF184" s="15"/>
      <c r="AG184" s="15"/>
      <c r="AH184" s="15"/>
    </row>
    <row r="185" ht="15.75" customHeight="1">
      <c r="A185" s="217"/>
      <c r="B185" s="225"/>
      <c r="C185" s="227"/>
      <c r="D185" s="226"/>
      <c r="E185" s="221"/>
      <c r="F185" s="222"/>
      <c r="G185" s="223"/>
      <c r="H185" s="222"/>
      <c r="I185" s="223"/>
      <c r="J185" s="222"/>
      <c r="K185" s="223"/>
      <c r="L185" s="222"/>
      <c r="M185" s="223"/>
      <c r="N185" s="222"/>
      <c r="O185" s="223"/>
      <c r="P185" s="222"/>
      <c r="Q185" s="223"/>
      <c r="R185" s="224"/>
      <c r="S185" s="230"/>
      <c r="T185" s="224"/>
      <c r="U185" s="230"/>
      <c r="V185" s="224"/>
      <c r="W185" s="230"/>
      <c r="X185" s="222"/>
      <c r="Y185" s="223"/>
      <c r="Z185" s="228"/>
      <c r="AA185" s="228"/>
      <c r="AB185" s="224"/>
      <c r="AC185" s="223"/>
      <c r="AD185" s="15"/>
      <c r="AE185" s="15"/>
      <c r="AF185" s="15"/>
      <c r="AG185" s="15"/>
      <c r="AH185" s="15"/>
    </row>
    <row r="186" ht="15.75" customHeight="1">
      <c r="A186" s="217"/>
      <c r="B186" s="225"/>
      <c r="C186" s="227"/>
      <c r="D186" s="226"/>
      <c r="E186" s="221"/>
      <c r="F186" s="222"/>
      <c r="G186" s="223"/>
      <c r="H186" s="222"/>
      <c r="I186" s="223"/>
      <c r="J186" s="222"/>
      <c r="K186" s="223"/>
      <c r="L186" s="222"/>
      <c r="M186" s="223"/>
      <c r="N186" s="222"/>
      <c r="O186" s="223"/>
      <c r="P186" s="222"/>
      <c r="Q186" s="223"/>
      <c r="R186" s="224"/>
      <c r="S186" s="230"/>
      <c r="T186" s="224"/>
      <c r="U186" s="230"/>
      <c r="V186" s="224"/>
      <c r="W186" s="230"/>
      <c r="X186" s="222"/>
      <c r="Y186" s="223"/>
      <c r="Z186" s="228"/>
      <c r="AA186" s="228"/>
      <c r="AB186" s="224"/>
      <c r="AC186" s="223"/>
      <c r="AD186" s="15"/>
      <c r="AE186" s="15"/>
      <c r="AF186" s="15"/>
      <c r="AG186" s="15"/>
      <c r="AH186" s="15"/>
    </row>
    <row r="187" ht="15.75" customHeight="1">
      <c r="A187" s="217"/>
      <c r="B187" s="225"/>
      <c r="C187" s="227"/>
      <c r="D187" s="226"/>
      <c r="E187" s="221"/>
      <c r="F187" s="222"/>
      <c r="G187" s="223"/>
      <c r="H187" s="222"/>
      <c r="I187" s="223"/>
      <c r="J187" s="222"/>
      <c r="K187" s="223"/>
      <c r="L187" s="222"/>
      <c r="M187" s="223"/>
      <c r="N187" s="222"/>
      <c r="O187" s="223"/>
      <c r="P187" s="222"/>
      <c r="Q187" s="223"/>
      <c r="R187" s="224"/>
      <c r="S187" s="230"/>
      <c r="T187" s="224"/>
      <c r="U187" s="230"/>
      <c r="V187" s="224"/>
      <c r="W187" s="230"/>
      <c r="X187" s="222"/>
      <c r="Y187" s="223"/>
      <c r="Z187" s="228"/>
      <c r="AA187" s="228"/>
      <c r="AB187" s="224"/>
      <c r="AC187" s="223"/>
      <c r="AD187" s="15"/>
      <c r="AE187" s="15"/>
      <c r="AF187" s="15"/>
      <c r="AG187" s="15"/>
      <c r="AH187" s="15"/>
    </row>
    <row r="188" ht="15.75" customHeight="1">
      <c r="A188" s="217"/>
      <c r="B188" s="225"/>
      <c r="C188" s="227"/>
      <c r="D188" s="226"/>
      <c r="E188" s="221"/>
      <c r="F188" s="222"/>
      <c r="G188" s="223"/>
      <c r="H188" s="222"/>
      <c r="I188" s="223"/>
      <c r="J188" s="222"/>
      <c r="K188" s="223"/>
      <c r="L188" s="222"/>
      <c r="M188" s="223"/>
      <c r="N188" s="222"/>
      <c r="O188" s="223"/>
      <c r="P188" s="222"/>
      <c r="Q188" s="223"/>
      <c r="R188" s="224"/>
      <c r="S188" s="230"/>
      <c r="T188" s="224"/>
      <c r="U188" s="230"/>
      <c r="V188" s="224"/>
      <c r="W188" s="230"/>
      <c r="X188" s="222"/>
      <c r="Y188" s="223"/>
      <c r="Z188" s="228"/>
      <c r="AA188" s="228"/>
      <c r="AB188" s="224"/>
      <c r="AC188" s="223"/>
      <c r="AD188" s="15"/>
      <c r="AE188" s="15"/>
      <c r="AF188" s="15"/>
      <c r="AG188" s="15"/>
      <c r="AH188" s="15"/>
    </row>
    <row r="189" ht="15.75" customHeight="1">
      <c r="A189" s="217"/>
      <c r="B189" s="225"/>
      <c r="C189" s="227"/>
      <c r="D189" s="226"/>
      <c r="E189" s="221"/>
      <c r="F189" s="222"/>
      <c r="G189" s="223"/>
      <c r="H189" s="222"/>
      <c r="I189" s="223"/>
      <c r="J189" s="222"/>
      <c r="K189" s="223"/>
      <c r="L189" s="222"/>
      <c r="M189" s="223"/>
      <c r="N189" s="222"/>
      <c r="O189" s="223"/>
      <c r="P189" s="222"/>
      <c r="Q189" s="223"/>
      <c r="R189" s="224"/>
      <c r="S189" s="230"/>
      <c r="T189" s="224"/>
      <c r="U189" s="230"/>
      <c r="V189" s="224"/>
      <c r="W189" s="230"/>
      <c r="X189" s="222"/>
      <c r="Y189" s="223"/>
      <c r="Z189" s="228"/>
      <c r="AA189" s="228"/>
      <c r="AB189" s="224"/>
      <c r="AC189" s="223"/>
      <c r="AD189" s="15"/>
      <c r="AE189" s="15"/>
      <c r="AF189" s="15"/>
      <c r="AG189" s="15"/>
      <c r="AH189" s="15"/>
    </row>
    <row r="190" ht="15.75" customHeight="1">
      <c r="A190" s="217"/>
      <c r="B190" s="225"/>
      <c r="C190" s="227"/>
      <c r="D190" s="226"/>
      <c r="E190" s="221"/>
      <c r="F190" s="222"/>
      <c r="G190" s="223"/>
      <c r="H190" s="222"/>
      <c r="I190" s="223"/>
      <c r="J190" s="222"/>
      <c r="K190" s="223"/>
      <c r="L190" s="222"/>
      <c r="M190" s="223"/>
      <c r="N190" s="222"/>
      <c r="O190" s="223"/>
      <c r="P190" s="222"/>
      <c r="Q190" s="223"/>
      <c r="R190" s="224"/>
      <c r="S190" s="230"/>
      <c r="T190" s="224"/>
      <c r="U190" s="230"/>
      <c r="V190" s="224"/>
      <c r="W190" s="230"/>
      <c r="X190" s="222"/>
      <c r="Y190" s="223"/>
      <c r="Z190" s="228"/>
      <c r="AA190" s="228"/>
      <c r="AB190" s="224"/>
      <c r="AC190" s="223"/>
      <c r="AD190" s="15"/>
      <c r="AE190" s="15"/>
      <c r="AF190" s="15"/>
      <c r="AG190" s="15"/>
      <c r="AH190" s="15"/>
    </row>
    <row r="191" ht="15.75" customHeight="1">
      <c r="A191" s="217"/>
      <c r="B191" s="225"/>
      <c r="C191" s="227"/>
      <c r="D191" s="226"/>
      <c r="E191" s="221"/>
      <c r="F191" s="222"/>
      <c r="G191" s="223"/>
      <c r="H191" s="222"/>
      <c r="I191" s="223"/>
      <c r="J191" s="222"/>
      <c r="K191" s="223"/>
      <c r="L191" s="222"/>
      <c r="M191" s="223"/>
      <c r="N191" s="222"/>
      <c r="O191" s="223"/>
      <c r="P191" s="222"/>
      <c r="Q191" s="223"/>
      <c r="R191" s="224"/>
      <c r="S191" s="230"/>
      <c r="T191" s="224"/>
      <c r="U191" s="230"/>
      <c r="V191" s="224"/>
      <c r="W191" s="230"/>
      <c r="X191" s="222"/>
      <c r="Y191" s="223"/>
      <c r="Z191" s="228"/>
      <c r="AA191" s="228"/>
      <c r="AB191" s="224"/>
      <c r="AC191" s="223"/>
      <c r="AD191" s="15"/>
      <c r="AE191" s="15"/>
      <c r="AF191" s="15"/>
      <c r="AG191" s="15"/>
      <c r="AH191" s="15"/>
    </row>
    <row r="192" ht="15.75" customHeight="1">
      <c r="A192" s="217"/>
      <c r="B192" s="225"/>
      <c r="C192" s="227"/>
      <c r="D192" s="226"/>
      <c r="E192" s="221"/>
      <c r="F192" s="222"/>
      <c r="G192" s="223"/>
      <c r="H192" s="222"/>
      <c r="I192" s="223"/>
      <c r="J192" s="222"/>
      <c r="K192" s="223"/>
      <c r="L192" s="222"/>
      <c r="M192" s="223"/>
      <c r="N192" s="222"/>
      <c r="O192" s="223"/>
      <c r="P192" s="222"/>
      <c r="Q192" s="223"/>
      <c r="R192" s="224"/>
      <c r="S192" s="230"/>
      <c r="T192" s="224"/>
      <c r="U192" s="230"/>
      <c r="V192" s="224"/>
      <c r="W192" s="230"/>
      <c r="X192" s="222"/>
      <c r="Y192" s="223"/>
      <c r="Z192" s="228"/>
      <c r="AA192" s="228"/>
      <c r="AB192" s="224"/>
      <c r="AC192" s="223"/>
      <c r="AD192" s="15"/>
      <c r="AE192" s="15"/>
      <c r="AF192" s="15"/>
      <c r="AG192" s="15"/>
      <c r="AH192" s="15"/>
    </row>
    <row r="193" ht="15.75" customHeight="1">
      <c r="A193" s="217"/>
      <c r="B193" s="225"/>
      <c r="C193" s="227"/>
      <c r="D193" s="226"/>
      <c r="E193" s="221"/>
      <c r="F193" s="222"/>
      <c r="G193" s="223"/>
      <c r="H193" s="222"/>
      <c r="I193" s="223"/>
      <c r="J193" s="222"/>
      <c r="K193" s="223"/>
      <c r="L193" s="222"/>
      <c r="M193" s="223"/>
      <c r="N193" s="222"/>
      <c r="O193" s="223"/>
      <c r="P193" s="222"/>
      <c r="Q193" s="223"/>
      <c r="R193" s="224"/>
      <c r="S193" s="230"/>
      <c r="T193" s="224"/>
      <c r="U193" s="230"/>
      <c r="V193" s="224"/>
      <c r="W193" s="230"/>
      <c r="X193" s="222"/>
      <c r="Y193" s="223"/>
      <c r="Z193" s="228"/>
      <c r="AA193" s="228"/>
      <c r="AB193" s="224"/>
      <c r="AC193" s="223"/>
      <c r="AD193" s="15"/>
      <c r="AE193" s="15"/>
      <c r="AF193" s="15"/>
      <c r="AG193" s="15"/>
      <c r="AH193" s="15"/>
    </row>
    <row r="194" ht="15.75" customHeight="1">
      <c r="A194" s="217"/>
      <c r="B194" s="225"/>
      <c r="C194" s="227"/>
      <c r="D194" s="226"/>
      <c r="E194" s="221"/>
      <c r="F194" s="222"/>
      <c r="G194" s="223"/>
      <c r="H194" s="222"/>
      <c r="I194" s="223"/>
      <c r="J194" s="222"/>
      <c r="K194" s="223"/>
      <c r="L194" s="222"/>
      <c r="M194" s="223"/>
      <c r="N194" s="222"/>
      <c r="O194" s="223"/>
      <c r="P194" s="222"/>
      <c r="Q194" s="223"/>
      <c r="R194" s="224"/>
      <c r="S194" s="230"/>
      <c r="T194" s="224"/>
      <c r="U194" s="230"/>
      <c r="V194" s="224"/>
      <c r="W194" s="230"/>
      <c r="X194" s="222"/>
      <c r="Y194" s="223"/>
      <c r="Z194" s="228"/>
      <c r="AA194" s="228"/>
      <c r="AB194" s="224"/>
      <c r="AC194" s="223"/>
      <c r="AD194" s="15"/>
      <c r="AE194" s="15"/>
      <c r="AF194" s="15"/>
      <c r="AG194" s="15"/>
      <c r="AH194" s="15"/>
    </row>
    <row r="195" ht="15.75" customHeight="1">
      <c r="A195" s="217"/>
      <c r="B195" s="225"/>
      <c r="C195" s="227"/>
      <c r="D195" s="226"/>
      <c r="E195" s="221"/>
      <c r="F195" s="222"/>
      <c r="G195" s="223"/>
      <c r="H195" s="222"/>
      <c r="I195" s="223"/>
      <c r="J195" s="222"/>
      <c r="K195" s="223"/>
      <c r="L195" s="222"/>
      <c r="M195" s="223"/>
      <c r="N195" s="222"/>
      <c r="O195" s="223"/>
      <c r="P195" s="222"/>
      <c r="Q195" s="223"/>
      <c r="R195" s="224"/>
      <c r="S195" s="230"/>
      <c r="T195" s="224"/>
      <c r="U195" s="230"/>
      <c r="V195" s="224"/>
      <c r="W195" s="230"/>
      <c r="X195" s="222"/>
      <c r="Y195" s="223"/>
      <c r="Z195" s="228"/>
      <c r="AA195" s="228"/>
      <c r="AB195" s="224"/>
      <c r="AC195" s="223"/>
      <c r="AD195" s="15"/>
      <c r="AE195" s="15"/>
      <c r="AF195" s="15"/>
      <c r="AG195" s="15"/>
      <c r="AH195" s="15"/>
    </row>
    <row r="196" ht="15.75" customHeight="1">
      <c r="A196" s="217"/>
      <c r="B196" s="225"/>
      <c r="C196" s="227"/>
      <c r="D196" s="226"/>
      <c r="E196" s="221"/>
      <c r="F196" s="222"/>
      <c r="G196" s="223"/>
      <c r="H196" s="222"/>
      <c r="I196" s="223"/>
      <c r="J196" s="222"/>
      <c r="K196" s="223"/>
      <c r="L196" s="222"/>
      <c r="M196" s="223"/>
      <c r="N196" s="222"/>
      <c r="O196" s="223"/>
      <c r="P196" s="222"/>
      <c r="Q196" s="223"/>
      <c r="R196" s="224"/>
      <c r="S196" s="230"/>
      <c r="T196" s="224"/>
      <c r="U196" s="230"/>
      <c r="V196" s="224"/>
      <c r="W196" s="230"/>
      <c r="X196" s="222"/>
      <c r="Y196" s="223"/>
      <c r="Z196" s="228"/>
      <c r="AA196" s="228"/>
      <c r="AB196" s="224"/>
      <c r="AC196" s="223"/>
      <c r="AD196" s="15"/>
      <c r="AE196" s="15"/>
      <c r="AF196" s="15"/>
      <c r="AG196" s="15"/>
      <c r="AH196" s="15"/>
    </row>
    <row r="197" ht="15.75" customHeight="1">
      <c r="A197" s="217"/>
      <c r="B197" s="225"/>
      <c r="C197" s="227"/>
      <c r="D197" s="226"/>
      <c r="E197" s="221"/>
      <c r="F197" s="222"/>
      <c r="G197" s="223"/>
      <c r="H197" s="222"/>
      <c r="I197" s="223"/>
      <c r="J197" s="222"/>
      <c r="K197" s="223"/>
      <c r="L197" s="222"/>
      <c r="M197" s="223"/>
      <c r="N197" s="222"/>
      <c r="O197" s="223"/>
      <c r="P197" s="222"/>
      <c r="Q197" s="223"/>
      <c r="R197" s="224"/>
      <c r="S197" s="230"/>
      <c r="T197" s="224"/>
      <c r="U197" s="230"/>
      <c r="V197" s="224"/>
      <c r="W197" s="230"/>
      <c r="X197" s="222"/>
      <c r="Y197" s="223"/>
      <c r="Z197" s="228"/>
      <c r="AA197" s="228"/>
      <c r="AB197" s="224"/>
      <c r="AC197" s="223"/>
      <c r="AD197" s="15"/>
      <c r="AE197" s="15"/>
      <c r="AF197" s="15"/>
      <c r="AG197" s="15"/>
      <c r="AH197" s="15"/>
    </row>
    <row r="198" ht="15.75" customHeight="1">
      <c r="A198" s="217"/>
      <c r="B198" s="225"/>
      <c r="C198" s="227"/>
      <c r="D198" s="226"/>
      <c r="E198" s="221"/>
      <c r="F198" s="222"/>
      <c r="G198" s="223"/>
      <c r="H198" s="222"/>
      <c r="I198" s="223"/>
      <c r="J198" s="222"/>
      <c r="K198" s="223"/>
      <c r="L198" s="222"/>
      <c r="M198" s="223"/>
      <c r="N198" s="222"/>
      <c r="O198" s="223"/>
      <c r="P198" s="222"/>
      <c r="Q198" s="223"/>
      <c r="R198" s="224"/>
      <c r="S198" s="230"/>
      <c r="T198" s="224"/>
      <c r="U198" s="230"/>
      <c r="V198" s="224"/>
      <c r="W198" s="230"/>
      <c r="X198" s="222"/>
      <c r="Y198" s="223"/>
      <c r="Z198" s="228"/>
      <c r="AA198" s="228"/>
      <c r="AB198" s="224"/>
      <c r="AC198" s="223"/>
      <c r="AD198" s="15"/>
      <c r="AE198" s="15"/>
      <c r="AF198" s="15"/>
      <c r="AG198" s="15"/>
      <c r="AH198" s="15"/>
    </row>
    <row r="199" ht="15.75" customHeight="1">
      <c r="A199" s="217"/>
      <c r="B199" s="225"/>
      <c r="C199" s="227"/>
      <c r="D199" s="226"/>
      <c r="E199" s="221"/>
      <c r="F199" s="222"/>
      <c r="G199" s="223"/>
      <c r="H199" s="222"/>
      <c r="I199" s="223"/>
      <c r="J199" s="222"/>
      <c r="K199" s="223"/>
      <c r="L199" s="222"/>
      <c r="M199" s="223"/>
      <c r="N199" s="222"/>
      <c r="O199" s="223"/>
      <c r="P199" s="222"/>
      <c r="Q199" s="223"/>
      <c r="R199" s="224"/>
      <c r="S199" s="230"/>
      <c r="T199" s="224"/>
      <c r="U199" s="230"/>
      <c r="V199" s="224"/>
      <c r="W199" s="230"/>
      <c r="X199" s="222"/>
      <c r="Y199" s="223"/>
      <c r="Z199" s="228"/>
      <c r="AA199" s="228"/>
      <c r="AB199" s="224"/>
      <c r="AC199" s="223"/>
      <c r="AD199" s="15"/>
      <c r="AE199" s="15"/>
      <c r="AF199" s="15"/>
      <c r="AG199" s="15"/>
      <c r="AH199" s="15"/>
    </row>
    <row r="200" ht="15.75" customHeight="1">
      <c r="A200" s="217"/>
      <c r="B200" s="225"/>
      <c r="C200" s="227"/>
      <c r="D200" s="226"/>
      <c r="E200" s="221"/>
      <c r="F200" s="222"/>
      <c r="G200" s="223"/>
      <c r="H200" s="222"/>
      <c r="I200" s="223"/>
      <c r="J200" s="222"/>
      <c r="K200" s="223"/>
      <c r="L200" s="222"/>
      <c r="M200" s="223"/>
      <c r="N200" s="222"/>
      <c r="O200" s="223"/>
      <c r="P200" s="222"/>
      <c r="Q200" s="223"/>
      <c r="R200" s="224"/>
      <c r="S200" s="230"/>
      <c r="T200" s="224"/>
      <c r="U200" s="230"/>
      <c r="V200" s="224"/>
      <c r="W200" s="230"/>
      <c r="X200" s="222"/>
      <c r="Y200" s="223"/>
      <c r="Z200" s="228"/>
      <c r="AA200" s="228"/>
      <c r="AB200" s="224"/>
      <c r="AC200" s="223"/>
      <c r="AD200" s="15"/>
      <c r="AE200" s="15"/>
      <c r="AF200" s="15"/>
      <c r="AG200" s="15"/>
      <c r="AH200" s="15"/>
    </row>
    <row r="201" ht="15.75" customHeight="1">
      <c r="A201" s="217"/>
      <c r="B201" s="225"/>
      <c r="C201" s="227"/>
      <c r="D201" s="226"/>
      <c r="E201" s="221"/>
      <c r="F201" s="222"/>
      <c r="G201" s="223"/>
      <c r="H201" s="222"/>
      <c r="I201" s="223"/>
      <c r="J201" s="222"/>
      <c r="K201" s="223"/>
      <c r="L201" s="222"/>
      <c r="M201" s="223"/>
      <c r="N201" s="222"/>
      <c r="O201" s="223"/>
      <c r="P201" s="222"/>
      <c r="Q201" s="223"/>
      <c r="R201" s="224"/>
      <c r="S201" s="230"/>
      <c r="T201" s="224"/>
      <c r="U201" s="230"/>
      <c r="V201" s="224"/>
      <c r="W201" s="230"/>
      <c r="X201" s="222"/>
      <c r="Y201" s="223"/>
      <c r="Z201" s="228"/>
      <c r="AA201" s="228"/>
      <c r="AB201" s="224"/>
      <c r="AC201" s="223"/>
      <c r="AD201" s="15"/>
      <c r="AE201" s="15"/>
      <c r="AF201" s="15"/>
      <c r="AG201" s="15"/>
      <c r="AH201" s="15"/>
    </row>
    <row r="202" ht="15.75" customHeight="1">
      <c r="A202" s="217"/>
      <c r="B202" s="225"/>
      <c r="C202" s="227"/>
      <c r="D202" s="226"/>
      <c r="E202" s="221"/>
      <c r="F202" s="222"/>
      <c r="G202" s="223"/>
      <c r="H202" s="222"/>
      <c r="I202" s="223"/>
      <c r="J202" s="222"/>
      <c r="K202" s="223"/>
      <c r="L202" s="222"/>
      <c r="M202" s="223"/>
      <c r="N202" s="222"/>
      <c r="O202" s="223"/>
      <c r="P202" s="222"/>
      <c r="Q202" s="223"/>
      <c r="R202" s="224"/>
      <c r="S202" s="230"/>
      <c r="T202" s="224"/>
      <c r="U202" s="230"/>
      <c r="V202" s="224"/>
      <c r="W202" s="230"/>
      <c r="X202" s="222"/>
      <c r="Y202" s="223"/>
      <c r="Z202" s="228"/>
      <c r="AA202" s="228"/>
      <c r="AB202" s="224"/>
      <c r="AC202" s="223"/>
      <c r="AD202" s="15"/>
      <c r="AE202" s="15"/>
      <c r="AF202" s="15"/>
      <c r="AG202" s="15"/>
      <c r="AH202" s="15"/>
    </row>
    <row r="203" ht="15.75" customHeight="1">
      <c r="A203" s="217"/>
      <c r="B203" s="225"/>
      <c r="C203" s="227"/>
      <c r="D203" s="226"/>
      <c r="E203" s="221"/>
      <c r="F203" s="222"/>
      <c r="G203" s="223"/>
      <c r="H203" s="222"/>
      <c r="I203" s="223"/>
      <c r="J203" s="222"/>
      <c r="K203" s="223"/>
      <c r="L203" s="222"/>
      <c r="M203" s="223"/>
      <c r="N203" s="222"/>
      <c r="O203" s="223"/>
      <c r="P203" s="222"/>
      <c r="Q203" s="223"/>
      <c r="R203" s="224"/>
      <c r="S203" s="230"/>
      <c r="T203" s="224"/>
      <c r="U203" s="230"/>
      <c r="V203" s="224"/>
      <c r="W203" s="230"/>
      <c r="X203" s="222"/>
      <c r="Y203" s="223"/>
      <c r="Z203" s="228"/>
      <c r="AA203" s="228"/>
      <c r="AB203" s="224"/>
      <c r="AC203" s="223"/>
      <c r="AD203" s="15"/>
      <c r="AE203" s="15"/>
      <c r="AF203" s="15"/>
      <c r="AG203" s="15"/>
      <c r="AH203" s="15"/>
    </row>
    <row r="204" ht="15.75" customHeight="1">
      <c r="A204" s="217"/>
      <c r="B204" s="225"/>
      <c r="C204" s="227"/>
      <c r="D204" s="226"/>
      <c r="E204" s="221"/>
      <c r="F204" s="222"/>
      <c r="G204" s="223"/>
      <c r="H204" s="222"/>
      <c r="I204" s="223"/>
      <c r="J204" s="222"/>
      <c r="K204" s="223"/>
      <c r="L204" s="222"/>
      <c r="M204" s="223"/>
      <c r="N204" s="222"/>
      <c r="O204" s="223"/>
      <c r="P204" s="222"/>
      <c r="Q204" s="223"/>
      <c r="R204" s="224"/>
      <c r="S204" s="230"/>
      <c r="T204" s="224"/>
      <c r="U204" s="230"/>
      <c r="V204" s="224"/>
      <c r="W204" s="230"/>
      <c r="X204" s="222"/>
      <c r="Y204" s="223"/>
      <c r="Z204" s="228"/>
      <c r="AA204" s="228"/>
      <c r="AB204" s="224"/>
      <c r="AC204" s="223"/>
      <c r="AD204" s="15"/>
      <c r="AE204" s="15"/>
      <c r="AF204" s="15"/>
      <c r="AG204" s="15"/>
      <c r="AH204" s="15"/>
    </row>
    <row r="205" ht="15.75" customHeight="1">
      <c r="A205" s="217"/>
      <c r="B205" s="225"/>
      <c r="C205" s="227"/>
      <c r="D205" s="226"/>
      <c r="E205" s="221"/>
      <c r="F205" s="222"/>
      <c r="G205" s="223"/>
      <c r="H205" s="222"/>
      <c r="I205" s="223"/>
      <c r="J205" s="222"/>
      <c r="K205" s="223"/>
      <c r="L205" s="222"/>
      <c r="M205" s="223"/>
      <c r="N205" s="222"/>
      <c r="O205" s="223"/>
      <c r="P205" s="222"/>
      <c r="Q205" s="223"/>
      <c r="R205" s="224"/>
      <c r="S205" s="230"/>
      <c r="T205" s="224"/>
      <c r="U205" s="230"/>
      <c r="V205" s="224"/>
      <c r="W205" s="230"/>
      <c r="X205" s="222"/>
      <c r="Y205" s="223"/>
      <c r="Z205" s="228"/>
      <c r="AA205" s="228"/>
      <c r="AB205" s="224"/>
      <c r="AC205" s="223"/>
      <c r="AD205" s="15"/>
      <c r="AE205" s="15"/>
      <c r="AF205" s="15"/>
      <c r="AG205" s="15"/>
      <c r="AH205" s="15"/>
    </row>
    <row r="206" ht="15.75" customHeight="1">
      <c r="A206" s="217"/>
      <c r="B206" s="225"/>
      <c r="C206" s="227"/>
      <c r="D206" s="226"/>
      <c r="E206" s="221"/>
      <c r="F206" s="222"/>
      <c r="G206" s="223"/>
      <c r="H206" s="222"/>
      <c r="I206" s="223"/>
      <c r="J206" s="222"/>
      <c r="K206" s="223"/>
      <c r="L206" s="222"/>
      <c r="M206" s="223"/>
      <c r="N206" s="222"/>
      <c r="O206" s="223"/>
      <c r="P206" s="222"/>
      <c r="Q206" s="223"/>
      <c r="R206" s="230"/>
      <c r="S206" s="230"/>
      <c r="T206" s="224"/>
      <c r="U206" s="230"/>
      <c r="V206" s="230"/>
      <c r="W206" s="230"/>
      <c r="X206" s="222"/>
      <c r="Y206" s="223"/>
      <c r="Z206" s="228"/>
      <c r="AA206" s="228"/>
      <c r="AB206" s="224"/>
      <c r="AC206" s="223"/>
      <c r="AD206" s="15"/>
      <c r="AE206" s="15"/>
      <c r="AF206" s="15"/>
      <c r="AG206" s="15"/>
      <c r="AH206" s="15"/>
    </row>
    <row r="207" ht="15.75" customHeight="1">
      <c r="A207" s="217"/>
      <c r="B207" s="225"/>
      <c r="C207" s="227"/>
      <c r="D207" s="226"/>
      <c r="E207" s="221"/>
      <c r="F207" s="222"/>
      <c r="G207" s="223"/>
      <c r="H207" s="222"/>
      <c r="I207" s="223"/>
      <c r="J207" s="222"/>
      <c r="K207" s="223"/>
      <c r="L207" s="222"/>
      <c r="M207" s="223"/>
      <c r="N207" s="222"/>
      <c r="O207" s="223"/>
      <c r="P207" s="222"/>
      <c r="Q207" s="223"/>
      <c r="R207" s="230"/>
      <c r="S207" s="230"/>
      <c r="T207" s="224"/>
      <c r="U207" s="230"/>
      <c r="V207" s="230"/>
      <c r="W207" s="230"/>
      <c r="X207" s="222"/>
      <c r="Y207" s="223"/>
      <c r="Z207" s="228"/>
      <c r="AA207" s="228"/>
      <c r="AB207" s="224"/>
      <c r="AC207" s="223"/>
      <c r="AD207" s="15"/>
      <c r="AE207" s="15"/>
      <c r="AF207" s="15"/>
      <c r="AG207" s="15"/>
      <c r="AH207" s="15"/>
    </row>
    <row r="208" ht="15.75" customHeight="1">
      <c r="A208" s="217"/>
      <c r="B208" s="225"/>
      <c r="C208" s="227"/>
      <c r="D208" s="226"/>
      <c r="E208" s="221"/>
      <c r="F208" s="222"/>
      <c r="G208" s="223"/>
      <c r="H208" s="222"/>
      <c r="I208" s="223"/>
      <c r="J208" s="222"/>
      <c r="K208" s="223"/>
      <c r="L208" s="222"/>
      <c r="M208" s="223"/>
      <c r="N208" s="222"/>
      <c r="O208" s="223"/>
      <c r="P208" s="222"/>
      <c r="Q208" s="223"/>
      <c r="R208" s="230"/>
      <c r="S208" s="230"/>
      <c r="T208" s="224"/>
      <c r="U208" s="230"/>
      <c r="V208" s="230"/>
      <c r="W208" s="230"/>
      <c r="X208" s="222"/>
      <c r="Y208" s="223"/>
      <c r="Z208" s="228"/>
      <c r="AA208" s="228"/>
      <c r="AB208" s="224"/>
      <c r="AC208" s="223"/>
      <c r="AD208" s="15"/>
      <c r="AE208" s="15"/>
      <c r="AF208" s="15"/>
      <c r="AG208" s="15"/>
      <c r="AH208" s="15"/>
    </row>
    <row r="209" ht="15.75" customHeight="1">
      <c r="A209" s="217"/>
      <c r="B209" s="225"/>
      <c r="C209" s="227"/>
      <c r="D209" s="226"/>
      <c r="E209" s="221"/>
      <c r="F209" s="222"/>
      <c r="G209" s="223"/>
      <c r="H209" s="222"/>
      <c r="I209" s="223"/>
      <c r="J209" s="222"/>
      <c r="K209" s="223"/>
      <c r="L209" s="222"/>
      <c r="M209" s="223"/>
      <c r="N209" s="222"/>
      <c r="O209" s="223"/>
      <c r="P209" s="222"/>
      <c r="Q209" s="223"/>
      <c r="R209" s="230"/>
      <c r="S209" s="230"/>
      <c r="T209" s="224"/>
      <c r="U209" s="230"/>
      <c r="V209" s="230"/>
      <c r="W209" s="230"/>
      <c r="X209" s="222"/>
      <c r="Y209" s="223"/>
      <c r="Z209" s="228"/>
      <c r="AA209" s="228"/>
      <c r="AB209" s="224"/>
      <c r="AC209" s="223"/>
      <c r="AD209" s="15"/>
      <c r="AE209" s="15"/>
      <c r="AF209" s="15"/>
      <c r="AG209" s="15"/>
      <c r="AH209" s="15"/>
    </row>
    <row r="210" ht="15.75" customHeight="1">
      <c r="A210" s="217"/>
      <c r="B210" s="225"/>
      <c r="C210" s="227"/>
      <c r="D210" s="226"/>
      <c r="E210" s="221"/>
      <c r="F210" s="222"/>
      <c r="G210" s="223"/>
      <c r="H210" s="222"/>
      <c r="I210" s="223"/>
      <c r="J210" s="222"/>
      <c r="K210" s="223"/>
      <c r="L210" s="222"/>
      <c r="M210" s="223"/>
      <c r="N210" s="222"/>
      <c r="O210" s="223"/>
      <c r="P210" s="222"/>
      <c r="Q210" s="223"/>
      <c r="R210" s="230"/>
      <c r="S210" s="230"/>
      <c r="T210" s="224"/>
      <c r="U210" s="230"/>
      <c r="V210" s="230"/>
      <c r="W210" s="230"/>
      <c r="X210" s="222"/>
      <c r="Y210" s="223"/>
      <c r="Z210" s="228"/>
      <c r="AA210" s="228"/>
      <c r="AB210" s="224"/>
      <c r="AC210" s="223"/>
      <c r="AD210" s="15"/>
      <c r="AE210" s="15"/>
      <c r="AF210" s="15"/>
      <c r="AG210" s="15"/>
      <c r="AH210" s="15"/>
    </row>
    <row r="211" ht="15.75" customHeight="1">
      <c r="A211" s="217"/>
      <c r="B211" s="225"/>
      <c r="C211" s="227"/>
      <c r="D211" s="226"/>
      <c r="E211" s="221"/>
      <c r="F211" s="222"/>
      <c r="G211" s="223"/>
      <c r="H211" s="222"/>
      <c r="I211" s="223"/>
      <c r="J211" s="222"/>
      <c r="K211" s="223"/>
      <c r="L211" s="222"/>
      <c r="M211" s="223"/>
      <c r="N211" s="222"/>
      <c r="O211" s="223"/>
      <c r="P211" s="222"/>
      <c r="Q211" s="223"/>
      <c r="R211" s="230"/>
      <c r="S211" s="230"/>
      <c r="T211" s="224"/>
      <c r="U211" s="230"/>
      <c r="V211" s="230"/>
      <c r="W211" s="230"/>
      <c r="X211" s="222"/>
      <c r="Y211" s="223"/>
      <c r="Z211" s="228"/>
      <c r="AA211" s="228"/>
      <c r="AB211" s="224"/>
      <c r="AC211" s="223"/>
      <c r="AD211" s="15"/>
      <c r="AE211" s="15"/>
      <c r="AF211" s="15"/>
      <c r="AG211" s="15"/>
      <c r="AH211" s="15"/>
    </row>
    <row r="212" ht="15.75" customHeight="1">
      <c r="A212" s="217"/>
      <c r="B212" s="225"/>
      <c r="C212" s="227"/>
      <c r="D212" s="226"/>
      <c r="E212" s="221"/>
      <c r="F212" s="222"/>
      <c r="G212" s="223"/>
      <c r="H212" s="222"/>
      <c r="I212" s="223"/>
      <c r="J212" s="222"/>
      <c r="K212" s="223"/>
      <c r="L212" s="222"/>
      <c r="M212" s="223"/>
      <c r="N212" s="222"/>
      <c r="O212" s="223"/>
      <c r="P212" s="222"/>
      <c r="Q212" s="223"/>
      <c r="R212" s="230"/>
      <c r="S212" s="230"/>
      <c r="T212" s="224"/>
      <c r="U212" s="230"/>
      <c r="V212" s="230"/>
      <c r="W212" s="230"/>
      <c r="X212" s="222"/>
      <c r="Y212" s="223"/>
      <c r="Z212" s="228"/>
      <c r="AA212" s="228"/>
      <c r="AB212" s="224"/>
      <c r="AC212" s="223"/>
      <c r="AD212" s="15"/>
      <c r="AE212" s="15"/>
      <c r="AF212" s="15"/>
      <c r="AG212" s="15"/>
      <c r="AH212" s="15"/>
    </row>
    <row r="213" ht="15.75" customHeight="1">
      <c r="A213" s="217"/>
      <c r="B213" s="225"/>
      <c r="C213" s="227"/>
      <c r="D213" s="226"/>
      <c r="E213" s="221"/>
      <c r="F213" s="222"/>
      <c r="G213" s="223"/>
      <c r="H213" s="222"/>
      <c r="I213" s="223"/>
      <c r="J213" s="222"/>
      <c r="K213" s="223"/>
      <c r="L213" s="222"/>
      <c r="M213" s="223"/>
      <c r="N213" s="222"/>
      <c r="O213" s="223"/>
      <c r="P213" s="222"/>
      <c r="Q213" s="223"/>
      <c r="R213" s="230"/>
      <c r="S213" s="230"/>
      <c r="T213" s="224"/>
      <c r="U213" s="230"/>
      <c r="V213" s="230"/>
      <c r="W213" s="230"/>
      <c r="X213" s="222"/>
      <c r="Y213" s="223"/>
      <c r="Z213" s="228"/>
      <c r="AA213" s="228"/>
      <c r="AB213" s="224"/>
      <c r="AC213" s="223"/>
      <c r="AD213" s="15"/>
      <c r="AE213" s="15"/>
      <c r="AF213" s="15"/>
      <c r="AG213" s="15"/>
      <c r="AH213" s="15"/>
    </row>
    <row r="214" ht="15.75" customHeight="1">
      <c r="A214" s="217"/>
      <c r="B214" s="225"/>
      <c r="C214" s="227"/>
      <c r="D214" s="226"/>
      <c r="E214" s="221"/>
      <c r="F214" s="222"/>
      <c r="G214" s="223"/>
      <c r="H214" s="222"/>
      <c r="I214" s="223"/>
      <c r="J214" s="222"/>
      <c r="K214" s="223"/>
      <c r="L214" s="222"/>
      <c r="M214" s="223"/>
      <c r="N214" s="222"/>
      <c r="O214" s="223"/>
      <c r="P214" s="222"/>
      <c r="Q214" s="223"/>
      <c r="R214" s="230"/>
      <c r="S214" s="230"/>
      <c r="T214" s="224"/>
      <c r="U214" s="230"/>
      <c r="V214" s="230"/>
      <c r="W214" s="230"/>
      <c r="X214" s="222"/>
      <c r="Y214" s="223"/>
      <c r="Z214" s="228"/>
      <c r="AA214" s="228"/>
      <c r="AB214" s="224"/>
      <c r="AC214" s="223"/>
      <c r="AD214" s="15"/>
      <c r="AE214" s="15"/>
      <c r="AF214" s="15"/>
      <c r="AG214" s="15"/>
      <c r="AH214" s="15"/>
    </row>
    <row r="215" ht="15.75" customHeight="1">
      <c r="A215" s="217"/>
      <c r="B215" s="225"/>
      <c r="C215" s="227"/>
      <c r="D215" s="226"/>
      <c r="E215" s="221"/>
      <c r="F215" s="222"/>
      <c r="G215" s="223"/>
      <c r="H215" s="222"/>
      <c r="I215" s="223"/>
      <c r="J215" s="222"/>
      <c r="K215" s="223"/>
      <c r="L215" s="222"/>
      <c r="M215" s="223"/>
      <c r="N215" s="222"/>
      <c r="O215" s="223"/>
      <c r="P215" s="222"/>
      <c r="Q215" s="223"/>
      <c r="R215" s="230"/>
      <c r="S215" s="230"/>
      <c r="T215" s="224"/>
      <c r="U215" s="230"/>
      <c r="V215" s="230"/>
      <c r="W215" s="230"/>
      <c r="X215" s="222"/>
      <c r="Y215" s="223"/>
      <c r="Z215" s="228"/>
      <c r="AA215" s="228"/>
      <c r="AB215" s="224"/>
      <c r="AC215" s="223"/>
      <c r="AD215" s="15"/>
      <c r="AE215" s="15"/>
      <c r="AF215" s="15"/>
      <c r="AG215" s="15"/>
      <c r="AH215" s="15"/>
    </row>
    <row r="216" ht="15.75" customHeight="1">
      <c r="A216" s="217"/>
      <c r="B216" s="225"/>
      <c r="C216" s="227"/>
      <c r="D216" s="226"/>
      <c r="E216" s="221"/>
      <c r="F216" s="222"/>
      <c r="G216" s="223"/>
      <c r="H216" s="222"/>
      <c r="I216" s="223"/>
      <c r="J216" s="222"/>
      <c r="K216" s="223"/>
      <c r="L216" s="222"/>
      <c r="M216" s="223"/>
      <c r="N216" s="222"/>
      <c r="O216" s="223"/>
      <c r="P216" s="222"/>
      <c r="Q216" s="223"/>
      <c r="R216" s="230"/>
      <c r="S216" s="230"/>
      <c r="T216" s="224"/>
      <c r="U216" s="230"/>
      <c r="V216" s="230"/>
      <c r="W216" s="230"/>
      <c r="X216" s="222"/>
      <c r="Y216" s="223"/>
      <c r="Z216" s="228"/>
      <c r="AA216" s="228"/>
      <c r="AB216" s="224"/>
      <c r="AC216" s="223"/>
      <c r="AD216" s="15"/>
      <c r="AE216" s="15"/>
      <c r="AF216" s="15"/>
      <c r="AG216" s="15"/>
      <c r="AH216" s="15"/>
    </row>
    <row r="217" ht="15.75" customHeight="1">
      <c r="A217" s="217"/>
      <c r="B217" s="225"/>
      <c r="C217" s="227"/>
      <c r="D217" s="226"/>
      <c r="E217" s="221"/>
      <c r="F217" s="222"/>
      <c r="G217" s="223"/>
      <c r="H217" s="222"/>
      <c r="I217" s="223"/>
      <c r="J217" s="222"/>
      <c r="K217" s="223"/>
      <c r="L217" s="222"/>
      <c r="M217" s="223"/>
      <c r="N217" s="222"/>
      <c r="O217" s="223"/>
      <c r="P217" s="222"/>
      <c r="Q217" s="223"/>
      <c r="R217" s="230"/>
      <c r="S217" s="230"/>
      <c r="T217" s="224"/>
      <c r="U217" s="230"/>
      <c r="V217" s="230"/>
      <c r="W217" s="230"/>
      <c r="X217" s="222"/>
      <c r="Y217" s="223"/>
      <c r="Z217" s="228"/>
      <c r="AA217" s="228"/>
      <c r="AB217" s="224"/>
      <c r="AC217" s="223"/>
      <c r="AD217" s="15"/>
      <c r="AE217" s="15"/>
      <c r="AF217" s="15"/>
      <c r="AG217" s="15"/>
      <c r="AH217" s="15"/>
    </row>
    <row r="218" ht="15.75" customHeight="1">
      <c r="A218" s="217"/>
      <c r="B218" s="225"/>
      <c r="C218" s="227"/>
      <c r="D218" s="226"/>
      <c r="E218" s="221"/>
      <c r="F218" s="222"/>
      <c r="G218" s="223"/>
      <c r="H218" s="222"/>
      <c r="I218" s="223"/>
      <c r="J218" s="222"/>
      <c r="K218" s="223"/>
      <c r="L218" s="222"/>
      <c r="M218" s="223"/>
      <c r="N218" s="222"/>
      <c r="O218" s="223"/>
      <c r="P218" s="222"/>
      <c r="Q218" s="223"/>
      <c r="R218" s="230"/>
      <c r="S218" s="230"/>
      <c r="T218" s="224"/>
      <c r="U218" s="230"/>
      <c r="V218" s="230"/>
      <c r="W218" s="230"/>
      <c r="X218" s="222"/>
      <c r="Y218" s="223"/>
      <c r="Z218" s="228"/>
      <c r="AA218" s="228"/>
      <c r="AB218" s="224"/>
      <c r="AC218" s="223"/>
      <c r="AD218" s="15"/>
      <c r="AE218" s="15"/>
      <c r="AF218" s="15"/>
      <c r="AG218" s="15"/>
      <c r="AH218" s="15"/>
    </row>
    <row r="219" ht="15.75" customHeight="1">
      <c r="A219" s="217"/>
      <c r="B219" s="225"/>
      <c r="C219" s="227"/>
      <c r="D219" s="226"/>
      <c r="E219" s="221"/>
      <c r="F219" s="222"/>
      <c r="G219" s="223"/>
      <c r="H219" s="222"/>
      <c r="I219" s="223"/>
      <c r="J219" s="222"/>
      <c r="K219" s="223"/>
      <c r="L219" s="222"/>
      <c r="M219" s="223"/>
      <c r="N219" s="222"/>
      <c r="O219" s="223"/>
      <c r="P219" s="222"/>
      <c r="Q219" s="223"/>
      <c r="R219" s="230"/>
      <c r="S219" s="230"/>
      <c r="T219" s="224"/>
      <c r="U219" s="230"/>
      <c r="V219" s="230"/>
      <c r="W219" s="230"/>
      <c r="X219" s="222"/>
      <c r="Y219" s="223"/>
      <c r="Z219" s="228"/>
      <c r="AA219" s="228"/>
      <c r="AB219" s="224"/>
      <c r="AC219" s="223"/>
      <c r="AD219" s="15"/>
      <c r="AE219" s="15"/>
      <c r="AF219" s="15"/>
      <c r="AG219" s="15"/>
      <c r="AH219" s="15"/>
    </row>
    <row r="220" ht="15.75" customHeight="1">
      <c r="A220" s="217"/>
      <c r="B220" s="225"/>
      <c r="C220" s="227"/>
      <c r="D220" s="226"/>
      <c r="E220" s="221"/>
      <c r="F220" s="222"/>
      <c r="G220" s="223"/>
      <c r="H220" s="222"/>
      <c r="I220" s="223"/>
      <c r="J220" s="222"/>
      <c r="K220" s="223"/>
      <c r="L220" s="222"/>
      <c r="M220" s="223"/>
      <c r="N220" s="222"/>
      <c r="O220" s="223"/>
      <c r="P220" s="222"/>
      <c r="Q220" s="223"/>
      <c r="R220" s="230"/>
      <c r="S220" s="230"/>
      <c r="T220" s="224"/>
      <c r="U220" s="230"/>
      <c r="V220" s="230"/>
      <c r="W220" s="230"/>
      <c r="X220" s="222"/>
      <c r="Y220" s="223"/>
      <c r="Z220" s="228"/>
      <c r="AA220" s="228"/>
      <c r="AB220" s="224"/>
      <c r="AC220" s="223"/>
      <c r="AD220" s="15"/>
      <c r="AE220" s="15"/>
      <c r="AF220" s="15"/>
      <c r="AG220" s="15"/>
      <c r="AH220" s="15"/>
    </row>
    <row r="221" ht="15.75" customHeight="1">
      <c r="A221" s="217"/>
      <c r="B221" s="225"/>
      <c r="C221" s="227"/>
      <c r="D221" s="226"/>
      <c r="E221" s="221"/>
      <c r="F221" s="222"/>
      <c r="G221" s="223"/>
      <c r="H221" s="222"/>
      <c r="I221" s="223"/>
      <c r="J221" s="222"/>
      <c r="K221" s="223"/>
      <c r="L221" s="222"/>
      <c r="M221" s="223"/>
      <c r="N221" s="222"/>
      <c r="O221" s="223"/>
      <c r="P221" s="222"/>
      <c r="Q221" s="223"/>
      <c r="R221" s="230"/>
      <c r="S221" s="230"/>
      <c r="T221" s="224"/>
      <c r="U221" s="230"/>
      <c r="V221" s="230"/>
      <c r="W221" s="230"/>
      <c r="X221" s="222"/>
      <c r="Y221" s="223"/>
      <c r="Z221" s="228"/>
      <c r="AA221" s="228"/>
      <c r="AB221" s="224"/>
      <c r="AC221" s="223"/>
      <c r="AD221" s="15"/>
      <c r="AE221" s="15"/>
      <c r="AF221" s="15"/>
      <c r="AG221" s="15"/>
      <c r="AH221" s="15"/>
    </row>
    <row r="222" ht="15.75" customHeight="1">
      <c r="A222" s="217"/>
      <c r="B222" s="225"/>
      <c r="C222" s="227"/>
      <c r="D222" s="226"/>
      <c r="E222" s="221"/>
      <c r="F222" s="222"/>
      <c r="G222" s="223"/>
      <c r="H222" s="222"/>
      <c r="I222" s="223"/>
      <c r="J222" s="222"/>
      <c r="K222" s="223"/>
      <c r="L222" s="222"/>
      <c r="M222" s="223"/>
      <c r="N222" s="222"/>
      <c r="O222" s="223"/>
      <c r="P222" s="222"/>
      <c r="Q222" s="223"/>
      <c r="R222" s="230"/>
      <c r="S222" s="230"/>
      <c r="T222" s="224"/>
      <c r="U222" s="230"/>
      <c r="V222" s="230"/>
      <c r="W222" s="230"/>
      <c r="X222" s="222"/>
      <c r="Y222" s="223"/>
      <c r="Z222" s="228"/>
      <c r="AA222" s="228"/>
      <c r="AB222" s="224"/>
      <c r="AC222" s="223"/>
      <c r="AD222" s="15"/>
      <c r="AE222" s="15"/>
      <c r="AF222" s="15"/>
      <c r="AG222" s="15"/>
      <c r="AH222" s="15"/>
    </row>
    <row r="223" ht="15.75" customHeight="1">
      <c r="A223" s="217"/>
      <c r="B223" s="225"/>
      <c r="C223" s="227"/>
      <c r="D223" s="226"/>
      <c r="E223" s="221"/>
      <c r="F223" s="222"/>
      <c r="G223" s="223"/>
      <c r="H223" s="222"/>
      <c r="I223" s="223"/>
      <c r="J223" s="222"/>
      <c r="K223" s="223"/>
      <c r="L223" s="222"/>
      <c r="M223" s="223"/>
      <c r="N223" s="222"/>
      <c r="O223" s="223"/>
      <c r="P223" s="222"/>
      <c r="Q223" s="223"/>
      <c r="R223" s="230"/>
      <c r="S223" s="230"/>
      <c r="T223" s="224"/>
      <c r="U223" s="230"/>
      <c r="V223" s="230"/>
      <c r="W223" s="230"/>
      <c r="X223" s="222"/>
      <c r="Y223" s="223"/>
      <c r="Z223" s="228"/>
      <c r="AA223" s="228"/>
      <c r="AB223" s="224"/>
      <c r="AC223" s="223"/>
      <c r="AD223" s="15"/>
      <c r="AE223" s="15"/>
      <c r="AF223" s="15"/>
      <c r="AG223" s="15"/>
      <c r="AH223" s="15"/>
    </row>
    <row r="224" ht="15.75" customHeight="1">
      <c r="A224" s="217"/>
      <c r="B224" s="225"/>
      <c r="C224" s="227"/>
      <c r="D224" s="226"/>
      <c r="E224" s="221"/>
      <c r="F224" s="222"/>
      <c r="G224" s="223"/>
      <c r="H224" s="222"/>
      <c r="I224" s="223"/>
      <c r="J224" s="222"/>
      <c r="K224" s="223"/>
      <c r="L224" s="222"/>
      <c r="M224" s="223"/>
      <c r="N224" s="222"/>
      <c r="O224" s="223"/>
      <c r="P224" s="222"/>
      <c r="Q224" s="223"/>
      <c r="R224" s="230"/>
      <c r="S224" s="230"/>
      <c r="T224" s="224"/>
      <c r="U224" s="230"/>
      <c r="V224" s="230"/>
      <c r="W224" s="230"/>
      <c r="X224" s="222"/>
      <c r="Y224" s="223"/>
      <c r="Z224" s="228"/>
      <c r="AA224" s="228"/>
      <c r="AB224" s="224"/>
      <c r="AC224" s="223"/>
      <c r="AD224" s="15"/>
      <c r="AE224" s="15"/>
      <c r="AF224" s="15"/>
      <c r="AG224" s="15"/>
      <c r="AH224" s="15"/>
    </row>
    <row r="225" ht="15.75" customHeight="1">
      <c r="A225" s="217"/>
      <c r="B225" s="225"/>
      <c r="C225" s="227"/>
      <c r="D225" s="226"/>
      <c r="E225" s="221"/>
      <c r="F225" s="222"/>
      <c r="G225" s="223"/>
      <c r="H225" s="222"/>
      <c r="I225" s="223"/>
      <c r="J225" s="222"/>
      <c r="K225" s="223"/>
      <c r="L225" s="222"/>
      <c r="M225" s="223"/>
      <c r="N225" s="222"/>
      <c r="O225" s="223"/>
      <c r="P225" s="222"/>
      <c r="Q225" s="223"/>
      <c r="R225" s="230"/>
      <c r="S225" s="230"/>
      <c r="T225" s="224"/>
      <c r="U225" s="230"/>
      <c r="V225" s="230"/>
      <c r="W225" s="230"/>
      <c r="X225" s="222"/>
      <c r="Y225" s="223"/>
      <c r="Z225" s="228"/>
      <c r="AA225" s="228"/>
      <c r="AB225" s="224"/>
      <c r="AC225" s="223"/>
      <c r="AD225" s="15"/>
      <c r="AE225" s="15"/>
      <c r="AF225" s="15"/>
      <c r="AG225" s="15"/>
      <c r="AH225" s="15"/>
    </row>
    <row r="226" ht="15.75" customHeight="1">
      <c r="A226" s="217"/>
      <c r="B226" s="225"/>
      <c r="C226" s="227"/>
      <c r="D226" s="226"/>
      <c r="E226" s="221"/>
      <c r="F226" s="222"/>
      <c r="G226" s="223"/>
      <c r="H226" s="222"/>
      <c r="I226" s="223"/>
      <c r="J226" s="222"/>
      <c r="K226" s="223"/>
      <c r="L226" s="222"/>
      <c r="M226" s="223"/>
      <c r="N226" s="222"/>
      <c r="O226" s="223"/>
      <c r="P226" s="222"/>
      <c r="Q226" s="223"/>
      <c r="R226" s="230"/>
      <c r="S226" s="230"/>
      <c r="T226" s="224"/>
      <c r="U226" s="230"/>
      <c r="V226" s="230"/>
      <c r="W226" s="230"/>
      <c r="X226" s="222"/>
      <c r="Y226" s="223"/>
      <c r="Z226" s="228"/>
      <c r="AA226" s="228"/>
      <c r="AB226" s="224"/>
      <c r="AC226" s="223"/>
      <c r="AD226" s="15"/>
      <c r="AE226" s="15"/>
      <c r="AF226" s="15"/>
      <c r="AG226" s="15"/>
      <c r="AH226" s="15"/>
    </row>
    <row r="227" ht="15.75" customHeight="1">
      <c r="A227" s="217"/>
      <c r="B227" s="225"/>
      <c r="C227" s="227"/>
      <c r="D227" s="226"/>
      <c r="E227" s="221"/>
      <c r="F227" s="222"/>
      <c r="G227" s="223"/>
      <c r="H227" s="222"/>
      <c r="I227" s="223"/>
      <c r="J227" s="222"/>
      <c r="K227" s="223"/>
      <c r="L227" s="222"/>
      <c r="M227" s="223"/>
      <c r="N227" s="222"/>
      <c r="O227" s="223"/>
      <c r="P227" s="222"/>
      <c r="Q227" s="223"/>
      <c r="R227" s="230"/>
      <c r="S227" s="230"/>
      <c r="T227" s="224"/>
      <c r="U227" s="230"/>
      <c r="V227" s="230"/>
      <c r="W227" s="230"/>
      <c r="X227" s="222"/>
      <c r="Y227" s="223"/>
      <c r="Z227" s="228"/>
      <c r="AA227" s="228"/>
      <c r="AB227" s="224"/>
      <c r="AC227" s="223"/>
      <c r="AD227" s="15"/>
      <c r="AE227" s="15"/>
      <c r="AF227" s="15"/>
      <c r="AG227" s="15"/>
      <c r="AH227" s="15"/>
    </row>
    <row r="228" ht="15.75" customHeight="1">
      <c r="A228" s="217"/>
      <c r="B228" s="225"/>
      <c r="C228" s="227"/>
      <c r="D228" s="226"/>
      <c r="E228" s="221"/>
      <c r="F228" s="222"/>
      <c r="G228" s="223"/>
      <c r="H228" s="222"/>
      <c r="I228" s="223"/>
      <c r="J228" s="222"/>
      <c r="K228" s="223"/>
      <c r="L228" s="222"/>
      <c r="M228" s="223"/>
      <c r="N228" s="222"/>
      <c r="O228" s="223"/>
      <c r="P228" s="222"/>
      <c r="Q228" s="223"/>
      <c r="R228" s="230"/>
      <c r="S228" s="230"/>
      <c r="T228" s="224"/>
      <c r="U228" s="230"/>
      <c r="V228" s="230"/>
      <c r="W228" s="230"/>
      <c r="X228" s="222"/>
      <c r="Y228" s="223"/>
      <c r="Z228" s="228"/>
      <c r="AA228" s="228"/>
      <c r="AB228" s="224"/>
      <c r="AC228" s="223"/>
      <c r="AD228" s="15"/>
      <c r="AE228" s="15"/>
      <c r="AF228" s="15"/>
      <c r="AG228" s="15"/>
      <c r="AH228" s="15"/>
    </row>
    <row r="229" ht="15.75" customHeight="1">
      <c r="A229" s="217"/>
      <c r="B229" s="225"/>
      <c r="C229" s="227"/>
      <c r="D229" s="226"/>
      <c r="E229" s="221"/>
      <c r="F229" s="222"/>
      <c r="G229" s="223"/>
      <c r="H229" s="222"/>
      <c r="I229" s="223"/>
      <c r="J229" s="222"/>
      <c r="K229" s="223"/>
      <c r="L229" s="222"/>
      <c r="M229" s="223"/>
      <c r="N229" s="222"/>
      <c r="O229" s="223"/>
      <c r="P229" s="222"/>
      <c r="Q229" s="223"/>
      <c r="R229" s="230"/>
      <c r="S229" s="230"/>
      <c r="T229" s="224"/>
      <c r="U229" s="230"/>
      <c r="V229" s="230"/>
      <c r="W229" s="230"/>
      <c r="X229" s="222"/>
      <c r="Y229" s="223"/>
      <c r="Z229" s="228"/>
      <c r="AA229" s="228"/>
      <c r="AB229" s="224"/>
      <c r="AC229" s="223"/>
      <c r="AD229" s="15"/>
      <c r="AE229" s="15"/>
      <c r="AF229" s="15"/>
      <c r="AG229" s="15"/>
      <c r="AH229" s="15"/>
    </row>
    <row r="230" ht="15.75" customHeight="1">
      <c r="A230" s="217"/>
      <c r="B230" s="225"/>
      <c r="C230" s="227"/>
      <c r="D230" s="226"/>
      <c r="E230" s="221"/>
      <c r="F230" s="222"/>
      <c r="G230" s="223"/>
      <c r="H230" s="222"/>
      <c r="I230" s="223"/>
      <c r="J230" s="222"/>
      <c r="K230" s="223"/>
      <c r="L230" s="222"/>
      <c r="M230" s="223"/>
      <c r="N230" s="222"/>
      <c r="O230" s="223"/>
      <c r="P230" s="222"/>
      <c r="Q230" s="223"/>
      <c r="R230" s="230"/>
      <c r="S230" s="230"/>
      <c r="T230" s="224"/>
      <c r="U230" s="230"/>
      <c r="V230" s="230"/>
      <c r="W230" s="230"/>
      <c r="X230" s="222"/>
      <c r="Y230" s="223"/>
      <c r="Z230" s="228"/>
      <c r="AA230" s="228"/>
      <c r="AB230" s="224"/>
      <c r="AC230" s="223"/>
      <c r="AD230" s="15"/>
      <c r="AE230" s="15"/>
      <c r="AF230" s="15"/>
      <c r="AG230" s="15"/>
      <c r="AH230" s="15"/>
    </row>
    <row r="231" ht="15.75" customHeight="1">
      <c r="A231" s="217"/>
      <c r="B231" s="225"/>
      <c r="C231" s="227"/>
      <c r="D231" s="226"/>
      <c r="E231" s="221"/>
      <c r="F231" s="222"/>
      <c r="G231" s="223"/>
      <c r="H231" s="222"/>
      <c r="I231" s="223"/>
      <c r="J231" s="222"/>
      <c r="K231" s="223"/>
      <c r="L231" s="222"/>
      <c r="M231" s="223"/>
      <c r="N231" s="222"/>
      <c r="O231" s="223"/>
      <c r="P231" s="222"/>
      <c r="Q231" s="223"/>
      <c r="R231" s="230"/>
      <c r="S231" s="230"/>
      <c r="T231" s="224"/>
      <c r="U231" s="230"/>
      <c r="V231" s="230"/>
      <c r="W231" s="230"/>
      <c r="X231" s="222"/>
      <c r="Y231" s="223"/>
      <c r="Z231" s="228"/>
      <c r="AA231" s="228"/>
      <c r="AB231" s="224"/>
      <c r="AC231" s="223"/>
      <c r="AD231" s="15"/>
      <c r="AE231" s="15"/>
      <c r="AF231" s="15"/>
      <c r="AG231" s="15"/>
      <c r="AH231" s="15"/>
    </row>
    <row r="232" ht="15.75" customHeight="1">
      <c r="A232" s="217"/>
      <c r="B232" s="225"/>
      <c r="C232" s="227"/>
      <c r="D232" s="226"/>
      <c r="E232" s="221"/>
      <c r="F232" s="222"/>
      <c r="G232" s="223"/>
      <c r="H232" s="222"/>
      <c r="I232" s="223"/>
      <c r="J232" s="222"/>
      <c r="K232" s="223"/>
      <c r="L232" s="222"/>
      <c r="M232" s="223"/>
      <c r="N232" s="222"/>
      <c r="O232" s="223"/>
      <c r="P232" s="222"/>
      <c r="Q232" s="223"/>
      <c r="R232" s="230"/>
      <c r="S232" s="230"/>
      <c r="T232" s="224"/>
      <c r="U232" s="230"/>
      <c r="V232" s="230"/>
      <c r="W232" s="230"/>
      <c r="X232" s="222"/>
      <c r="Y232" s="223"/>
      <c r="Z232" s="228"/>
      <c r="AA232" s="228"/>
      <c r="AB232" s="224"/>
      <c r="AC232" s="223"/>
      <c r="AD232" s="15"/>
      <c r="AE232" s="15"/>
      <c r="AF232" s="15"/>
      <c r="AG232" s="15"/>
      <c r="AH232" s="15"/>
    </row>
    <row r="233" ht="15.75" customHeight="1">
      <c r="A233" s="217"/>
      <c r="B233" s="225"/>
      <c r="C233" s="227"/>
      <c r="D233" s="226"/>
      <c r="E233" s="221"/>
      <c r="F233" s="222"/>
      <c r="G233" s="223"/>
      <c r="H233" s="222"/>
      <c r="I233" s="223"/>
      <c r="J233" s="222"/>
      <c r="K233" s="223"/>
      <c r="L233" s="222"/>
      <c r="M233" s="223"/>
      <c r="N233" s="222"/>
      <c r="O233" s="223"/>
      <c r="P233" s="222"/>
      <c r="Q233" s="223"/>
      <c r="R233" s="230"/>
      <c r="S233" s="230"/>
      <c r="T233" s="224"/>
      <c r="U233" s="230"/>
      <c r="V233" s="230"/>
      <c r="W233" s="230"/>
      <c r="X233" s="222"/>
      <c r="Y233" s="223"/>
      <c r="Z233" s="228"/>
      <c r="AA233" s="228"/>
      <c r="AB233" s="224"/>
      <c r="AC233" s="223"/>
      <c r="AD233" s="15"/>
      <c r="AE233" s="15"/>
      <c r="AF233" s="15"/>
      <c r="AG233" s="15"/>
      <c r="AH233" s="15"/>
    </row>
    <row r="234" ht="15.75" customHeight="1">
      <c r="A234" s="217"/>
      <c r="B234" s="225"/>
      <c r="C234" s="227"/>
      <c r="D234" s="226"/>
      <c r="E234" s="221"/>
      <c r="F234" s="222"/>
      <c r="G234" s="223"/>
      <c r="H234" s="222"/>
      <c r="I234" s="223"/>
      <c r="J234" s="222"/>
      <c r="K234" s="223"/>
      <c r="L234" s="222"/>
      <c r="M234" s="223"/>
      <c r="N234" s="222"/>
      <c r="O234" s="223"/>
      <c r="P234" s="222"/>
      <c r="Q234" s="223"/>
      <c r="R234" s="230"/>
      <c r="S234" s="230"/>
      <c r="T234" s="224"/>
      <c r="U234" s="230"/>
      <c r="V234" s="230"/>
      <c r="W234" s="230"/>
      <c r="X234" s="222"/>
      <c r="Y234" s="223"/>
      <c r="Z234" s="228"/>
      <c r="AA234" s="228"/>
      <c r="AB234" s="224"/>
      <c r="AC234" s="223"/>
      <c r="AD234" s="15"/>
      <c r="AE234" s="15"/>
      <c r="AF234" s="15"/>
      <c r="AG234" s="15"/>
      <c r="AH234" s="15"/>
    </row>
    <row r="235" ht="15.75" customHeight="1">
      <c r="A235" s="217"/>
      <c r="B235" s="225"/>
      <c r="C235" s="227"/>
      <c r="D235" s="226"/>
      <c r="E235" s="221"/>
      <c r="F235" s="222"/>
      <c r="G235" s="223"/>
      <c r="H235" s="222"/>
      <c r="I235" s="223"/>
      <c r="J235" s="222"/>
      <c r="K235" s="223"/>
      <c r="L235" s="222"/>
      <c r="M235" s="223"/>
      <c r="N235" s="222"/>
      <c r="O235" s="223"/>
      <c r="P235" s="222"/>
      <c r="Q235" s="223"/>
      <c r="R235" s="230"/>
      <c r="S235" s="230"/>
      <c r="T235" s="224"/>
      <c r="U235" s="230"/>
      <c r="V235" s="230"/>
      <c r="W235" s="230"/>
      <c r="X235" s="222"/>
      <c r="Y235" s="223"/>
      <c r="Z235" s="228"/>
      <c r="AA235" s="228"/>
      <c r="AB235" s="224"/>
      <c r="AC235" s="223"/>
      <c r="AD235" s="15"/>
      <c r="AE235" s="15"/>
      <c r="AF235" s="15"/>
      <c r="AG235" s="15"/>
      <c r="AH235" s="15"/>
    </row>
    <row r="236" ht="15.75" customHeight="1">
      <c r="A236" s="217"/>
      <c r="B236" s="225"/>
      <c r="C236" s="227"/>
      <c r="D236" s="226"/>
      <c r="E236" s="221"/>
      <c r="F236" s="222"/>
      <c r="G236" s="223"/>
      <c r="H236" s="222"/>
      <c r="I236" s="223"/>
      <c r="J236" s="222"/>
      <c r="K236" s="223"/>
      <c r="L236" s="222"/>
      <c r="M236" s="223"/>
      <c r="N236" s="222"/>
      <c r="O236" s="223"/>
      <c r="P236" s="222"/>
      <c r="Q236" s="223"/>
      <c r="R236" s="230"/>
      <c r="S236" s="230"/>
      <c r="T236" s="224"/>
      <c r="U236" s="230"/>
      <c r="V236" s="230"/>
      <c r="W236" s="230"/>
      <c r="X236" s="222"/>
      <c r="Y236" s="223"/>
      <c r="Z236" s="228"/>
      <c r="AA236" s="228"/>
      <c r="AB236" s="224"/>
      <c r="AC236" s="223"/>
      <c r="AD236" s="15"/>
      <c r="AE236" s="15"/>
      <c r="AF236" s="15"/>
      <c r="AG236" s="15"/>
      <c r="AH236" s="15"/>
    </row>
    <row r="237" ht="15.75" customHeight="1">
      <c r="A237" s="217"/>
      <c r="B237" s="225"/>
      <c r="C237" s="227"/>
      <c r="D237" s="226"/>
      <c r="E237" s="221"/>
      <c r="F237" s="222"/>
      <c r="G237" s="223"/>
      <c r="H237" s="222"/>
      <c r="I237" s="223"/>
      <c r="J237" s="222"/>
      <c r="K237" s="223"/>
      <c r="L237" s="222"/>
      <c r="M237" s="223"/>
      <c r="N237" s="222"/>
      <c r="O237" s="223"/>
      <c r="P237" s="222"/>
      <c r="Q237" s="223"/>
      <c r="R237" s="230"/>
      <c r="S237" s="230"/>
      <c r="T237" s="224"/>
      <c r="U237" s="230"/>
      <c r="V237" s="230"/>
      <c r="W237" s="230"/>
      <c r="X237" s="222"/>
      <c r="Y237" s="223"/>
      <c r="Z237" s="228"/>
      <c r="AA237" s="228"/>
      <c r="AB237" s="224"/>
      <c r="AC237" s="223"/>
      <c r="AD237" s="15"/>
      <c r="AE237" s="15"/>
      <c r="AF237" s="15"/>
      <c r="AG237" s="15"/>
      <c r="AH237" s="15"/>
    </row>
    <row r="238" ht="15.75" customHeight="1">
      <c r="A238" s="217"/>
      <c r="B238" s="225"/>
      <c r="C238" s="227"/>
      <c r="D238" s="226"/>
      <c r="E238" s="221"/>
      <c r="F238" s="222"/>
      <c r="G238" s="223"/>
      <c r="H238" s="222"/>
      <c r="I238" s="223"/>
      <c r="J238" s="222"/>
      <c r="K238" s="223"/>
      <c r="L238" s="222"/>
      <c r="M238" s="223"/>
      <c r="N238" s="222"/>
      <c r="O238" s="223"/>
      <c r="P238" s="222"/>
      <c r="Q238" s="223"/>
      <c r="R238" s="230"/>
      <c r="S238" s="230"/>
      <c r="T238" s="224"/>
      <c r="U238" s="230"/>
      <c r="V238" s="230"/>
      <c r="W238" s="230"/>
      <c r="X238" s="222"/>
      <c r="Y238" s="223"/>
      <c r="Z238" s="228"/>
      <c r="AA238" s="228"/>
      <c r="AB238" s="224"/>
      <c r="AC238" s="223"/>
      <c r="AD238" s="15"/>
      <c r="AE238" s="15"/>
      <c r="AF238" s="15"/>
      <c r="AG238" s="15"/>
      <c r="AH238" s="15"/>
    </row>
    <row r="239" ht="15.75" customHeight="1">
      <c r="A239" s="217"/>
      <c r="B239" s="225"/>
      <c r="C239" s="227"/>
      <c r="D239" s="226"/>
      <c r="E239" s="221"/>
      <c r="F239" s="222"/>
      <c r="G239" s="223"/>
      <c r="H239" s="222"/>
      <c r="I239" s="223"/>
      <c r="J239" s="222"/>
      <c r="K239" s="223"/>
      <c r="L239" s="222"/>
      <c r="M239" s="223"/>
      <c r="N239" s="222"/>
      <c r="O239" s="223"/>
      <c r="P239" s="222"/>
      <c r="Q239" s="223"/>
      <c r="R239" s="230"/>
      <c r="S239" s="230"/>
      <c r="T239" s="224"/>
      <c r="U239" s="230"/>
      <c r="V239" s="230"/>
      <c r="W239" s="230"/>
      <c r="X239" s="222"/>
      <c r="Y239" s="223"/>
      <c r="Z239" s="228"/>
      <c r="AA239" s="228"/>
      <c r="AB239" s="224"/>
      <c r="AC239" s="223"/>
      <c r="AD239" s="15"/>
      <c r="AE239" s="15"/>
      <c r="AF239" s="15"/>
      <c r="AG239" s="15"/>
      <c r="AH239" s="15"/>
    </row>
    <row r="240" ht="15.75" customHeight="1">
      <c r="A240" s="217"/>
      <c r="B240" s="225"/>
      <c r="C240" s="227"/>
      <c r="D240" s="226"/>
      <c r="E240" s="221"/>
      <c r="F240" s="222"/>
      <c r="G240" s="223"/>
      <c r="H240" s="222"/>
      <c r="I240" s="223"/>
      <c r="J240" s="222"/>
      <c r="K240" s="223"/>
      <c r="L240" s="222"/>
      <c r="M240" s="223"/>
      <c r="N240" s="222"/>
      <c r="O240" s="223"/>
      <c r="P240" s="222"/>
      <c r="Q240" s="223"/>
      <c r="R240" s="230"/>
      <c r="S240" s="230"/>
      <c r="T240" s="224"/>
      <c r="U240" s="230"/>
      <c r="V240" s="230"/>
      <c r="W240" s="230"/>
      <c r="X240" s="222"/>
      <c r="Y240" s="223"/>
      <c r="Z240" s="228"/>
      <c r="AA240" s="228"/>
      <c r="AB240" s="224"/>
      <c r="AC240" s="223"/>
      <c r="AD240" s="15"/>
      <c r="AE240" s="15"/>
      <c r="AF240" s="15"/>
      <c r="AG240" s="15"/>
      <c r="AH240" s="15"/>
    </row>
    <row r="241" ht="15.75" customHeight="1">
      <c r="A241" s="217"/>
      <c r="B241" s="225"/>
      <c r="C241" s="227"/>
      <c r="D241" s="226"/>
      <c r="E241" s="221"/>
      <c r="F241" s="222"/>
      <c r="G241" s="223"/>
      <c r="H241" s="222"/>
      <c r="I241" s="223"/>
      <c r="J241" s="222"/>
      <c r="K241" s="223"/>
      <c r="L241" s="222"/>
      <c r="M241" s="223"/>
      <c r="N241" s="222"/>
      <c r="O241" s="223"/>
      <c r="P241" s="222"/>
      <c r="Q241" s="223"/>
      <c r="R241" s="230"/>
      <c r="S241" s="230"/>
      <c r="T241" s="224"/>
      <c r="U241" s="230"/>
      <c r="V241" s="230"/>
      <c r="W241" s="230"/>
      <c r="X241" s="222"/>
      <c r="Y241" s="223"/>
      <c r="Z241" s="228"/>
      <c r="AA241" s="228"/>
      <c r="AB241" s="224"/>
      <c r="AC241" s="223"/>
      <c r="AD241" s="15"/>
      <c r="AE241" s="15"/>
      <c r="AF241" s="15"/>
      <c r="AG241" s="15"/>
      <c r="AH241" s="15"/>
    </row>
    <row r="242" ht="15.75" customHeight="1">
      <c r="A242" s="217"/>
      <c r="B242" s="225"/>
      <c r="C242" s="221"/>
      <c r="D242" s="226"/>
      <c r="E242" s="221"/>
      <c r="F242" s="222"/>
      <c r="G242" s="223"/>
      <c r="H242" s="222"/>
      <c r="I242" s="223"/>
      <c r="J242" s="222"/>
      <c r="K242" s="223"/>
      <c r="L242" s="222"/>
      <c r="M242" s="223"/>
      <c r="N242" s="222"/>
      <c r="O242" s="223"/>
      <c r="P242" s="222"/>
      <c r="Q242" s="223"/>
      <c r="R242" s="230"/>
      <c r="S242" s="230"/>
      <c r="T242" s="224"/>
      <c r="U242" s="230"/>
      <c r="V242" s="230"/>
      <c r="W242" s="230"/>
      <c r="X242" s="222"/>
      <c r="Y242" s="223"/>
      <c r="Z242" s="228"/>
      <c r="AA242" s="228"/>
      <c r="AB242" s="224"/>
      <c r="AC242" s="223"/>
      <c r="AD242" s="15"/>
      <c r="AE242" s="15"/>
      <c r="AF242" s="15"/>
      <c r="AG242" s="15"/>
      <c r="AH242" s="15"/>
    </row>
    <row r="243" ht="15.75" customHeight="1">
      <c r="A243" s="217"/>
      <c r="B243" s="225"/>
      <c r="C243" s="221"/>
      <c r="D243" s="226"/>
      <c r="E243" s="221"/>
      <c r="F243" s="222"/>
      <c r="G243" s="223"/>
      <c r="H243" s="222"/>
      <c r="I243" s="223"/>
      <c r="J243" s="222"/>
      <c r="K243" s="223"/>
      <c r="L243" s="222"/>
      <c r="M243" s="223"/>
      <c r="N243" s="222"/>
      <c r="O243" s="223"/>
      <c r="P243" s="222"/>
      <c r="Q243" s="223"/>
      <c r="R243" s="230"/>
      <c r="S243" s="230"/>
      <c r="T243" s="224"/>
      <c r="U243" s="230"/>
      <c r="V243" s="230"/>
      <c r="W243" s="230"/>
      <c r="X243" s="222"/>
      <c r="Y243" s="223"/>
      <c r="Z243" s="228"/>
      <c r="AA243" s="228"/>
      <c r="AB243" s="224"/>
      <c r="AC243" s="223"/>
      <c r="AD243" s="15"/>
      <c r="AE243" s="15"/>
      <c r="AF243" s="15"/>
      <c r="AG243" s="15"/>
      <c r="AH243" s="15"/>
    </row>
    <row r="244" ht="15.75" customHeight="1">
      <c r="A244" s="231"/>
      <c r="B244" s="232"/>
      <c r="C244" s="233"/>
      <c r="D244" s="234"/>
      <c r="E244" s="233"/>
      <c r="F244" s="235"/>
      <c r="G244" s="236"/>
      <c r="H244" s="235"/>
      <c r="I244" s="236"/>
      <c r="J244" s="235"/>
      <c r="K244" s="236"/>
      <c r="L244" s="235"/>
      <c r="M244" s="236"/>
      <c r="N244" s="235"/>
      <c r="O244" s="236"/>
      <c r="P244" s="235"/>
      <c r="Q244" s="236"/>
      <c r="R244" s="237"/>
      <c r="S244" s="237"/>
      <c r="T244" s="238"/>
      <c r="U244" s="237"/>
      <c r="V244" s="237"/>
      <c r="W244" s="237"/>
      <c r="X244" s="235"/>
      <c r="Y244" s="236"/>
      <c r="Z244" s="239"/>
      <c r="AA244" s="239"/>
      <c r="AB244" s="238"/>
      <c r="AC244" s="236"/>
      <c r="AD244" s="15"/>
      <c r="AE244" s="15"/>
      <c r="AF244" s="15"/>
      <c r="AG244" s="15"/>
      <c r="AH244" s="15"/>
    </row>
    <row r="245" ht="15.75" customHeight="1">
      <c r="A245" s="240" t="s">
        <v>167</v>
      </c>
      <c r="B245" s="241"/>
      <c r="C245" s="241"/>
      <c r="D245" s="241"/>
      <c r="E245" s="242"/>
      <c r="F245" s="243">
        <f t="shared" ref="F245:AC245" si="1">SUM(F6:F244)</f>
        <v>500</v>
      </c>
      <c r="G245" s="244">
        <f t="shared" si="1"/>
        <v>3000</v>
      </c>
      <c r="H245" s="243">
        <f t="shared" si="1"/>
        <v>6000</v>
      </c>
      <c r="I245" s="244">
        <f t="shared" si="1"/>
        <v>0</v>
      </c>
      <c r="J245" s="243">
        <f t="shared" si="1"/>
        <v>0</v>
      </c>
      <c r="K245" s="244">
        <f t="shared" si="1"/>
        <v>200</v>
      </c>
      <c r="L245" s="243">
        <f t="shared" si="1"/>
        <v>0</v>
      </c>
      <c r="M245" s="244">
        <f t="shared" si="1"/>
        <v>0</v>
      </c>
      <c r="N245" s="243">
        <f t="shared" si="1"/>
        <v>0</v>
      </c>
      <c r="O245" s="244">
        <f t="shared" si="1"/>
        <v>0</v>
      </c>
      <c r="P245" s="243">
        <f t="shared" si="1"/>
        <v>0</v>
      </c>
      <c r="Q245" s="244">
        <f t="shared" si="1"/>
        <v>0</v>
      </c>
      <c r="R245" s="245">
        <f t="shared" si="1"/>
        <v>0</v>
      </c>
      <c r="S245" s="103">
        <f t="shared" si="1"/>
        <v>0</v>
      </c>
      <c r="T245" s="103">
        <f t="shared" si="1"/>
        <v>0</v>
      </c>
      <c r="U245" s="103">
        <f t="shared" si="1"/>
        <v>0</v>
      </c>
      <c r="V245" s="103">
        <f t="shared" si="1"/>
        <v>300</v>
      </c>
      <c r="W245" s="103">
        <f t="shared" si="1"/>
        <v>0</v>
      </c>
      <c r="X245" s="246">
        <f t="shared" si="1"/>
        <v>400</v>
      </c>
      <c r="Y245" s="244">
        <f t="shared" si="1"/>
        <v>150</v>
      </c>
      <c r="Z245" s="246">
        <f t="shared" si="1"/>
        <v>0</v>
      </c>
      <c r="AA245" s="244">
        <f t="shared" si="1"/>
        <v>10</v>
      </c>
      <c r="AB245" s="103">
        <f t="shared" si="1"/>
        <v>8000</v>
      </c>
      <c r="AC245" s="244">
        <f t="shared" si="1"/>
        <v>2000</v>
      </c>
      <c r="AD245" s="17"/>
      <c r="AE245" s="17"/>
      <c r="AF245" s="17"/>
      <c r="AG245" s="17"/>
      <c r="AH245" s="17"/>
    </row>
    <row r="246" ht="15.75" customHeight="1">
      <c r="A246" s="85"/>
      <c r="E246" s="164"/>
      <c r="F246" s="247"/>
      <c r="G246" s="248"/>
      <c r="H246" s="247"/>
      <c r="I246" s="248"/>
      <c r="J246" s="247"/>
      <c r="K246" s="248"/>
      <c r="L246" s="247"/>
      <c r="M246" s="248"/>
      <c r="N246" s="247"/>
      <c r="O246" s="248"/>
      <c r="P246" s="247"/>
      <c r="Q246" s="248"/>
      <c r="R246" s="249"/>
      <c r="S246" s="250"/>
      <c r="T246" s="250"/>
      <c r="U246" s="250"/>
      <c r="V246" s="250"/>
      <c r="W246" s="250"/>
      <c r="X246" s="247"/>
      <c r="Y246" s="248"/>
      <c r="Z246" s="251"/>
      <c r="AA246" s="251"/>
      <c r="AB246" s="250"/>
      <c r="AC246" s="248"/>
      <c r="AD246" s="17"/>
      <c r="AE246" s="17"/>
      <c r="AF246" s="17"/>
      <c r="AG246" s="17"/>
      <c r="AH246" s="17"/>
    </row>
    <row r="247" ht="15.75" customHeight="1">
      <c r="A247" s="85"/>
      <c r="E247" s="164"/>
      <c r="F247" s="252">
        <f>F245+G245</f>
        <v>3500</v>
      </c>
      <c r="G247" s="253"/>
      <c r="H247" s="252">
        <f>H245+I245</f>
        <v>6000</v>
      </c>
      <c r="I247" s="253"/>
      <c r="J247" s="252">
        <f>J245+K245</f>
        <v>200</v>
      </c>
      <c r="K247" s="253"/>
      <c r="L247" s="252">
        <f>L245+M245</f>
        <v>0</v>
      </c>
      <c r="M247" s="253"/>
      <c r="N247" s="252">
        <f>N245+O245</f>
        <v>0</v>
      </c>
      <c r="O247" s="253"/>
      <c r="P247" s="252">
        <f>P245+Q245</f>
        <v>0</v>
      </c>
      <c r="Q247" s="253"/>
      <c r="R247" s="254">
        <f>R245+S245</f>
        <v>0</v>
      </c>
      <c r="S247" s="255"/>
      <c r="T247" s="256">
        <f>T245+U245</f>
        <v>0</v>
      </c>
      <c r="U247" s="255"/>
      <c r="V247" s="256">
        <f>V245+W245</f>
        <v>300</v>
      </c>
      <c r="W247" s="255"/>
      <c r="X247" s="252">
        <f>X245+Y245</f>
        <v>550</v>
      </c>
      <c r="Y247" s="253"/>
      <c r="Z247" s="252">
        <f>Z245+AA245</f>
        <v>10</v>
      </c>
      <c r="AA247" s="253"/>
      <c r="AB247" s="256">
        <f>AB245+AC245</f>
        <v>10000</v>
      </c>
      <c r="AC247" s="253"/>
      <c r="AD247" s="17"/>
      <c r="AE247" s="17"/>
      <c r="AF247" s="17"/>
      <c r="AG247" s="17"/>
      <c r="AH247" s="17"/>
    </row>
    <row r="248" ht="15.75" customHeight="1">
      <c r="A248" s="85"/>
      <c r="E248" s="164"/>
      <c r="F248" s="257"/>
      <c r="G248" s="258"/>
      <c r="H248" s="257"/>
      <c r="I248" s="258"/>
      <c r="J248" s="257"/>
      <c r="K248" s="258"/>
      <c r="L248" s="257"/>
      <c r="M248" s="258"/>
      <c r="N248" s="257"/>
      <c r="O248" s="258"/>
      <c r="P248" s="257"/>
      <c r="Q248" s="258"/>
      <c r="R248" s="259"/>
      <c r="S248" s="260"/>
      <c r="T248" s="261"/>
      <c r="U248" s="260"/>
      <c r="V248" s="261"/>
      <c r="W248" s="260"/>
      <c r="X248" s="257"/>
      <c r="Y248" s="258"/>
      <c r="Z248" s="257"/>
      <c r="AA248" s="258"/>
      <c r="AB248" s="261"/>
      <c r="AC248" s="258"/>
      <c r="AD248" s="17"/>
      <c r="AE248" s="17"/>
      <c r="AF248" s="17"/>
      <c r="AG248" s="17"/>
      <c r="AH248" s="17"/>
    </row>
    <row r="249" ht="15.75" customHeight="1">
      <c r="A249" s="85"/>
      <c r="E249" s="164"/>
      <c r="F249" s="262">
        <f>F247+H247+J247+N247+L247+X247+P247+R247+T247+V247+AB247</f>
        <v>20550</v>
      </c>
      <c r="AC249" s="164"/>
      <c r="AD249" s="17"/>
      <c r="AE249" s="17"/>
      <c r="AF249" s="17"/>
      <c r="AG249" s="17"/>
      <c r="AH249" s="17"/>
    </row>
    <row r="250" ht="15.75" customHeight="1">
      <c r="A250" s="30"/>
      <c r="B250" s="31"/>
      <c r="C250" s="31"/>
      <c r="D250" s="31"/>
      <c r="E250" s="32"/>
      <c r="F250" s="30"/>
      <c r="G250" s="31"/>
      <c r="H250" s="31"/>
      <c r="I250" s="31"/>
      <c r="J250" s="31"/>
      <c r="K250" s="31"/>
      <c r="L250" s="31"/>
      <c r="M250" s="31"/>
      <c r="N250" s="31"/>
      <c r="O250" s="31"/>
      <c r="P250" s="31"/>
      <c r="Q250" s="31"/>
      <c r="R250" s="31"/>
      <c r="S250" s="31"/>
      <c r="T250" s="31"/>
      <c r="U250" s="31"/>
      <c r="V250" s="31"/>
      <c r="W250" s="31"/>
      <c r="X250" s="31"/>
      <c r="Y250" s="31"/>
      <c r="Z250" s="31"/>
      <c r="AA250" s="31"/>
      <c r="AB250" s="31"/>
      <c r="AC250" s="32"/>
      <c r="AD250" s="17"/>
      <c r="AE250" s="17"/>
      <c r="AF250" s="17"/>
      <c r="AG250" s="17"/>
      <c r="AH250" s="17"/>
    </row>
    <row r="251" ht="15.75" customHeight="1">
      <c r="A251" s="263"/>
      <c r="B251" s="263"/>
      <c r="C251" s="263"/>
      <c r="D251" s="17"/>
      <c r="E251" s="263"/>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row>
    <row r="252" ht="15.75" customHeight="1">
      <c r="A252" s="264" t="s">
        <v>168</v>
      </c>
      <c r="B252" s="241"/>
      <c r="C252" s="241"/>
      <c r="D252" s="241"/>
      <c r="E252" s="73"/>
      <c r="F252" s="265">
        <f>IFERROR(F245/F249,0)</f>
        <v>0.02433090024</v>
      </c>
      <c r="G252" s="265">
        <f>IFERROR(G245/F249,0)</f>
        <v>0.1459854015</v>
      </c>
      <c r="H252" s="265">
        <f>IFERROR(H245/F249,0)</f>
        <v>0.2919708029</v>
      </c>
      <c r="I252" s="265">
        <f>IFERROR(I245/F249,0)</f>
        <v>0</v>
      </c>
      <c r="J252" s="265">
        <f>IFERROR(J245/F249,0)</f>
        <v>0</v>
      </c>
      <c r="K252" s="265">
        <f>IFERROR(K245/F249,0)</f>
        <v>0.009732360097</v>
      </c>
      <c r="L252" s="265">
        <f>IFERROR(L245/F249,0)</f>
        <v>0</v>
      </c>
      <c r="M252" s="265">
        <f>IFERROR(M245/F249,0)</f>
        <v>0</v>
      </c>
      <c r="N252" s="265">
        <f>IFERROR(N245/F249,0)</f>
        <v>0</v>
      </c>
      <c r="O252" s="265">
        <f>IFERROR(O245/F249,0)</f>
        <v>0</v>
      </c>
      <c r="P252" s="265">
        <f>IFERROR(P245/F249,0)</f>
        <v>0</v>
      </c>
      <c r="Q252" s="265">
        <f>IFERROR(Q245/F249,0)</f>
        <v>0</v>
      </c>
      <c r="R252" s="265">
        <f>IFERROR(R245/F249,0)</f>
        <v>0</v>
      </c>
      <c r="S252" s="265">
        <f>IFERROR(S245/F249,0)</f>
        <v>0</v>
      </c>
      <c r="T252" s="265">
        <f>IFERROR(T245/F249,0)</f>
        <v>0</v>
      </c>
      <c r="U252" s="265">
        <f>IFERROR(U245/F249,0)</f>
        <v>0</v>
      </c>
      <c r="V252" s="265">
        <f>IFERROR(V245/F249,0)</f>
        <v>0.01459854015</v>
      </c>
      <c r="W252" s="265">
        <f>IFERROR(W245/F249,0)</f>
        <v>0</v>
      </c>
      <c r="X252" s="266">
        <f>IFERROR(X245/F249,0)</f>
        <v>0.01946472019</v>
      </c>
      <c r="Y252" s="265">
        <f>IFERROR(Y245/F249,0)</f>
        <v>0.007299270073</v>
      </c>
      <c r="Z252" s="266">
        <f>IFERROR(Z245/F249,0)</f>
        <v>0</v>
      </c>
      <c r="AA252" s="265">
        <f>IFERROR(AA245/F249,0)</f>
        <v>0.0004866180049</v>
      </c>
      <c r="AB252" s="265">
        <f>IFERROR(AB245/F249,0)</f>
        <v>0.3892944039</v>
      </c>
      <c r="AC252" s="265">
        <f>IFERROR(AC245/F249,0)</f>
        <v>0.09732360097</v>
      </c>
      <c r="AD252" s="17"/>
      <c r="AE252" s="17"/>
      <c r="AF252" s="17"/>
      <c r="AG252" s="17"/>
      <c r="AH252" s="17"/>
    </row>
    <row r="253" ht="15.75" customHeight="1">
      <c r="A253" s="84"/>
      <c r="E253" s="77"/>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c r="AD253" s="17"/>
      <c r="AE253" s="17"/>
      <c r="AF253" s="17"/>
      <c r="AG253" s="17"/>
      <c r="AH253" s="17"/>
    </row>
    <row r="254" ht="15.75" customHeight="1">
      <c r="A254" s="84"/>
      <c r="E254" s="77"/>
      <c r="F254" s="267">
        <f>F252+G252</f>
        <v>0.1703163017</v>
      </c>
      <c r="G254" s="255"/>
      <c r="H254" s="267">
        <f>H252+I252</f>
        <v>0.2919708029</v>
      </c>
      <c r="I254" s="255"/>
      <c r="J254" s="267">
        <f>J252+K252</f>
        <v>0.009732360097</v>
      </c>
      <c r="K254" s="255"/>
      <c r="L254" s="267">
        <f>L252+M252</f>
        <v>0</v>
      </c>
      <c r="M254" s="255"/>
      <c r="N254" s="267">
        <f>N252+O252</f>
        <v>0</v>
      </c>
      <c r="O254" s="255"/>
      <c r="P254" s="267">
        <f>P252+Q252</f>
        <v>0</v>
      </c>
      <c r="Q254" s="255"/>
      <c r="R254" s="267">
        <f>R252+S252</f>
        <v>0</v>
      </c>
      <c r="S254" s="255"/>
      <c r="T254" s="267">
        <f>T252+U252</f>
        <v>0</v>
      </c>
      <c r="U254" s="255"/>
      <c r="V254" s="267">
        <f>V252+W252</f>
        <v>0.01459854015</v>
      </c>
      <c r="W254" s="255"/>
      <c r="X254" s="267">
        <f>X252+Y252</f>
        <v>0.02676399027</v>
      </c>
      <c r="Y254" s="255"/>
      <c r="Z254" s="267">
        <f>Z252+AA252</f>
        <v>0.0004866180049</v>
      </c>
      <c r="AA254" s="255"/>
      <c r="AB254" s="267">
        <f>AB252+AC252</f>
        <v>0.4866180049</v>
      </c>
      <c r="AC254" s="255"/>
      <c r="AD254" s="17"/>
      <c r="AE254" s="17"/>
      <c r="AF254" s="17"/>
      <c r="AG254" s="17"/>
      <c r="AH254" s="17"/>
    </row>
    <row r="255" ht="15.75" customHeight="1">
      <c r="A255" s="87"/>
      <c r="B255" s="268"/>
      <c r="C255" s="268"/>
      <c r="D255" s="268"/>
      <c r="E255" s="88"/>
      <c r="F255" s="251"/>
      <c r="G255" s="249"/>
      <c r="H255" s="251"/>
      <c r="I255" s="249"/>
      <c r="J255" s="251"/>
      <c r="K255" s="249"/>
      <c r="L255" s="251"/>
      <c r="M255" s="249"/>
      <c r="N255" s="251"/>
      <c r="O255" s="249"/>
      <c r="P255" s="251"/>
      <c r="Q255" s="249"/>
      <c r="R255" s="251"/>
      <c r="S255" s="249"/>
      <c r="T255" s="251"/>
      <c r="U255" s="249"/>
      <c r="V255" s="251"/>
      <c r="W255" s="249"/>
      <c r="X255" s="251"/>
      <c r="Y255" s="249"/>
      <c r="Z255" s="251"/>
      <c r="AA255" s="249"/>
      <c r="AB255" s="251"/>
      <c r="AC255" s="249"/>
      <c r="AD255" s="17"/>
      <c r="AE255" s="17"/>
      <c r="AF255" s="17"/>
      <c r="AG255" s="17"/>
      <c r="AH255" s="17"/>
    </row>
    <row r="256" ht="15.75" customHeight="1">
      <c r="A256" s="263"/>
      <c r="B256" s="263"/>
      <c r="C256" s="263"/>
      <c r="D256" s="17"/>
      <c r="E256" s="263"/>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row>
    <row r="257" ht="15.75" customHeight="1">
      <c r="A257" s="263"/>
      <c r="B257" s="263"/>
      <c r="C257" s="263"/>
      <c r="D257" s="17"/>
      <c r="E257" s="263"/>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row>
    <row r="258" ht="15.75" customHeight="1">
      <c r="A258" s="263"/>
      <c r="B258" s="263"/>
      <c r="C258" s="263"/>
      <c r="D258" s="17"/>
      <c r="E258" s="263"/>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row>
    <row r="259" ht="15.75" customHeight="1">
      <c r="A259" s="263"/>
      <c r="B259" s="263"/>
      <c r="C259" s="263"/>
      <c r="D259" s="17"/>
      <c r="E259" s="263"/>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row>
    <row r="260" ht="15.75" customHeight="1">
      <c r="A260" s="263"/>
      <c r="B260" s="263"/>
      <c r="C260" s="263"/>
      <c r="D260" s="17"/>
      <c r="E260" s="263"/>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row>
    <row r="261" ht="15.75" customHeight="1">
      <c r="A261" s="263"/>
      <c r="B261" s="263"/>
      <c r="C261" s="263"/>
      <c r="D261" s="17"/>
      <c r="E261" s="263"/>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row>
    <row r="262" ht="15.75" customHeight="1">
      <c r="A262" s="263"/>
      <c r="B262" s="263"/>
      <c r="C262" s="263"/>
      <c r="D262" s="17"/>
      <c r="E262" s="263"/>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row>
    <row r="263" ht="15.75" customHeight="1">
      <c r="A263" s="263"/>
      <c r="B263" s="263"/>
      <c r="C263" s="263"/>
      <c r="D263" s="17"/>
      <c r="E263" s="263"/>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row>
    <row r="264" ht="15.75" customHeight="1">
      <c r="A264" s="263"/>
      <c r="B264" s="263"/>
      <c r="C264" s="263"/>
      <c r="D264" s="17"/>
      <c r="E264" s="263"/>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row>
    <row r="265" ht="15.75" customHeight="1">
      <c r="A265" s="263"/>
      <c r="B265" s="263"/>
      <c r="C265" s="263"/>
      <c r="D265" s="17"/>
      <c r="E265" s="263"/>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row>
    <row r="266" ht="15.75" customHeight="1">
      <c r="A266" s="263"/>
      <c r="B266" s="263"/>
      <c r="C266" s="263"/>
      <c r="D266" s="17"/>
      <c r="E266" s="263"/>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row>
    <row r="267" ht="15.75" customHeight="1">
      <c r="A267" s="263"/>
      <c r="B267" s="263"/>
      <c r="C267" s="263"/>
      <c r="D267" s="17"/>
      <c r="E267" s="263"/>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row>
    <row r="268" ht="15.75" customHeight="1">
      <c r="A268" s="263"/>
      <c r="B268" s="263"/>
      <c r="C268" s="263"/>
      <c r="D268" s="17"/>
      <c r="E268" s="263"/>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row>
    <row r="269" ht="15.75" customHeight="1">
      <c r="A269" s="263"/>
      <c r="B269" s="263"/>
      <c r="C269" s="263"/>
      <c r="D269" s="17"/>
      <c r="E269" s="263"/>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row>
    <row r="270" ht="15.75" customHeight="1">
      <c r="A270" s="263"/>
      <c r="B270" s="263"/>
      <c r="C270" s="263"/>
      <c r="D270" s="17"/>
      <c r="E270" s="263"/>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row>
    <row r="271" ht="15.75" customHeight="1">
      <c r="A271" s="263"/>
      <c r="B271" s="263"/>
      <c r="C271" s="263"/>
      <c r="D271" s="17"/>
      <c r="E271" s="263"/>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row>
    <row r="272" ht="15.75" customHeight="1">
      <c r="A272" s="263"/>
      <c r="B272" s="263"/>
      <c r="C272" s="263"/>
      <c r="D272" s="17"/>
      <c r="E272" s="263"/>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row>
    <row r="273" ht="15.75" customHeight="1">
      <c r="A273" s="263"/>
      <c r="B273" s="263"/>
      <c r="C273" s="263"/>
      <c r="D273" s="17"/>
      <c r="E273" s="263"/>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row>
    <row r="274" ht="15.75" customHeight="1">
      <c r="A274" s="263"/>
      <c r="B274" s="263"/>
      <c r="C274" s="263"/>
      <c r="D274" s="17"/>
      <c r="E274" s="263"/>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row>
    <row r="275" ht="15.75" customHeight="1">
      <c r="A275" s="263"/>
      <c r="B275" s="263"/>
      <c r="C275" s="263"/>
      <c r="D275" s="17"/>
      <c r="E275" s="263"/>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row>
    <row r="276" ht="15.75" customHeight="1">
      <c r="A276" s="263"/>
      <c r="B276" s="263"/>
      <c r="C276" s="263"/>
      <c r="D276" s="17"/>
      <c r="E276" s="263"/>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row>
    <row r="277" ht="15.75" customHeight="1">
      <c r="A277" s="263"/>
      <c r="B277" s="263"/>
      <c r="C277" s="263"/>
      <c r="D277" s="17"/>
      <c r="E277" s="263"/>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row>
    <row r="278" ht="15.75" customHeight="1">
      <c r="A278" s="263"/>
      <c r="B278" s="263"/>
      <c r="C278" s="263"/>
      <c r="D278" s="17"/>
      <c r="E278" s="263"/>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row>
    <row r="279" ht="15.75" customHeight="1">
      <c r="A279" s="263"/>
      <c r="B279" s="263"/>
      <c r="C279" s="263"/>
      <c r="D279" s="17"/>
      <c r="E279" s="263"/>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row>
    <row r="280" ht="15.75" customHeight="1">
      <c r="A280" s="263"/>
      <c r="B280" s="263"/>
      <c r="C280" s="263"/>
      <c r="D280" s="17"/>
      <c r="E280" s="263"/>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row>
    <row r="281" ht="15.75" customHeight="1">
      <c r="A281" s="263"/>
      <c r="B281" s="263"/>
      <c r="C281" s="263"/>
      <c r="D281" s="17"/>
      <c r="E281" s="263"/>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row>
    <row r="282" ht="15.75" customHeight="1">
      <c r="A282" s="263"/>
      <c r="B282" s="263"/>
      <c r="C282" s="263"/>
      <c r="D282" s="17"/>
      <c r="E282" s="263"/>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row>
    <row r="283" ht="15.75" customHeight="1">
      <c r="A283" s="263"/>
      <c r="B283" s="263"/>
      <c r="C283" s="263"/>
      <c r="D283" s="17"/>
      <c r="E283" s="263"/>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row>
    <row r="284" ht="15.75" customHeight="1">
      <c r="A284" s="263"/>
      <c r="B284" s="263"/>
      <c r="C284" s="263"/>
      <c r="D284" s="17"/>
      <c r="E284" s="263"/>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row>
    <row r="285" ht="15.75" customHeight="1">
      <c r="A285" s="263"/>
      <c r="B285" s="263"/>
      <c r="C285" s="263"/>
      <c r="D285" s="17"/>
      <c r="E285" s="263"/>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row>
    <row r="286" ht="15.75" customHeight="1">
      <c r="A286" s="263"/>
      <c r="B286" s="263"/>
      <c r="C286" s="263"/>
      <c r="D286" s="17"/>
      <c r="E286" s="263"/>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row>
    <row r="287" ht="15.75" customHeight="1">
      <c r="A287" s="263"/>
      <c r="B287" s="263"/>
      <c r="C287" s="263"/>
      <c r="D287" s="17"/>
      <c r="E287" s="263"/>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row>
    <row r="288" ht="15.75" customHeight="1">
      <c r="A288" s="263"/>
      <c r="B288" s="263"/>
      <c r="C288" s="263"/>
      <c r="D288" s="17"/>
      <c r="E288" s="263"/>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row>
    <row r="289" ht="15.75" customHeight="1">
      <c r="A289" s="263"/>
      <c r="B289" s="263"/>
      <c r="C289" s="263"/>
      <c r="D289" s="17"/>
      <c r="E289" s="263"/>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row>
    <row r="290" ht="15.75" customHeight="1">
      <c r="A290" s="263"/>
      <c r="B290" s="263"/>
      <c r="C290" s="263"/>
      <c r="D290" s="17"/>
      <c r="E290" s="263"/>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row>
    <row r="291" ht="15.75" customHeight="1">
      <c r="A291" s="263"/>
      <c r="B291" s="263"/>
      <c r="C291" s="263"/>
      <c r="D291" s="17"/>
      <c r="E291" s="263"/>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row>
    <row r="292" ht="15.75" customHeight="1">
      <c r="A292" s="263"/>
      <c r="B292" s="263"/>
      <c r="C292" s="263"/>
      <c r="D292" s="17"/>
      <c r="E292" s="263"/>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row>
    <row r="293" ht="15.75" customHeight="1">
      <c r="A293" s="263"/>
      <c r="B293" s="263"/>
      <c r="C293" s="263"/>
      <c r="D293" s="17"/>
      <c r="E293" s="263"/>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row>
    <row r="294" ht="15.75" customHeight="1">
      <c r="A294" s="263"/>
      <c r="B294" s="263"/>
      <c r="C294" s="263"/>
      <c r="D294" s="17"/>
      <c r="E294" s="263"/>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row>
    <row r="295" ht="15.75" customHeight="1">
      <c r="A295" s="263"/>
      <c r="B295" s="263"/>
      <c r="C295" s="263"/>
      <c r="D295" s="17"/>
      <c r="E295" s="263"/>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row>
    <row r="296" ht="15.75" customHeight="1">
      <c r="A296" s="263"/>
      <c r="B296" s="263"/>
      <c r="C296" s="263"/>
      <c r="D296" s="17"/>
      <c r="E296" s="263"/>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row>
    <row r="297" ht="15.75" customHeight="1">
      <c r="A297" s="263"/>
      <c r="B297" s="263"/>
      <c r="C297" s="263"/>
      <c r="D297" s="17"/>
      <c r="E297" s="263"/>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row>
    <row r="298" ht="15.75" customHeight="1">
      <c r="A298" s="263"/>
      <c r="B298" s="263"/>
      <c r="C298" s="263"/>
      <c r="D298" s="17"/>
      <c r="E298" s="263"/>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row>
    <row r="299" ht="15.75" customHeight="1">
      <c r="A299" s="263"/>
      <c r="B299" s="263"/>
      <c r="C299" s="263"/>
      <c r="D299" s="17"/>
      <c r="E299" s="263"/>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row>
    <row r="300" ht="15.75" customHeight="1">
      <c r="A300" s="263"/>
      <c r="B300" s="263"/>
      <c r="C300" s="263"/>
      <c r="D300" s="17"/>
      <c r="E300" s="263"/>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row>
    <row r="301" ht="15.75" customHeight="1">
      <c r="A301" s="263"/>
      <c r="B301" s="263"/>
      <c r="C301" s="263"/>
      <c r="D301" s="17"/>
      <c r="E301" s="263"/>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row>
    <row r="302" ht="15.75" customHeight="1">
      <c r="A302" s="263"/>
      <c r="B302" s="263"/>
      <c r="C302" s="263"/>
      <c r="D302" s="17"/>
      <c r="E302" s="263"/>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row>
    <row r="303" ht="15.75" customHeight="1">
      <c r="A303" s="263"/>
      <c r="B303" s="263"/>
      <c r="C303" s="263"/>
      <c r="D303" s="17"/>
      <c r="E303" s="263"/>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row>
    <row r="304" ht="15.75" customHeight="1">
      <c r="A304" s="263"/>
      <c r="B304" s="263"/>
      <c r="C304" s="263"/>
      <c r="D304" s="17"/>
      <c r="E304" s="263"/>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row>
    <row r="305" ht="15.75" customHeight="1">
      <c r="A305" s="263"/>
      <c r="B305" s="263"/>
      <c r="C305" s="263"/>
      <c r="D305" s="17"/>
      <c r="E305" s="263"/>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row>
    <row r="306" ht="15.75" customHeight="1">
      <c r="A306" s="263"/>
      <c r="B306" s="263"/>
      <c r="C306" s="263"/>
      <c r="D306" s="17"/>
      <c r="E306" s="263"/>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row>
    <row r="307" ht="15.75" customHeight="1">
      <c r="A307" s="263"/>
      <c r="B307" s="263"/>
      <c r="C307" s="263"/>
      <c r="D307" s="17"/>
      <c r="E307" s="263"/>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row>
    <row r="308" ht="15.75" customHeight="1">
      <c r="A308" s="263"/>
      <c r="B308" s="263"/>
      <c r="C308" s="263"/>
      <c r="D308" s="17"/>
      <c r="E308" s="263"/>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row>
    <row r="309" ht="15.75" customHeight="1">
      <c r="A309" s="263"/>
      <c r="B309" s="263"/>
      <c r="C309" s="263"/>
      <c r="D309" s="17"/>
      <c r="E309" s="263"/>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row>
    <row r="310" ht="15.75" customHeight="1">
      <c r="A310" s="263"/>
      <c r="B310" s="263"/>
      <c r="C310" s="263"/>
      <c r="D310" s="17"/>
      <c r="E310" s="263"/>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row>
    <row r="311" ht="15.75" customHeight="1">
      <c r="A311" s="263"/>
      <c r="B311" s="263"/>
      <c r="C311" s="263"/>
      <c r="D311" s="17"/>
      <c r="E311" s="263"/>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row>
    <row r="312" ht="15.75" customHeight="1">
      <c r="A312" s="263"/>
      <c r="B312" s="263"/>
      <c r="C312" s="263"/>
      <c r="D312" s="17"/>
      <c r="E312" s="263"/>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row>
    <row r="313" ht="15.75" customHeight="1">
      <c r="A313" s="263"/>
      <c r="B313" s="263"/>
      <c r="C313" s="263"/>
      <c r="D313" s="17"/>
      <c r="E313" s="263"/>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row>
    <row r="314" ht="15.75" customHeight="1">
      <c r="A314" s="263"/>
      <c r="B314" s="263"/>
      <c r="C314" s="263"/>
      <c r="D314" s="17"/>
      <c r="E314" s="263"/>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row>
    <row r="315" ht="15.75" customHeight="1">
      <c r="A315" s="263"/>
      <c r="B315" s="263"/>
      <c r="C315" s="263"/>
      <c r="D315" s="17"/>
      <c r="E315" s="263"/>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row>
    <row r="316" ht="15.75" customHeight="1">
      <c r="A316" s="263"/>
      <c r="B316" s="263"/>
      <c r="C316" s="263"/>
      <c r="D316" s="17"/>
      <c r="E316" s="263"/>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row>
    <row r="317" ht="15.75" customHeight="1">
      <c r="A317" s="263"/>
      <c r="B317" s="263"/>
      <c r="C317" s="263"/>
      <c r="D317" s="17"/>
      <c r="E317" s="263"/>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row>
    <row r="318" ht="15.75" customHeight="1">
      <c r="A318" s="263"/>
      <c r="B318" s="263"/>
      <c r="C318" s="263"/>
      <c r="D318" s="17"/>
      <c r="E318" s="263"/>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row>
    <row r="319" ht="15.75" customHeight="1">
      <c r="A319" s="263"/>
      <c r="B319" s="263"/>
      <c r="C319" s="263"/>
      <c r="D319" s="17"/>
      <c r="E319" s="263"/>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row>
    <row r="320" ht="15.75" customHeight="1">
      <c r="A320" s="263"/>
      <c r="B320" s="263"/>
      <c r="C320" s="263"/>
      <c r="D320" s="17"/>
      <c r="E320" s="263"/>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row>
    <row r="321" ht="15.75" customHeight="1">
      <c r="A321" s="263"/>
      <c r="B321" s="263"/>
      <c r="C321" s="263"/>
      <c r="D321" s="17"/>
      <c r="E321" s="263"/>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row>
    <row r="322" ht="15.75" customHeight="1">
      <c r="A322" s="263"/>
      <c r="B322" s="263"/>
      <c r="C322" s="263"/>
      <c r="D322" s="17"/>
      <c r="E322" s="263"/>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row>
    <row r="323" ht="15.75" customHeight="1">
      <c r="A323" s="263"/>
      <c r="B323" s="263"/>
      <c r="C323" s="263"/>
      <c r="D323" s="17"/>
      <c r="E323" s="263"/>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row>
    <row r="324" ht="15.75" customHeight="1">
      <c r="A324" s="263"/>
      <c r="B324" s="263"/>
      <c r="C324" s="263"/>
      <c r="D324" s="17"/>
      <c r="E324" s="263"/>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row>
    <row r="325" ht="15.75" customHeight="1">
      <c r="A325" s="263"/>
      <c r="B325" s="263"/>
      <c r="C325" s="263"/>
      <c r="D325" s="17"/>
      <c r="E325" s="263"/>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row>
    <row r="326" ht="15.75" customHeight="1">
      <c r="A326" s="263"/>
      <c r="B326" s="263"/>
      <c r="C326" s="263"/>
      <c r="D326" s="17"/>
      <c r="E326" s="263"/>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row>
    <row r="327" ht="15.75" customHeight="1">
      <c r="A327" s="263"/>
      <c r="B327" s="263"/>
      <c r="C327" s="263"/>
      <c r="D327" s="17"/>
      <c r="E327" s="263"/>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row>
    <row r="328" ht="15.75" customHeight="1">
      <c r="A328" s="263"/>
      <c r="B328" s="263"/>
      <c r="C328" s="263"/>
      <c r="D328" s="17"/>
      <c r="E328" s="263"/>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row>
    <row r="329" ht="15.75" customHeight="1">
      <c r="A329" s="263"/>
      <c r="B329" s="263"/>
      <c r="C329" s="263"/>
      <c r="D329" s="17"/>
      <c r="E329" s="263"/>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row>
    <row r="330" ht="15.75" customHeight="1">
      <c r="A330" s="263"/>
      <c r="B330" s="263"/>
      <c r="C330" s="263"/>
      <c r="D330" s="17"/>
      <c r="E330" s="263"/>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row>
    <row r="331" ht="15.75" customHeight="1">
      <c r="A331" s="263"/>
      <c r="B331" s="263"/>
      <c r="C331" s="263"/>
      <c r="D331" s="17"/>
      <c r="E331" s="263"/>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row>
    <row r="332" ht="15.75" customHeight="1">
      <c r="A332" s="263"/>
      <c r="B332" s="263"/>
      <c r="C332" s="263"/>
      <c r="D332" s="17"/>
      <c r="E332" s="263"/>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row>
    <row r="333" ht="15.75" customHeight="1">
      <c r="A333" s="263"/>
      <c r="B333" s="263"/>
      <c r="C333" s="263"/>
      <c r="D333" s="17"/>
      <c r="E333" s="263"/>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row>
    <row r="334" ht="15.75" customHeight="1">
      <c r="A334" s="263"/>
      <c r="B334" s="263"/>
      <c r="C334" s="263"/>
      <c r="D334" s="17"/>
      <c r="E334" s="263"/>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row>
    <row r="335" ht="15.75" customHeight="1">
      <c r="A335" s="263"/>
      <c r="B335" s="263"/>
      <c r="C335" s="263"/>
      <c r="D335" s="17"/>
      <c r="E335" s="263"/>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row>
    <row r="336" ht="15.75" customHeight="1">
      <c r="A336" s="263"/>
      <c r="B336" s="263"/>
      <c r="C336" s="263"/>
      <c r="D336" s="17"/>
      <c r="E336" s="263"/>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row>
    <row r="337" ht="15.75" customHeight="1">
      <c r="A337" s="263"/>
      <c r="B337" s="263"/>
      <c r="C337" s="263"/>
      <c r="D337" s="17"/>
      <c r="E337" s="263"/>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row>
    <row r="338" ht="15.75" customHeight="1">
      <c r="A338" s="263"/>
      <c r="B338" s="263"/>
      <c r="C338" s="263"/>
      <c r="D338" s="17"/>
      <c r="E338" s="263"/>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row>
    <row r="339" ht="15.75" customHeight="1">
      <c r="A339" s="263"/>
      <c r="B339" s="263"/>
      <c r="C339" s="263"/>
      <c r="D339" s="17"/>
      <c r="E339" s="263"/>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row>
    <row r="340" ht="15.75" customHeight="1">
      <c r="A340" s="263"/>
      <c r="B340" s="263"/>
      <c r="C340" s="263"/>
      <c r="D340" s="17"/>
      <c r="E340" s="263"/>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row>
    <row r="341" ht="15.75" customHeight="1">
      <c r="A341" s="263"/>
      <c r="B341" s="263"/>
      <c r="C341" s="263"/>
      <c r="D341" s="17"/>
      <c r="E341" s="263"/>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row>
    <row r="342" ht="15.75" customHeight="1">
      <c r="A342" s="263"/>
      <c r="B342" s="263"/>
      <c r="C342" s="263"/>
      <c r="D342" s="17"/>
      <c r="E342" s="263"/>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row>
    <row r="343" ht="15.75" customHeight="1">
      <c r="A343" s="263"/>
      <c r="B343" s="263"/>
      <c r="C343" s="263"/>
      <c r="D343" s="17"/>
      <c r="E343" s="263"/>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row>
    <row r="344" ht="15.75" customHeight="1">
      <c r="A344" s="263"/>
      <c r="B344" s="263"/>
      <c r="C344" s="263"/>
      <c r="D344" s="17"/>
      <c r="E344" s="263"/>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row>
    <row r="345" ht="15.75" customHeight="1">
      <c r="A345" s="263"/>
      <c r="B345" s="263"/>
      <c r="C345" s="263"/>
      <c r="D345" s="17"/>
      <c r="E345" s="263"/>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row>
    <row r="346" ht="15.75" customHeight="1">
      <c r="A346" s="263"/>
      <c r="B346" s="263"/>
      <c r="C346" s="263"/>
      <c r="D346" s="17"/>
      <c r="E346" s="263"/>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row>
    <row r="347" ht="15.75" customHeight="1">
      <c r="A347" s="263"/>
      <c r="B347" s="263"/>
      <c r="C347" s="263"/>
      <c r="D347" s="17"/>
      <c r="E347" s="263"/>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row>
    <row r="348" ht="15.75" customHeight="1">
      <c r="A348" s="263"/>
      <c r="B348" s="263"/>
      <c r="C348" s="263"/>
      <c r="D348" s="17"/>
      <c r="E348" s="263"/>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row>
    <row r="349" ht="15.75" customHeight="1">
      <c r="A349" s="263"/>
      <c r="B349" s="263"/>
      <c r="C349" s="263"/>
      <c r="D349" s="17"/>
      <c r="E349" s="263"/>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row>
    <row r="350" ht="15.75" customHeight="1">
      <c r="A350" s="263"/>
      <c r="B350" s="263"/>
      <c r="C350" s="263"/>
      <c r="D350" s="17"/>
      <c r="E350" s="263"/>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row>
    <row r="351" ht="15.75" customHeight="1">
      <c r="A351" s="263"/>
      <c r="B351" s="263"/>
      <c r="C351" s="263"/>
      <c r="D351" s="17"/>
      <c r="E351" s="263"/>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row>
    <row r="352" ht="15.75" customHeight="1">
      <c r="A352" s="263"/>
      <c r="B352" s="263"/>
      <c r="C352" s="263"/>
      <c r="D352" s="17"/>
      <c r="E352" s="263"/>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row>
    <row r="353" ht="15.75" customHeight="1">
      <c r="A353" s="263"/>
      <c r="B353" s="263"/>
      <c r="C353" s="263"/>
      <c r="D353" s="17"/>
      <c r="E353" s="263"/>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row>
    <row r="354" ht="15.75" customHeight="1">
      <c r="A354" s="263"/>
      <c r="B354" s="263"/>
      <c r="C354" s="263"/>
      <c r="D354" s="17"/>
      <c r="E354" s="263"/>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row>
    <row r="355" ht="15.75" customHeight="1">
      <c r="A355" s="263"/>
      <c r="B355" s="263"/>
      <c r="C355" s="263"/>
      <c r="D355" s="17"/>
      <c r="E355" s="263"/>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row>
    <row r="356" ht="15.75" customHeight="1">
      <c r="A356" s="263"/>
      <c r="B356" s="263"/>
      <c r="C356" s="263"/>
      <c r="D356" s="17"/>
      <c r="E356" s="263"/>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row>
    <row r="357" ht="15.75" customHeight="1">
      <c r="A357" s="263"/>
      <c r="B357" s="263"/>
      <c r="C357" s="263"/>
      <c r="D357" s="17"/>
      <c r="E357" s="263"/>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row>
    <row r="358" ht="15.75" customHeight="1">
      <c r="A358" s="263"/>
      <c r="B358" s="263"/>
      <c r="C358" s="263"/>
      <c r="D358" s="17"/>
      <c r="E358" s="263"/>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row>
    <row r="359" ht="15.75" customHeight="1">
      <c r="A359" s="263"/>
      <c r="B359" s="263"/>
      <c r="C359" s="263"/>
      <c r="D359" s="17"/>
      <c r="E359" s="263"/>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row>
    <row r="360" ht="15.75" customHeight="1">
      <c r="A360" s="263"/>
      <c r="B360" s="263"/>
      <c r="C360" s="263"/>
      <c r="D360" s="17"/>
      <c r="E360" s="263"/>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row>
    <row r="361" ht="15.75" customHeight="1">
      <c r="A361" s="263"/>
      <c r="B361" s="263"/>
      <c r="C361" s="263"/>
      <c r="D361" s="17"/>
      <c r="E361" s="263"/>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row>
    <row r="362" ht="15.75" customHeight="1">
      <c r="A362" s="263"/>
      <c r="B362" s="263"/>
      <c r="C362" s="263"/>
      <c r="D362" s="17"/>
      <c r="E362" s="263"/>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row>
    <row r="363" ht="15.75" customHeight="1">
      <c r="A363" s="263"/>
      <c r="B363" s="263"/>
      <c r="C363" s="263"/>
      <c r="D363" s="17"/>
      <c r="E363" s="263"/>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row>
    <row r="364" ht="15.75" customHeight="1">
      <c r="A364" s="263"/>
      <c r="B364" s="263"/>
      <c r="C364" s="263"/>
      <c r="D364" s="17"/>
      <c r="E364" s="263"/>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row>
    <row r="365" ht="15.75" customHeight="1">
      <c r="A365" s="263"/>
      <c r="B365" s="263"/>
      <c r="C365" s="263"/>
      <c r="D365" s="17"/>
      <c r="E365" s="263"/>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row>
    <row r="366" ht="15.75" customHeight="1">
      <c r="A366" s="263"/>
      <c r="B366" s="263"/>
      <c r="C366" s="263"/>
      <c r="D366" s="17"/>
      <c r="E366" s="263"/>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row>
    <row r="367" ht="15.75" customHeight="1">
      <c r="A367" s="263"/>
      <c r="B367" s="263"/>
      <c r="C367" s="263"/>
      <c r="D367" s="17"/>
      <c r="E367" s="263"/>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row>
    <row r="368" ht="15.75" customHeight="1">
      <c r="A368" s="263"/>
      <c r="B368" s="263"/>
      <c r="C368" s="263"/>
      <c r="D368" s="17"/>
      <c r="E368" s="263"/>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row>
    <row r="369" ht="15.75" customHeight="1">
      <c r="A369" s="263"/>
      <c r="B369" s="263"/>
      <c r="C369" s="263"/>
      <c r="D369" s="17"/>
      <c r="E369" s="263"/>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row>
    <row r="370" ht="15.75" customHeight="1">
      <c r="A370" s="263"/>
      <c r="B370" s="263"/>
      <c r="C370" s="263"/>
      <c r="D370" s="17"/>
      <c r="E370" s="263"/>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row>
    <row r="371" ht="15.75" customHeight="1">
      <c r="A371" s="263"/>
      <c r="B371" s="263"/>
      <c r="C371" s="263"/>
      <c r="D371" s="17"/>
      <c r="E371" s="263"/>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row>
    <row r="372" ht="15.75" customHeight="1">
      <c r="A372" s="263"/>
      <c r="B372" s="263"/>
      <c r="C372" s="263"/>
      <c r="D372" s="17"/>
      <c r="E372" s="263"/>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row>
    <row r="373" ht="15.75" customHeight="1">
      <c r="A373" s="263"/>
      <c r="B373" s="263"/>
      <c r="C373" s="263"/>
      <c r="D373" s="17"/>
      <c r="E373" s="263"/>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row>
    <row r="374" ht="15.75" customHeight="1">
      <c r="A374" s="263"/>
      <c r="B374" s="263"/>
      <c r="C374" s="263"/>
      <c r="D374" s="17"/>
      <c r="E374" s="263"/>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row>
    <row r="375" ht="15.75" customHeight="1">
      <c r="A375" s="263"/>
      <c r="B375" s="263"/>
      <c r="C375" s="263"/>
      <c r="D375" s="17"/>
      <c r="E375" s="263"/>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row>
    <row r="376" ht="15.75" customHeight="1">
      <c r="A376" s="263"/>
      <c r="B376" s="263"/>
      <c r="C376" s="263"/>
      <c r="D376" s="17"/>
      <c r="E376" s="263"/>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row>
    <row r="377" ht="15.75" customHeight="1">
      <c r="A377" s="263"/>
      <c r="B377" s="263"/>
      <c r="C377" s="263"/>
      <c r="D377" s="17"/>
      <c r="E377" s="263"/>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row>
    <row r="378" ht="15.75" customHeight="1">
      <c r="A378" s="263"/>
      <c r="B378" s="263"/>
      <c r="C378" s="263"/>
      <c r="D378" s="17"/>
      <c r="E378" s="263"/>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row>
    <row r="379" ht="15.75" customHeight="1">
      <c r="A379" s="263"/>
      <c r="B379" s="263"/>
      <c r="C379" s="263"/>
      <c r="D379" s="17"/>
      <c r="E379" s="263"/>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row>
    <row r="380" ht="15.75" customHeight="1">
      <c r="A380" s="263"/>
      <c r="B380" s="263"/>
      <c r="C380" s="263"/>
      <c r="D380" s="17"/>
      <c r="E380" s="263"/>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row>
    <row r="381" ht="15.75" customHeight="1">
      <c r="A381" s="263"/>
      <c r="B381" s="263"/>
      <c r="C381" s="263"/>
      <c r="D381" s="17"/>
      <c r="E381" s="263"/>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row>
    <row r="382" ht="15.75" customHeight="1">
      <c r="A382" s="263"/>
      <c r="B382" s="263"/>
      <c r="C382" s="263"/>
      <c r="D382" s="17"/>
      <c r="E382" s="263"/>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row>
    <row r="383" ht="15.75" customHeight="1">
      <c r="A383" s="263"/>
      <c r="B383" s="263"/>
      <c r="C383" s="263"/>
      <c r="D383" s="17"/>
      <c r="E383" s="263"/>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row>
    <row r="384" ht="15.75" customHeight="1">
      <c r="A384" s="263"/>
      <c r="B384" s="263"/>
      <c r="C384" s="263"/>
      <c r="D384" s="17"/>
      <c r="E384" s="263"/>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row>
    <row r="385" ht="15.75" customHeight="1">
      <c r="A385" s="263"/>
      <c r="B385" s="263"/>
      <c r="C385" s="263"/>
      <c r="D385" s="17"/>
      <c r="E385" s="263"/>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row>
    <row r="386" ht="15.75" customHeight="1">
      <c r="A386" s="263"/>
      <c r="B386" s="263"/>
      <c r="C386" s="263"/>
      <c r="D386" s="17"/>
      <c r="E386" s="263"/>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row>
    <row r="387" ht="15.75" customHeight="1">
      <c r="A387" s="263"/>
      <c r="B387" s="263"/>
      <c r="C387" s="263"/>
      <c r="D387" s="17"/>
      <c r="E387" s="263"/>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row>
    <row r="388" ht="15.75" customHeight="1">
      <c r="A388" s="263"/>
      <c r="B388" s="263"/>
      <c r="C388" s="263"/>
      <c r="D388" s="17"/>
      <c r="E388" s="263"/>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row>
    <row r="389" ht="15.75" customHeight="1">
      <c r="A389" s="263"/>
      <c r="B389" s="263"/>
      <c r="C389" s="263"/>
      <c r="D389" s="17"/>
      <c r="E389" s="263"/>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row>
    <row r="390" ht="15.75" customHeight="1">
      <c r="A390" s="263"/>
      <c r="B390" s="263"/>
      <c r="C390" s="263"/>
      <c r="D390" s="17"/>
      <c r="E390" s="263"/>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row>
    <row r="391" ht="15.75" customHeight="1">
      <c r="A391" s="263"/>
      <c r="B391" s="263"/>
      <c r="C391" s="263"/>
      <c r="D391" s="17"/>
      <c r="E391" s="263"/>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row>
    <row r="392" ht="15.75" customHeight="1">
      <c r="A392" s="263"/>
      <c r="B392" s="263"/>
      <c r="C392" s="263"/>
      <c r="D392" s="17"/>
      <c r="E392" s="263"/>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row>
    <row r="393" ht="15.75" customHeight="1">
      <c r="A393" s="263"/>
      <c r="B393" s="263"/>
      <c r="C393" s="263"/>
      <c r="D393" s="17"/>
      <c r="E393" s="263"/>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row>
    <row r="394" ht="15.75" customHeight="1">
      <c r="A394" s="263"/>
      <c r="B394" s="263"/>
      <c r="C394" s="263"/>
      <c r="D394" s="17"/>
      <c r="E394" s="263"/>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row>
    <row r="395" ht="15.75" customHeight="1">
      <c r="A395" s="263"/>
      <c r="B395" s="263"/>
      <c r="C395" s="263"/>
      <c r="D395" s="17"/>
      <c r="E395" s="263"/>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row>
    <row r="396" ht="15.75" customHeight="1">
      <c r="A396" s="263"/>
      <c r="B396" s="263"/>
      <c r="C396" s="263"/>
      <c r="D396" s="17"/>
      <c r="E396" s="263"/>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row>
    <row r="397" ht="15.75" customHeight="1">
      <c r="A397" s="263"/>
      <c r="B397" s="263"/>
      <c r="C397" s="263"/>
      <c r="D397" s="17"/>
      <c r="E397" s="263"/>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row>
    <row r="398" ht="15.75" customHeight="1">
      <c r="A398" s="263"/>
      <c r="B398" s="263"/>
      <c r="C398" s="263"/>
      <c r="D398" s="17"/>
      <c r="E398" s="263"/>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row>
    <row r="399" ht="15.75" customHeight="1">
      <c r="A399" s="263"/>
      <c r="B399" s="263"/>
      <c r="C399" s="263"/>
      <c r="D399" s="17"/>
      <c r="E399" s="263"/>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row>
    <row r="400" ht="15.75" customHeight="1">
      <c r="A400" s="263"/>
      <c r="B400" s="263"/>
      <c r="C400" s="263"/>
      <c r="D400" s="17"/>
      <c r="E400" s="263"/>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row>
    <row r="401" ht="15.75" customHeight="1">
      <c r="A401" s="263"/>
      <c r="B401" s="263"/>
      <c r="C401" s="263"/>
      <c r="D401" s="17"/>
      <c r="E401" s="263"/>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row>
    <row r="402" ht="15.75" customHeight="1">
      <c r="A402" s="263"/>
      <c r="B402" s="263"/>
      <c r="C402" s="263"/>
      <c r="D402" s="17"/>
      <c r="E402" s="263"/>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row>
    <row r="403" ht="15.75" customHeight="1">
      <c r="A403" s="263"/>
      <c r="B403" s="263"/>
      <c r="C403" s="263"/>
      <c r="D403" s="17"/>
      <c r="E403" s="263"/>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row>
    <row r="404" ht="15.75" customHeight="1">
      <c r="A404" s="263"/>
      <c r="B404" s="263"/>
      <c r="C404" s="263"/>
      <c r="D404" s="17"/>
      <c r="E404" s="263"/>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row>
    <row r="405" ht="15.75" customHeight="1">
      <c r="A405" s="263"/>
      <c r="B405" s="263"/>
      <c r="C405" s="263"/>
      <c r="D405" s="17"/>
      <c r="E405" s="263"/>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row>
    <row r="406" ht="15.75" customHeight="1">
      <c r="A406" s="263"/>
      <c r="B406" s="263"/>
      <c r="C406" s="263"/>
      <c r="D406" s="17"/>
      <c r="E406" s="263"/>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row>
    <row r="407" ht="15.75" customHeight="1">
      <c r="A407" s="263"/>
      <c r="B407" s="263"/>
      <c r="C407" s="263"/>
      <c r="D407" s="17"/>
      <c r="E407" s="263"/>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row>
    <row r="408" ht="15.75" customHeight="1">
      <c r="A408" s="263"/>
      <c r="B408" s="263"/>
      <c r="C408" s="263"/>
      <c r="D408" s="17"/>
      <c r="E408" s="263"/>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row>
    <row r="409" ht="15.75" customHeight="1">
      <c r="A409" s="263"/>
      <c r="B409" s="263"/>
      <c r="C409" s="263"/>
      <c r="D409" s="17"/>
      <c r="E409" s="263"/>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row>
    <row r="410" ht="15.75" customHeight="1">
      <c r="A410" s="263"/>
      <c r="B410" s="263"/>
      <c r="C410" s="263"/>
      <c r="D410" s="17"/>
      <c r="E410" s="263"/>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row>
    <row r="411" ht="15.75" customHeight="1">
      <c r="A411" s="263"/>
      <c r="B411" s="263"/>
      <c r="C411" s="263"/>
      <c r="D411" s="17"/>
      <c r="E411" s="263"/>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row>
    <row r="412" ht="15.75" customHeight="1">
      <c r="A412" s="263"/>
      <c r="B412" s="263"/>
      <c r="C412" s="263"/>
      <c r="D412" s="17"/>
      <c r="E412" s="263"/>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row>
    <row r="413" ht="15.75" customHeight="1">
      <c r="A413" s="263"/>
      <c r="B413" s="263"/>
      <c r="C413" s="263"/>
      <c r="D413" s="17"/>
      <c r="E413" s="263"/>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row>
    <row r="414" ht="15.75" customHeight="1">
      <c r="A414" s="263"/>
      <c r="B414" s="263"/>
      <c r="C414" s="263"/>
      <c r="D414" s="17"/>
      <c r="E414" s="263"/>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row>
    <row r="415" ht="15.75" customHeight="1">
      <c r="A415" s="263"/>
      <c r="B415" s="263"/>
      <c r="C415" s="263"/>
      <c r="D415" s="17"/>
      <c r="E415" s="263"/>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row>
    <row r="416" ht="15.75" customHeight="1">
      <c r="A416" s="263"/>
      <c r="B416" s="263"/>
      <c r="C416" s="263"/>
      <c r="D416" s="17"/>
      <c r="E416" s="263"/>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row>
    <row r="417" ht="15.75" customHeight="1">
      <c r="A417" s="263"/>
      <c r="B417" s="263"/>
      <c r="C417" s="263"/>
      <c r="D417" s="17"/>
      <c r="E417" s="263"/>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row>
    <row r="418" ht="15.75" customHeight="1">
      <c r="A418" s="263"/>
      <c r="B418" s="263"/>
      <c r="C418" s="263"/>
      <c r="D418" s="17"/>
      <c r="E418" s="263"/>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row>
    <row r="419" ht="15.75" customHeight="1">
      <c r="A419" s="263"/>
      <c r="B419" s="263"/>
      <c r="C419" s="263"/>
      <c r="D419" s="17"/>
      <c r="E419" s="263"/>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row>
    <row r="420" ht="15.75" customHeight="1">
      <c r="A420" s="263"/>
      <c r="B420" s="263"/>
      <c r="C420" s="263"/>
      <c r="D420" s="17"/>
      <c r="E420" s="263"/>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row>
    <row r="421" ht="15.75" customHeight="1">
      <c r="A421" s="263"/>
      <c r="B421" s="263"/>
      <c r="C421" s="263"/>
      <c r="D421" s="17"/>
      <c r="E421" s="263"/>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row>
    <row r="422" ht="15.75" customHeight="1">
      <c r="A422" s="263"/>
      <c r="B422" s="263"/>
      <c r="C422" s="263"/>
      <c r="D422" s="17"/>
      <c r="E422" s="263"/>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row>
    <row r="423" ht="15.75" customHeight="1">
      <c r="A423" s="263"/>
      <c r="B423" s="263"/>
      <c r="C423" s="263"/>
      <c r="D423" s="17"/>
      <c r="E423" s="263"/>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row>
    <row r="424" ht="15.75" customHeight="1">
      <c r="A424" s="263"/>
      <c r="B424" s="263"/>
      <c r="C424" s="263"/>
      <c r="D424" s="17"/>
      <c r="E424" s="263"/>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row>
    <row r="425" ht="15.75" customHeight="1">
      <c r="A425" s="263"/>
      <c r="B425" s="263"/>
      <c r="C425" s="263"/>
      <c r="D425" s="17"/>
      <c r="E425" s="263"/>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row>
    <row r="426" ht="15.75" customHeight="1">
      <c r="A426" s="263"/>
      <c r="B426" s="263"/>
      <c r="C426" s="263"/>
      <c r="D426" s="17"/>
      <c r="E426" s="263"/>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row>
    <row r="427" ht="15.75" customHeight="1">
      <c r="A427" s="263"/>
      <c r="B427" s="263"/>
      <c r="C427" s="263"/>
      <c r="D427" s="17"/>
      <c r="E427" s="263"/>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row>
    <row r="428" ht="15.75" customHeight="1">
      <c r="A428" s="263"/>
      <c r="B428" s="263"/>
      <c r="C428" s="263"/>
      <c r="D428" s="17"/>
      <c r="E428" s="263"/>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row>
    <row r="429" ht="15.75" customHeight="1">
      <c r="A429" s="263"/>
      <c r="B429" s="263"/>
      <c r="C429" s="263"/>
      <c r="D429" s="17"/>
      <c r="E429" s="263"/>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row>
    <row r="430" ht="15.75" customHeight="1">
      <c r="A430" s="263"/>
      <c r="B430" s="263"/>
      <c r="C430" s="263"/>
      <c r="D430" s="17"/>
      <c r="E430" s="263"/>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row>
    <row r="431" ht="15.75" customHeight="1">
      <c r="A431" s="263"/>
      <c r="B431" s="263"/>
      <c r="C431" s="263"/>
      <c r="D431" s="17"/>
      <c r="E431" s="263"/>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row>
    <row r="432" ht="15.75" customHeight="1">
      <c r="A432" s="263"/>
      <c r="B432" s="263"/>
      <c r="C432" s="263"/>
      <c r="D432" s="17"/>
      <c r="E432" s="263"/>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row>
    <row r="433" ht="15.75" customHeight="1">
      <c r="A433" s="263"/>
      <c r="B433" s="263"/>
      <c r="C433" s="263"/>
      <c r="D433" s="17"/>
      <c r="E433" s="263"/>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row>
    <row r="434" ht="15.75" customHeight="1">
      <c r="A434" s="263"/>
      <c r="B434" s="263"/>
      <c r="C434" s="263"/>
      <c r="D434" s="17"/>
      <c r="E434" s="263"/>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row>
    <row r="435" ht="15.75" customHeight="1">
      <c r="A435" s="263"/>
      <c r="B435" s="263"/>
      <c r="C435" s="263"/>
      <c r="D435" s="17"/>
      <c r="E435" s="263"/>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row>
    <row r="436" ht="15.75" customHeight="1">
      <c r="A436" s="263"/>
      <c r="B436" s="263"/>
      <c r="C436" s="263"/>
      <c r="D436" s="17"/>
      <c r="E436" s="263"/>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row>
    <row r="437" ht="15.75" customHeight="1">
      <c r="A437" s="263"/>
      <c r="B437" s="263"/>
      <c r="C437" s="263"/>
      <c r="D437" s="17"/>
      <c r="E437" s="263"/>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row>
    <row r="438" ht="15.75" customHeight="1">
      <c r="A438" s="263"/>
      <c r="B438" s="263"/>
      <c r="C438" s="263"/>
      <c r="D438" s="17"/>
      <c r="E438" s="263"/>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row>
    <row r="439" ht="15.75" customHeight="1">
      <c r="A439" s="263"/>
      <c r="B439" s="263"/>
      <c r="C439" s="263"/>
      <c r="D439" s="17"/>
      <c r="E439" s="263"/>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row>
    <row r="440" ht="15.75" customHeight="1">
      <c r="A440" s="263"/>
      <c r="B440" s="263"/>
      <c r="C440" s="263"/>
      <c r="D440" s="17"/>
      <c r="E440" s="263"/>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row>
    <row r="441" ht="15.75" customHeight="1">
      <c r="A441" s="263"/>
      <c r="B441" s="263"/>
      <c r="C441" s="263"/>
      <c r="D441" s="17"/>
      <c r="E441" s="263"/>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row>
    <row r="442" ht="15.75" customHeight="1">
      <c r="A442" s="263"/>
      <c r="B442" s="263"/>
      <c r="C442" s="263"/>
      <c r="D442" s="17"/>
      <c r="E442" s="263"/>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row>
    <row r="443" ht="15.75" customHeight="1">
      <c r="A443" s="263"/>
      <c r="B443" s="263"/>
      <c r="C443" s="263"/>
      <c r="D443" s="17"/>
      <c r="E443" s="263"/>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row>
    <row r="444" ht="15.75" customHeight="1">
      <c r="A444" s="263"/>
      <c r="B444" s="263"/>
      <c r="C444" s="263"/>
      <c r="D444" s="17"/>
      <c r="E444" s="263"/>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row>
    <row r="445" ht="15.75" customHeight="1">
      <c r="A445" s="263"/>
      <c r="B445" s="263"/>
      <c r="C445" s="263"/>
      <c r="D445" s="17"/>
      <c r="E445" s="263"/>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row>
    <row r="446" ht="15.75" customHeight="1">
      <c r="A446" s="263"/>
      <c r="B446" s="263"/>
      <c r="C446" s="263"/>
      <c r="D446" s="17"/>
      <c r="E446" s="263"/>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row>
    <row r="447" ht="15.75" customHeight="1">
      <c r="A447" s="263"/>
      <c r="B447" s="263"/>
      <c r="C447" s="263"/>
      <c r="D447" s="17"/>
      <c r="E447" s="263"/>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row>
    <row r="448" ht="15.75" customHeight="1">
      <c r="A448" s="263"/>
      <c r="B448" s="263"/>
      <c r="C448" s="263"/>
      <c r="D448" s="17"/>
      <c r="E448" s="263"/>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row>
    <row r="449" ht="15.75" customHeight="1">
      <c r="A449" s="263"/>
      <c r="B449" s="263"/>
      <c r="C449" s="263"/>
      <c r="D449" s="17"/>
      <c r="E449" s="263"/>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row>
    <row r="450" ht="15.75" customHeight="1">
      <c r="A450" s="263"/>
      <c r="B450" s="263"/>
      <c r="C450" s="263"/>
      <c r="D450" s="17"/>
      <c r="E450" s="263"/>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row>
    <row r="451" ht="15.75" customHeight="1">
      <c r="A451" s="263"/>
      <c r="B451" s="263"/>
      <c r="C451" s="263"/>
      <c r="D451" s="17"/>
      <c r="E451" s="263"/>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row>
    <row r="452" ht="15.75" customHeight="1">
      <c r="A452" s="263"/>
      <c r="B452" s="263"/>
      <c r="C452" s="263"/>
      <c r="D452" s="17"/>
      <c r="E452" s="263"/>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row>
    <row r="453" ht="15.75" customHeight="1">
      <c r="A453" s="263"/>
      <c r="B453" s="263"/>
      <c r="C453" s="263"/>
      <c r="D453" s="17"/>
      <c r="E453" s="263"/>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row>
    <row r="454" ht="15.75" customHeight="1">
      <c r="A454" s="263"/>
      <c r="B454" s="263"/>
      <c r="C454" s="263"/>
      <c r="D454" s="17"/>
      <c r="E454" s="263"/>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row>
    <row r="455" ht="15.75" customHeight="1">
      <c r="A455" s="263"/>
      <c r="B455" s="263"/>
      <c r="C455" s="263"/>
      <c r="D455" s="17"/>
      <c r="E455" s="263"/>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row>
    <row r="456" ht="15.75" customHeight="1">
      <c r="A456" s="263"/>
      <c r="B456" s="263"/>
      <c r="C456" s="263"/>
      <c r="D456" s="17"/>
      <c r="E456" s="263"/>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row>
    <row r="457" ht="15.75" customHeight="1">
      <c r="A457" s="263"/>
      <c r="B457" s="263"/>
      <c r="C457" s="263"/>
      <c r="D457" s="17"/>
      <c r="E457" s="263"/>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row>
    <row r="458" ht="15.75" customHeight="1">
      <c r="A458" s="263"/>
      <c r="B458" s="263"/>
      <c r="C458" s="263"/>
      <c r="D458" s="17"/>
      <c r="E458" s="263"/>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row>
    <row r="459" ht="15.75" customHeight="1">
      <c r="A459" s="263"/>
      <c r="B459" s="263"/>
      <c r="C459" s="263"/>
      <c r="D459" s="17"/>
      <c r="E459" s="263"/>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row>
    <row r="460" ht="15.75" customHeight="1">
      <c r="A460" s="263"/>
      <c r="B460" s="263"/>
      <c r="C460" s="263"/>
      <c r="D460" s="17"/>
      <c r="E460" s="263"/>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row>
    <row r="461" ht="15.75" customHeight="1">
      <c r="A461" s="263"/>
      <c r="B461" s="263"/>
      <c r="C461" s="263"/>
      <c r="D461" s="17"/>
      <c r="E461" s="263"/>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row>
    <row r="462" ht="15.75" customHeight="1">
      <c r="A462" s="263"/>
      <c r="B462" s="263"/>
      <c r="C462" s="263"/>
      <c r="D462" s="17"/>
      <c r="E462" s="263"/>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row>
    <row r="463" ht="15.75" customHeight="1">
      <c r="A463" s="263"/>
      <c r="B463" s="263"/>
      <c r="C463" s="263"/>
      <c r="D463" s="17"/>
      <c r="E463" s="263"/>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row>
    <row r="464" ht="15.75" customHeight="1">
      <c r="A464" s="263"/>
      <c r="B464" s="263"/>
      <c r="C464" s="263"/>
      <c r="D464" s="17"/>
      <c r="E464" s="263"/>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row>
    <row r="465" ht="15.75" customHeight="1">
      <c r="A465" s="263"/>
      <c r="B465" s="263"/>
      <c r="C465" s="263"/>
      <c r="D465" s="17"/>
      <c r="E465" s="263"/>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row>
    <row r="466" ht="15.75" customHeight="1">
      <c r="A466" s="263"/>
      <c r="B466" s="263"/>
      <c r="C466" s="263"/>
      <c r="D466" s="17"/>
      <c r="E466" s="263"/>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row>
    <row r="467" ht="15.75" customHeight="1">
      <c r="A467" s="263"/>
      <c r="B467" s="263"/>
      <c r="C467" s="263"/>
      <c r="D467" s="17"/>
      <c r="E467" s="263"/>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row>
    <row r="468" ht="15.75" customHeight="1">
      <c r="A468" s="263"/>
      <c r="B468" s="263"/>
      <c r="C468" s="263"/>
      <c r="D468" s="17"/>
      <c r="E468" s="263"/>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row>
    <row r="469" ht="15.75" customHeight="1">
      <c r="A469" s="263"/>
      <c r="B469" s="263"/>
      <c r="C469" s="263"/>
      <c r="D469" s="17"/>
      <c r="E469" s="263"/>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row>
    <row r="470" ht="15.75" customHeight="1">
      <c r="A470" s="263"/>
      <c r="B470" s="263"/>
      <c r="C470" s="263"/>
      <c r="D470" s="17"/>
      <c r="E470" s="263"/>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row>
    <row r="471" ht="15.75" customHeight="1">
      <c r="A471" s="263"/>
      <c r="B471" s="263"/>
      <c r="C471" s="263"/>
      <c r="D471" s="17"/>
      <c r="E471" s="263"/>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row>
    <row r="472" ht="15.75" customHeight="1">
      <c r="A472" s="263"/>
      <c r="B472" s="263"/>
      <c r="C472" s="263"/>
      <c r="D472" s="17"/>
      <c r="E472" s="263"/>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row>
    <row r="473" ht="15.75" customHeight="1">
      <c r="A473" s="263"/>
      <c r="B473" s="263"/>
      <c r="C473" s="263"/>
      <c r="D473" s="17"/>
      <c r="E473" s="263"/>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row>
    <row r="474" ht="15.75" customHeight="1">
      <c r="A474" s="263"/>
      <c r="B474" s="263"/>
      <c r="C474" s="263"/>
      <c r="D474" s="17"/>
      <c r="E474" s="263"/>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row>
    <row r="475" ht="15.75" customHeight="1">
      <c r="A475" s="263"/>
      <c r="B475" s="263"/>
      <c r="C475" s="263"/>
      <c r="D475" s="17"/>
      <c r="E475" s="263"/>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row>
    <row r="476" ht="15.75" customHeight="1">
      <c r="A476" s="263"/>
      <c r="B476" s="263"/>
      <c r="C476" s="263"/>
      <c r="D476" s="17"/>
      <c r="E476" s="263"/>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row>
    <row r="477" ht="15.75" customHeight="1">
      <c r="A477" s="263"/>
      <c r="B477" s="263"/>
      <c r="C477" s="263"/>
      <c r="D477" s="17"/>
      <c r="E477" s="263"/>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row>
    <row r="478" ht="15.75" customHeight="1">
      <c r="A478" s="263"/>
      <c r="B478" s="263"/>
      <c r="C478" s="263"/>
      <c r="D478" s="17"/>
      <c r="E478" s="263"/>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row>
    <row r="479" ht="15.75" customHeight="1">
      <c r="A479" s="263"/>
      <c r="B479" s="263"/>
      <c r="C479" s="263"/>
      <c r="D479" s="17"/>
      <c r="E479" s="263"/>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row>
    <row r="480" ht="15.75" customHeight="1">
      <c r="A480" s="263"/>
      <c r="B480" s="263"/>
      <c r="C480" s="263"/>
      <c r="D480" s="17"/>
      <c r="E480" s="263"/>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row>
    <row r="481" ht="15.75" customHeight="1">
      <c r="A481" s="263"/>
      <c r="B481" s="263"/>
      <c r="C481" s="263"/>
      <c r="D481" s="17"/>
      <c r="E481" s="263"/>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row>
    <row r="482" ht="15.75" customHeight="1">
      <c r="A482" s="263"/>
      <c r="B482" s="263"/>
      <c r="C482" s="263"/>
      <c r="D482" s="17"/>
      <c r="E482" s="263"/>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row>
    <row r="483" ht="15.75" customHeight="1">
      <c r="A483" s="263"/>
      <c r="B483" s="263"/>
      <c r="C483" s="263"/>
      <c r="D483" s="17"/>
      <c r="E483" s="263"/>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row>
    <row r="484" ht="15.75" customHeight="1">
      <c r="A484" s="263"/>
      <c r="B484" s="263"/>
      <c r="C484" s="263"/>
      <c r="D484" s="17"/>
      <c r="E484" s="263"/>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row>
    <row r="485" ht="15.75" customHeight="1">
      <c r="A485" s="263"/>
      <c r="B485" s="263"/>
      <c r="C485" s="263"/>
      <c r="D485" s="17"/>
      <c r="E485" s="263"/>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row>
    <row r="486" ht="15.75" customHeight="1">
      <c r="A486" s="263"/>
      <c r="B486" s="263"/>
      <c r="C486" s="263"/>
      <c r="D486" s="17"/>
      <c r="E486" s="263"/>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row>
    <row r="487" ht="15.75" customHeight="1">
      <c r="A487" s="263"/>
      <c r="B487" s="263"/>
      <c r="C487" s="263"/>
      <c r="D487" s="17"/>
      <c r="E487" s="263"/>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row>
    <row r="488" ht="15.75" customHeight="1">
      <c r="A488" s="263"/>
      <c r="B488" s="263"/>
      <c r="C488" s="263"/>
      <c r="D488" s="17"/>
      <c r="E488" s="263"/>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row>
    <row r="489" ht="15.75" customHeight="1">
      <c r="A489" s="263"/>
      <c r="B489" s="263"/>
      <c r="C489" s="263"/>
      <c r="D489" s="17"/>
      <c r="E489" s="263"/>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row>
    <row r="490" ht="15.75" customHeight="1">
      <c r="A490" s="263"/>
      <c r="B490" s="263"/>
      <c r="C490" s="263"/>
      <c r="D490" s="17"/>
      <c r="E490" s="263"/>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row>
    <row r="491" ht="15.75" customHeight="1">
      <c r="A491" s="263"/>
      <c r="B491" s="263"/>
      <c r="C491" s="263"/>
      <c r="D491" s="17"/>
      <c r="E491" s="263"/>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row>
    <row r="492" ht="15.75" customHeight="1">
      <c r="A492" s="263"/>
      <c r="B492" s="263"/>
      <c r="C492" s="263"/>
      <c r="D492" s="17"/>
      <c r="E492" s="263"/>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row>
    <row r="493" ht="15.75" customHeight="1">
      <c r="A493" s="263"/>
      <c r="B493" s="263"/>
      <c r="C493" s="263"/>
      <c r="D493" s="17"/>
      <c r="E493" s="263"/>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row>
    <row r="494" ht="15.75" customHeight="1">
      <c r="A494" s="263"/>
      <c r="B494" s="263"/>
      <c r="C494" s="263"/>
      <c r="D494" s="17"/>
      <c r="E494" s="263"/>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row>
    <row r="495" ht="15.75" customHeight="1">
      <c r="A495" s="263"/>
      <c r="B495" s="263"/>
      <c r="C495" s="263"/>
      <c r="D495" s="17"/>
      <c r="E495" s="263"/>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row>
    <row r="496" ht="15.75" customHeight="1">
      <c r="A496" s="263"/>
      <c r="B496" s="263"/>
      <c r="C496" s="263"/>
      <c r="D496" s="17"/>
      <c r="E496" s="263"/>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row>
    <row r="497" ht="15.75" customHeight="1">
      <c r="A497" s="263"/>
      <c r="B497" s="263"/>
      <c r="C497" s="263"/>
      <c r="D497" s="17"/>
      <c r="E497" s="263"/>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row>
    <row r="498" ht="15.75" customHeight="1">
      <c r="A498" s="263"/>
      <c r="B498" s="263"/>
      <c r="C498" s="263"/>
      <c r="D498" s="17"/>
      <c r="E498" s="263"/>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row>
    <row r="499" ht="15.75" customHeight="1">
      <c r="A499" s="263"/>
      <c r="B499" s="263"/>
      <c r="C499" s="263"/>
      <c r="D499" s="17"/>
      <c r="E499" s="263"/>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row>
    <row r="500" ht="15.75" customHeight="1">
      <c r="A500" s="263"/>
      <c r="B500" s="263"/>
      <c r="C500" s="263"/>
      <c r="D500" s="17"/>
      <c r="E500" s="263"/>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row>
    <row r="501" ht="15.75" customHeight="1">
      <c r="A501" s="263"/>
      <c r="B501" s="263"/>
      <c r="C501" s="263"/>
      <c r="D501" s="17"/>
      <c r="E501" s="263"/>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row>
    <row r="502" ht="15.75" customHeight="1">
      <c r="A502" s="263"/>
      <c r="B502" s="263"/>
      <c r="C502" s="263"/>
      <c r="D502" s="17"/>
      <c r="E502" s="263"/>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row>
    <row r="503" ht="15.75" customHeight="1">
      <c r="A503" s="263"/>
      <c r="B503" s="263"/>
      <c r="C503" s="263"/>
      <c r="D503" s="17"/>
      <c r="E503" s="263"/>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row>
    <row r="504" ht="15.75" customHeight="1">
      <c r="A504" s="263"/>
      <c r="B504" s="263"/>
      <c r="C504" s="263"/>
      <c r="D504" s="17"/>
      <c r="E504" s="263"/>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row>
    <row r="505" ht="15.75" customHeight="1">
      <c r="A505" s="263"/>
      <c r="B505" s="263"/>
      <c r="C505" s="263"/>
      <c r="D505" s="17"/>
      <c r="E505" s="263"/>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row>
    <row r="506" ht="15.75" customHeight="1">
      <c r="A506" s="263"/>
      <c r="B506" s="263"/>
      <c r="C506" s="263"/>
      <c r="D506" s="17"/>
      <c r="E506" s="263"/>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row>
    <row r="507" ht="15.75" customHeight="1">
      <c r="A507" s="263"/>
      <c r="B507" s="263"/>
      <c r="C507" s="263"/>
      <c r="D507" s="17"/>
      <c r="E507" s="263"/>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row>
    <row r="508" ht="15.75" customHeight="1">
      <c r="A508" s="263"/>
      <c r="B508" s="263"/>
      <c r="C508" s="263"/>
      <c r="D508" s="17"/>
      <c r="E508" s="263"/>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row>
    <row r="509" ht="15.75" customHeight="1">
      <c r="A509" s="263"/>
      <c r="B509" s="263"/>
      <c r="C509" s="263"/>
      <c r="D509" s="17"/>
      <c r="E509" s="263"/>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row>
    <row r="510" ht="15.75" customHeight="1">
      <c r="A510" s="263"/>
      <c r="B510" s="263"/>
      <c r="C510" s="263"/>
      <c r="D510" s="17"/>
      <c r="E510" s="263"/>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row>
    <row r="511" ht="15.75" customHeight="1">
      <c r="A511" s="263"/>
      <c r="B511" s="263"/>
      <c r="C511" s="263"/>
      <c r="D511" s="17"/>
      <c r="E511" s="263"/>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row>
    <row r="512" ht="15.75" customHeight="1">
      <c r="A512" s="263"/>
      <c r="B512" s="263"/>
      <c r="C512" s="263"/>
      <c r="D512" s="17"/>
      <c r="E512" s="263"/>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row>
    <row r="513" ht="15.75" customHeight="1">
      <c r="A513" s="263"/>
      <c r="B513" s="263"/>
      <c r="C513" s="263"/>
      <c r="D513" s="17"/>
      <c r="E513" s="263"/>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row>
    <row r="514" ht="15.75" customHeight="1">
      <c r="A514" s="263"/>
      <c r="B514" s="263"/>
      <c r="C514" s="263"/>
      <c r="D514" s="17"/>
      <c r="E514" s="263"/>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row>
    <row r="515" ht="15.75" customHeight="1">
      <c r="A515" s="263"/>
      <c r="B515" s="263"/>
      <c r="C515" s="263"/>
      <c r="D515" s="17"/>
      <c r="E515" s="263"/>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row>
    <row r="516" ht="15.75" customHeight="1">
      <c r="A516" s="263"/>
      <c r="B516" s="263"/>
      <c r="C516" s="263"/>
      <c r="D516" s="17"/>
      <c r="E516" s="263"/>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row>
    <row r="517" ht="15.75" customHeight="1">
      <c r="A517" s="263"/>
      <c r="B517" s="263"/>
      <c r="C517" s="263"/>
      <c r="D517" s="17"/>
      <c r="E517" s="263"/>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row>
    <row r="518" ht="15.75" customHeight="1">
      <c r="A518" s="263"/>
      <c r="B518" s="263"/>
      <c r="C518" s="263"/>
      <c r="D518" s="17"/>
      <c r="E518" s="263"/>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row>
    <row r="519" ht="15.75" customHeight="1">
      <c r="A519" s="263"/>
      <c r="B519" s="263"/>
      <c r="C519" s="263"/>
      <c r="D519" s="17"/>
      <c r="E519" s="263"/>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row>
    <row r="520" ht="15.75" customHeight="1">
      <c r="A520" s="263"/>
      <c r="B520" s="263"/>
      <c r="C520" s="263"/>
      <c r="D520" s="17"/>
      <c r="E520" s="263"/>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row>
    <row r="521" ht="15.75" customHeight="1">
      <c r="A521" s="263"/>
      <c r="B521" s="263"/>
      <c r="C521" s="263"/>
      <c r="D521" s="17"/>
      <c r="E521" s="263"/>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row>
    <row r="522" ht="15.75" customHeight="1">
      <c r="A522" s="263"/>
      <c r="B522" s="263"/>
      <c r="C522" s="263"/>
      <c r="D522" s="17"/>
      <c r="E522" s="263"/>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row>
    <row r="523" ht="15.75" customHeight="1">
      <c r="A523" s="263"/>
      <c r="B523" s="263"/>
      <c r="C523" s="263"/>
      <c r="D523" s="17"/>
      <c r="E523" s="263"/>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row>
    <row r="524" ht="15.75" customHeight="1">
      <c r="A524" s="263"/>
      <c r="B524" s="263"/>
      <c r="C524" s="263"/>
      <c r="D524" s="17"/>
      <c r="E524" s="263"/>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row>
    <row r="525" ht="15.75" customHeight="1">
      <c r="A525" s="263"/>
      <c r="B525" s="263"/>
      <c r="C525" s="263"/>
      <c r="D525" s="17"/>
      <c r="E525" s="263"/>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row>
    <row r="526" ht="15.75" customHeight="1">
      <c r="A526" s="263"/>
      <c r="B526" s="263"/>
      <c r="C526" s="263"/>
      <c r="D526" s="17"/>
      <c r="E526" s="263"/>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row>
    <row r="527" ht="15.75" customHeight="1">
      <c r="A527" s="263"/>
      <c r="B527" s="263"/>
      <c r="C527" s="263"/>
      <c r="D527" s="17"/>
      <c r="E527" s="263"/>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row>
    <row r="528" ht="15.75" customHeight="1">
      <c r="A528" s="263"/>
      <c r="B528" s="263"/>
      <c r="C528" s="263"/>
      <c r="D528" s="17"/>
      <c r="E528" s="263"/>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row>
    <row r="529" ht="15.75" customHeight="1">
      <c r="A529" s="263"/>
      <c r="B529" s="263"/>
      <c r="C529" s="263"/>
      <c r="D529" s="17"/>
      <c r="E529" s="263"/>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row>
    <row r="530" ht="15.75" customHeight="1">
      <c r="A530" s="263"/>
      <c r="B530" s="263"/>
      <c r="C530" s="263"/>
      <c r="D530" s="17"/>
      <c r="E530" s="263"/>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row>
    <row r="531" ht="15.75" customHeight="1">
      <c r="A531" s="263"/>
      <c r="B531" s="263"/>
      <c r="C531" s="263"/>
      <c r="D531" s="17"/>
      <c r="E531" s="263"/>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row>
    <row r="532" ht="15.75" customHeight="1">
      <c r="A532" s="263"/>
      <c r="B532" s="263"/>
      <c r="C532" s="263"/>
      <c r="D532" s="17"/>
      <c r="E532" s="263"/>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row>
    <row r="533" ht="15.75" customHeight="1">
      <c r="A533" s="263"/>
      <c r="B533" s="263"/>
      <c r="C533" s="263"/>
      <c r="D533" s="17"/>
      <c r="E533" s="263"/>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row>
    <row r="534" ht="15.75" customHeight="1">
      <c r="A534" s="263"/>
      <c r="B534" s="263"/>
      <c r="C534" s="263"/>
      <c r="D534" s="17"/>
      <c r="E534" s="263"/>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row>
    <row r="535" ht="15.75" customHeight="1">
      <c r="A535" s="263"/>
      <c r="B535" s="263"/>
      <c r="C535" s="263"/>
      <c r="D535" s="17"/>
      <c r="E535" s="263"/>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row>
    <row r="536" ht="15.75" customHeight="1">
      <c r="A536" s="263"/>
      <c r="B536" s="263"/>
      <c r="C536" s="263"/>
      <c r="D536" s="17"/>
      <c r="E536" s="263"/>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row>
    <row r="537" ht="15.75" customHeight="1">
      <c r="A537" s="263"/>
      <c r="B537" s="263"/>
      <c r="C537" s="263"/>
      <c r="D537" s="17"/>
      <c r="E537" s="263"/>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row>
    <row r="538" ht="15.75" customHeight="1">
      <c r="A538" s="263"/>
      <c r="B538" s="263"/>
      <c r="C538" s="263"/>
      <c r="D538" s="17"/>
      <c r="E538" s="263"/>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row>
    <row r="539" ht="15.75" customHeight="1">
      <c r="A539" s="263"/>
      <c r="B539" s="263"/>
      <c r="C539" s="263"/>
      <c r="D539" s="17"/>
      <c r="E539" s="263"/>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row>
    <row r="540" ht="15.75" customHeight="1">
      <c r="A540" s="263"/>
      <c r="B540" s="263"/>
      <c r="C540" s="263"/>
      <c r="D540" s="17"/>
      <c r="E540" s="263"/>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row>
    <row r="541" ht="15.75" customHeight="1">
      <c r="A541" s="263"/>
      <c r="B541" s="263"/>
      <c r="C541" s="263"/>
      <c r="D541" s="17"/>
      <c r="E541" s="263"/>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row>
    <row r="542" ht="15.75" customHeight="1">
      <c r="A542" s="263"/>
      <c r="B542" s="263"/>
      <c r="C542" s="263"/>
      <c r="D542" s="17"/>
      <c r="E542" s="263"/>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row>
    <row r="543" ht="15.75" customHeight="1">
      <c r="A543" s="263"/>
      <c r="B543" s="263"/>
      <c r="C543" s="263"/>
      <c r="D543" s="17"/>
      <c r="E543" s="263"/>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row>
    <row r="544" ht="15.75" customHeight="1">
      <c r="A544" s="263"/>
      <c r="B544" s="263"/>
      <c r="C544" s="263"/>
      <c r="D544" s="17"/>
      <c r="E544" s="263"/>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row>
    <row r="545" ht="15.75" customHeight="1">
      <c r="A545" s="263"/>
      <c r="B545" s="263"/>
      <c r="C545" s="263"/>
      <c r="D545" s="17"/>
      <c r="E545" s="263"/>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row>
    <row r="546" ht="15.75" customHeight="1">
      <c r="A546" s="263"/>
      <c r="B546" s="263"/>
      <c r="C546" s="263"/>
      <c r="D546" s="17"/>
      <c r="E546" s="263"/>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row>
    <row r="547" ht="15.75" customHeight="1">
      <c r="A547" s="263"/>
      <c r="B547" s="263"/>
      <c r="C547" s="263"/>
      <c r="D547" s="17"/>
      <c r="E547" s="263"/>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row>
    <row r="548" ht="15.75" customHeight="1">
      <c r="A548" s="263"/>
      <c r="B548" s="263"/>
      <c r="C548" s="263"/>
      <c r="D548" s="17"/>
      <c r="E548" s="263"/>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row>
    <row r="549" ht="15.75" customHeight="1">
      <c r="A549" s="263"/>
      <c r="B549" s="263"/>
      <c r="C549" s="263"/>
      <c r="D549" s="17"/>
      <c r="E549" s="263"/>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row>
    <row r="550" ht="15.75" customHeight="1">
      <c r="A550" s="263"/>
      <c r="B550" s="263"/>
      <c r="C550" s="263"/>
      <c r="D550" s="17"/>
      <c r="E550" s="263"/>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row>
    <row r="551" ht="15.75" customHeight="1">
      <c r="A551" s="263"/>
      <c r="B551" s="263"/>
      <c r="C551" s="263"/>
      <c r="D551" s="17"/>
      <c r="E551" s="263"/>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row>
    <row r="552" ht="15.75" customHeight="1">
      <c r="A552" s="263"/>
      <c r="B552" s="263"/>
      <c r="C552" s="263"/>
      <c r="D552" s="17"/>
      <c r="E552" s="263"/>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row>
    <row r="553" ht="15.75" customHeight="1">
      <c r="A553" s="263"/>
      <c r="B553" s="263"/>
      <c r="C553" s="263"/>
      <c r="D553" s="17"/>
      <c r="E553" s="263"/>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row>
    <row r="554" ht="15.75" customHeight="1">
      <c r="A554" s="263"/>
      <c r="B554" s="263"/>
      <c r="C554" s="263"/>
      <c r="D554" s="17"/>
      <c r="E554" s="263"/>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row>
    <row r="555" ht="15.75" customHeight="1">
      <c r="A555" s="263"/>
      <c r="B555" s="263"/>
      <c r="C555" s="263"/>
      <c r="D555" s="17"/>
      <c r="E555" s="263"/>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row>
    <row r="556" ht="15.75" customHeight="1">
      <c r="A556" s="263"/>
      <c r="B556" s="263"/>
      <c r="C556" s="263"/>
      <c r="D556" s="17"/>
      <c r="E556" s="263"/>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row>
    <row r="557" ht="15.75" customHeight="1">
      <c r="A557" s="263"/>
      <c r="B557" s="263"/>
      <c r="C557" s="263"/>
      <c r="D557" s="17"/>
      <c r="E557" s="263"/>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row>
    <row r="558" ht="15.75" customHeight="1">
      <c r="A558" s="263"/>
      <c r="B558" s="263"/>
      <c r="C558" s="263"/>
      <c r="D558" s="17"/>
      <c r="E558" s="263"/>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row>
    <row r="559" ht="15.75" customHeight="1">
      <c r="A559" s="263"/>
      <c r="B559" s="263"/>
      <c r="C559" s="263"/>
      <c r="D559" s="17"/>
      <c r="E559" s="263"/>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row>
    <row r="560" ht="15.75" customHeight="1">
      <c r="A560" s="263"/>
      <c r="B560" s="263"/>
      <c r="C560" s="263"/>
      <c r="D560" s="17"/>
      <c r="E560" s="263"/>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row>
    <row r="561" ht="15.75" customHeight="1">
      <c r="A561" s="263"/>
      <c r="B561" s="263"/>
      <c r="C561" s="263"/>
      <c r="D561" s="17"/>
      <c r="E561" s="263"/>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row>
    <row r="562" ht="15.75" customHeight="1">
      <c r="A562" s="263"/>
      <c r="B562" s="263"/>
      <c r="C562" s="263"/>
      <c r="D562" s="17"/>
      <c r="E562" s="263"/>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row>
    <row r="563" ht="15.75" customHeight="1">
      <c r="A563" s="263"/>
      <c r="B563" s="263"/>
      <c r="C563" s="263"/>
      <c r="D563" s="17"/>
      <c r="E563" s="263"/>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row>
    <row r="564" ht="15.75" customHeight="1">
      <c r="A564" s="263"/>
      <c r="B564" s="263"/>
      <c r="C564" s="263"/>
      <c r="D564" s="17"/>
      <c r="E564" s="263"/>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row>
    <row r="565" ht="15.75" customHeight="1">
      <c r="A565" s="263"/>
      <c r="B565" s="263"/>
      <c r="C565" s="263"/>
      <c r="D565" s="17"/>
      <c r="E565" s="263"/>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row>
    <row r="566" ht="15.75" customHeight="1">
      <c r="A566" s="263"/>
      <c r="B566" s="263"/>
      <c r="C566" s="263"/>
      <c r="D566" s="17"/>
      <c r="E566" s="263"/>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row>
    <row r="567" ht="15.75" customHeight="1">
      <c r="A567" s="263"/>
      <c r="B567" s="263"/>
      <c r="C567" s="263"/>
      <c r="D567" s="17"/>
      <c r="E567" s="263"/>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row>
    <row r="568" ht="15.75" customHeight="1">
      <c r="A568" s="263"/>
      <c r="B568" s="263"/>
      <c r="C568" s="263"/>
      <c r="D568" s="17"/>
      <c r="E568" s="263"/>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row>
    <row r="569" ht="15.75" customHeight="1">
      <c r="A569" s="263"/>
      <c r="B569" s="263"/>
      <c r="C569" s="263"/>
      <c r="D569" s="17"/>
      <c r="E569" s="263"/>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row>
    <row r="570" ht="15.75" customHeight="1">
      <c r="A570" s="263"/>
      <c r="B570" s="263"/>
      <c r="C570" s="263"/>
      <c r="D570" s="17"/>
      <c r="E570" s="263"/>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row>
    <row r="571" ht="15.75" customHeight="1">
      <c r="A571" s="263"/>
      <c r="B571" s="263"/>
      <c r="C571" s="263"/>
      <c r="D571" s="17"/>
      <c r="E571" s="263"/>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row>
    <row r="572" ht="15.75" customHeight="1">
      <c r="A572" s="263"/>
      <c r="B572" s="263"/>
      <c r="C572" s="263"/>
      <c r="D572" s="17"/>
      <c r="E572" s="263"/>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row>
    <row r="573" ht="15.75" customHeight="1">
      <c r="A573" s="263"/>
      <c r="B573" s="263"/>
      <c r="C573" s="263"/>
      <c r="D573" s="17"/>
      <c r="E573" s="263"/>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row>
    <row r="574" ht="15.75" customHeight="1">
      <c r="A574" s="263"/>
      <c r="B574" s="263"/>
      <c r="C574" s="263"/>
      <c r="D574" s="17"/>
      <c r="E574" s="263"/>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row>
    <row r="575" ht="15.75" customHeight="1">
      <c r="A575" s="263"/>
      <c r="B575" s="263"/>
      <c r="C575" s="263"/>
      <c r="D575" s="17"/>
      <c r="E575" s="263"/>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row>
    <row r="576" ht="15.75" customHeight="1">
      <c r="A576" s="263"/>
      <c r="B576" s="263"/>
      <c r="C576" s="263"/>
      <c r="D576" s="17"/>
      <c r="E576" s="263"/>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row>
    <row r="577" ht="15.75" customHeight="1">
      <c r="A577" s="263"/>
      <c r="B577" s="263"/>
      <c r="C577" s="263"/>
      <c r="D577" s="17"/>
      <c r="E577" s="263"/>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row>
    <row r="578" ht="15.75" customHeight="1">
      <c r="A578" s="263"/>
      <c r="B578" s="263"/>
      <c r="C578" s="263"/>
      <c r="D578" s="17"/>
      <c r="E578" s="263"/>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row>
    <row r="579" ht="15.75" customHeight="1">
      <c r="A579" s="263"/>
      <c r="B579" s="263"/>
      <c r="C579" s="263"/>
      <c r="D579" s="17"/>
      <c r="E579" s="263"/>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row>
    <row r="580" ht="15.75" customHeight="1">
      <c r="A580" s="263"/>
      <c r="B580" s="263"/>
      <c r="C580" s="263"/>
      <c r="D580" s="17"/>
      <c r="E580" s="263"/>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row>
    <row r="581" ht="15.75" customHeight="1">
      <c r="A581" s="263"/>
      <c r="B581" s="263"/>
      <c r="C581" s="263"/>
      <c r="D581" s="17"/>
      <c r="E581" s="263"/>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row>
    <row r="582" ht="15.75" customHeight="1">
      <c r="A582" s="263"/>
      <c r="B582" s="263"/>
      <c r="C582" s="263"/>
      <c r="D582" s="17"/>
      <c r="E582" s="263"/>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row>
    <row r="583" ht="15.75" customHeight="1">
      <c r="A583" s="263"/>
      <c r="B583" s="263"/>
      <c r="C583" s="263"/>
      <c r="D583" s="17"/>
      <c r="E583" s="263"/>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row>
    <row r="584" ht="15.75" customHeight="1">
      <c r="A584" s="263"/>
      <c r="B584" s="263"/>
      <c r="C584" s="263"/>
      <c r="D584" s="17"/>
      <c r="E584" s="263"/>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row>
    <row r="585" ht="15.75" customHeight="1">
      <c r="A585" s="263"/>
      <c r="B585" s="263"/>
      <c r="C585" s="263"/>
      <c r="D585" s="17"/>
      <c r="E585" s="263"/>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row>
    <row r="586" ht="15.75" customHeight="1">
      <c r="A586" s="263"/>
      <c r="B586" s="263"/>
      <c r="C586" s="263"/>
      <c r="D586" s="17"/>
      <c r="E586" s="263"/>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row>
    <row r="587" ht="15.75" customHeight="1">
      <c r="A587" s="263"/>
      <c r="B587" s="263"/>
      <c r="C587" s="263"/>
      <c r="D587" s="17"/>
      <c r="E587" s="263"/>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row>
    <row r="588" ht="15.75" customHeight="1">
      <c r="A588" s="263"/>
      <c r="B588" s="263"/>
      <c r="C588" s="263"/>
      <c r="D588" s="17"/>
      <c r="E588" s="263"/>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row>
    <row r="589" ht="15.75" customHeight="1">
      <c r="A589" s="263"/>
      <c r="B589" s="263"/>
      <c r="C589" s="263"/>
      <c r="D589" s="17"/>
      <c r="E589" s="263"/>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row>
    <row r="590" ht="15.75" customHeight="1">
      <c r="A590" s="263"/>
      <c r="B590" s="263"/>
      <c r="C590" s="263"/>
      <c r="D590" s="17"/>
      <c r="E590" s="263"/>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row>
    <row r="591" ht="15.75" customHeight="1">
      <c r="A591" s="263"/>
      <c r="B591" s="263"/>
      <c r="C591" s="263"/>
      <c r="D591" s="17"/>
      <c r="E591" s="263"/>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row>
    <row r="592" ht="15.75" customHeight="1">
      <c r="A592" s="263"/>
      <c r="B592" s="263"/>
      <c r="C592" s="263"/>
      <c r="D592" s="17"/>
      <c r="E592" s="263"/>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row>
    <row r="593" ht="15.75" customHeight="1">
      <c r="A593" s="263"/>
      <c r="B593" s="263"/>
      <c r="C593" s="263"/>
      <c r="D593" s="17"/>
      <c r="E593" s="263"/>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row>
    <row r="594" ht="15.75" customHeight="1">
      <c r="A594" s="263"/>
      <c r="B594" s="263"/>
      <c r="C594" s="263"/>
      <c r="D594" s="17"/>
      <c r="E594" s="263"/>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row>
    <row r="595" ht="15.75" customHeight="1">
      <c r="A595" s="263"/>
      <c r="B595" s="263"/>
      <c r="C595" s="263"/>
      <c r="D595" s="17"/>
      <c r="E595" s="263"/>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row>
    <row r="596" ht="15.75" customHeight="1">
      <c r="A596" s="263"/>
      <c r="B596" s="263"/>
      <c r="C596" s="263"/>
      <c r="D596" s="17"/>
      <c r="E596" s="263"/>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row>
    <row r="597" ht="15.75" customHeight="1">
      <c r="A597" s="263"/>
      <c r="B597" s="263"/>
      <c r="C597" s="263"/>
      <c r="D597" s="17"/>
      <c r="E597" s="263"/>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row>
    <row r="598" ht="15.75" customHeight="1">
      <c r="A598" s="263"/>
      <c r="B598" s="263"/>
      <c r="C598" s="263"/>
      <c r="D598" s="17"/>
      <c r="E598" s="263"/>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row>
    <row r="599" ht="15.75" customHeight="1">
      <c r="A599" s="263"/>
      <c r="B599" s="263"/>
      <c r="C599" s="263"/>
      <c r="D599" s="17"/>
      <c r="E599" s="263"/>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row>
    <row r="600" ht="15.75" customHeight="1">
      <c r="A600" s="263"/>
      <c r="B600" s="263"/>
      <c r="C600" s="263"/>
      <c r="D600" s="17"/>
      <c r="E600" s="263"/>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row>
    <row r="601" ht="15.75" customHeight="1">
      <c r="A601" s="263"/>
      <c r="B601" s="263"/>
      <c r="C601" s="263"/>
      <c r="D601" s="17"/>
      <c r="E601" s="263"/>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row>
    <row r="602" ht="15.75" customHeight="1">
      <c r="A602" s="263"/>
      <c r="B602" s="263"/>
      <c r="C602" s="263"/>
      <c r="D602" s="17"/>
      <c r="E602" s="263"/>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row>
    <row r="603" ht="15.75" customHeight="1">
      <c r="A603" s="263"/>
      <c r="B603" s="263"/>
      <c r="C603" s="263"/>
      <c r="D603" s="17"/>
      <c r="E603" s="263"/>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row>
    <row r="604" ht="15.75" customHeight="1">
      <c r="A604" s="263"/>
      <c r="B604" s="263"/>
      <c r="C604" s="263"/>
      <c r="D604" s="17"/>
      <c r="E604" s="263"/>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row>
    <row r="605" ht="15.75" customHeight="1">
      <c r="A605" s="263"/>
      <c r="B605" s="263"/>
      <c r="C605" s="263"/>
      <c r="D605" s="17"/>
      <c r="E605" s="263"/>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row>
    <row r="606" ht="15.75" customHeight="1">
      <c r="A606" s="263"/>
      <c r="B606" s="263"/>
      <c r="C606" s="263"/>
      <c r="D606" s="17"/>
      <c r="E606" s="263"/>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row>
    <row r="607" ht="15.75" customHeight="1">
      <c r="A607" s="263"/>
      <c r="B607" s="263"/>
      <c r="C607" s="263"/>
      <c r="D607" s="17"/>
      <c r="E607" s="263"/>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row>
    <row r="608" ht="15.75" customHeight="1">
      <c r="A608" s="263"/>
      <c r="B608" s="263"/>
      <c r="C608" s="263"/>
      <c r="D608" s="17"/>
      <c r="E608" s="263"/>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row>
    <row r="609" ht="15.75" customHeight="1">
      <c r="A609" s="263"/>
      <c r="B609" s="263"/>
      <c r="C609" s="263"/>
      <c r="D609" s="17"/>
      <c r="E609" s="263"/>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row>
    <row r="610" ht="15.75" customHeight="1">
      <c r="A610" s="263"/>
      <c r="B610" s="263"/>
      <c r="C610" s="263"/>
      <c r="D610" s="17"/>
      <c r="E610" s="263"/>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row>
    <row r="611" ht="15.75" customHeight="1">
      <c r="A611" s="263"/>
      <c r="B611" s="263"/>
      <c r="C611" s="263"/>
      <c r="D611" s="17"/>
      <c r="E611" s="263"/>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row>
    <row r="612" ht="15.75" customHeight="1">
      <c r="A612" s="263"/>
      <c r="B612" s="263"/>
      <c r="C612" s="263"/>
      <c r="D612" s="17"/>
      <c r="E612" s="263"/>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row>
    <row r="613" ht="15.75" customHeight="1">
      <c r="A613" s="263"/>
      <c r="B613" s="263"/>
      <c r="C613" s="263"/>
      <c r="D613" s="17"/>
      <c r="E613" s="263"/>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row>
    <row r="614" ht="15.75" customHeight="1">
      <c r="A614" s="263"/>
      <c r="B614" s="263"/>
      <c r="C614" s="263"/>
      <c r="D614" s="17"/>
      <c r="E614" s="263"/>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row>
    <row r="615" ht="15.75" customHeight="1">
      <c r="A615" s="263"/>
      <c r="B615" s="263"/>
      <c r="C615" s="263"/>
      <c r="D615" s="17"/>
      <c r="E615" s="263"/>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row>
    <row r="616" ht="15.75" customHeight="1">
      <c r="A616" s="263"/>
      <c r="B616" s="263"/>
      <c r="C616" s="263"/>
      <c r="D616" s="17"/>
      <c r="E616" s="263"/>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row>
    <row r="617" ht="15.75" customHeight="1">
      <c r="A617" s="263"/>
      <c r="B617" s="263"/>
      <c r="C617" s="263"/>
      <c r="D617" s="17"/>
      <c r="E617" s="263"/>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row>
    <row r="618" ht="15.75" customHeight="1">
      <c r="A618" s="263"/>
      <c r="B618" s="263"/>
      <c r="C618" s="263"/>
      <c r="D618" s="17"/>
      <c r="E618" s="263"/>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row>
    <row r="619" ht="15.75" customHeight="1">
      <c r="A619" s="263"/>
      <c r="B619" s="263"/>
      <c r="C619" s="263"/>
      <c r="D619" s="17"/>
      <c r="E619" s="263"/>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row>
    <row r="620" ht="15.75" customHeight="1">
      <c r="A620" s="263"/>
      <c r="B620" s="263"/>
      <c r="C620" s="263"/>
      <c r="D620" s="17"/>
      <c r="E620" s="263"/>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row>
    <row r="621" ht="15.75" customHeight="1">
      <c r="A621" s="263"/>
      <c r="B621" s="263"/>
      <c r="C621" s="263"/>
      <c r="D621" s="17"/>
      <c r="E621" s="263"/>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row>
    <row r="622" ht="15.75" customHeight="1">
      <c r="A622" s="263"/>
      <c r="B622" s="263"/>
      <c r="C622" s="263"/>
      <c r="D622" s="17"/>
      <c r="E622" s="263"/>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row>
    <row r="623" ht="15.75" customHeight="1">
      <c r="A623" s="263"/>
      <c r="B623" s="263"/>
      <c r="C623" s="263"/>
      <c r="D623" s="17"/>
      <c r="E623" s="263"/>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row>
    <row r="624" ht="15.75" customHeight="1">
      <c r="A624" s="263"/>
      <c r="B624" s="263"/>
      <c r="C624" s="263"/>
      <c r="D624" s="17"/>
      <c r="E624" s="263"/>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row>
    <row r="625" ht="15.75" customHeight="1">
      <c r="A625" s="263"/>
      <c r="B625" s="263"/>
      <c r="C625" s="263"/>
      <c r="D625" s="17"/>
      <c r="E625" s="263"/>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row>
    <row r="626" ht="15.75" customHeight="1">
      <c r="A626" s="263"/>
      <c r="B626" s="263"/>
      <c r="C626" s="263"/>
      <c r="D626" s="17"/>
      <c r="E626" s="263"/>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row>
    <row r="627" ht="15.75" customHeight="1">
      <c r="A627" s="263"/>
      <c r="B627" s="263"/>
      <c r="C627" s="263"/>
      <c r="D627" s="17"/>
      <c r="E627" s="263"/>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row>
    <row r="628" ht="15.75" customHeight="1">
      <c r="A628" s="263"/>
      <c r="B628" s="263"/>
      <c r="C628" s="263"/>
      <c r="D628" s="17"/>
      <c r="E628" s="263"/>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row>
    <row r="629" ht="15.75" customHeight="1">
      <c r="A629" s="263"/>
      <c r="B629" s="263"/>
      <c r="C629" s="263"/>
      <c r="D629" s="17"/>
      <c r="E629" s="263"/>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row>
    <row r="630" ht="15.75" customHeight="1">
      <c r="A630" s="263"/>
      <c r="B630" s="263"/>
      <c r="C630" s="263"/>
      <c r="D630" s="17"/>
      <c r="E630" s="263"/>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row>
    <row r="631" ht="15.75" customHeight="1">
      <c r="A631" s="263"/>
      <c r="B631" s="263"/>
      <c r="C631" s="263"/>
      <c r="D631" s="17"/>
      <c r="E631" s="263"/>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row>
    <row r="632" ht="15.75" customHeight="1">
      <c r="A632" s="263"/>
      <c r="B632" s="263"/>
      <c r="C632" s="263"/>
      <c r="D632" s="17"/>
      <c r="E632" s="263"/>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row>
    <row r="633" ht="15.75" customHeight="1">
      <c r="A633" s="263"/>
      <c r="B633" s="263"/>
      <c r="C633" s="263"/>
      <c r="D633" s="17"/>
      <c r="E633" s="263"/>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row>
    <row r="634" ht="15.75" customHeight="1">
      <c r="A634" s="263"/>
      <c r="B634" s="263"/>
      <c r="C634" s="263"/>
      <c r="D634" s="17"/>
      <c r="E634" s="263"/>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row>
    <row r="635" ht="15.75" customHeight="1">
      <c r="A635" s="263"/>
      <c r="B635" s="263"/>
      <c r="C635" s="263"/>
      <c r="D635" s="17"/>
      <c r="E635" s="263"/>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row>
    <row r="636" ht="15.75" customHeight="1">
      <c r="A636" s="263"/>
      <c r="B636" s="263"/>
      <c r="C636" s="263"/>
      <c r="D636" s="17"/>
      <c r="E636" s="263"/>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row>
    <row r="637" ht="15.75" customHeight="1">
      <c r="A637" s="263"/>
      <c r="B637" s="263"/>
      <c r="C637" s="263"/>
      <c r="D637" s="17"/>
      <c r="E637" s="263"/>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row>
    <row r="638" ht="15.75" customHeight="1">
      <c r="A638" s="263"/>
      <c r="B638" s="263"/>
      <c r="C638" s="263"/>
      <c r="D638" s="17"/>
      <c r="E638" s="263"/>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row>
    <row r="639" ht="15.75" customHeight="1">
      <c r="A639" s="263"/>
      <c r="B639" s="263"/>
      <c r="C639" s="263"/>
      <c r="D639" s="17"/>
      <c r="E639" s="263"/>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row>
    <row r="640" ht="15.75" customHeight="1">
      <c r="A640" s="263"/>
      <c r="B640" s="263"/>
      <c r="C640" s="263"/>
      <c r="D640" s="17"/>
      <c r="E640" s="263"/>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row>
    <row r="641" ht="15.75" customHeight="1">
      <c r="A641" s="263"/>
      <c r="B641" s="263"/>
      <c r="C641" s="263"/>
      <c r="D641" s="17"/>
      <c r="E641" s="263"/>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row>
    <row r="642" ht="15.75" customHeight="1">
      <c r="A642" s="263"/>
      <c r="B642" s="263"/>
      <c r="C642" s="263"/>
      <c r="D642" s="17"/>
      <c r="E642" s="263"/>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row>
    <row r="643" ht="15.75" customHeight="1">
      <c r="A643" s="263"/>
      <c r="B643" s="263"/>
      <c r="C643" s="263"/>
      <c r="D643" s="17"/>
      <c r="E643" s="263"/>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row>
    <row r="644" ht="15.75" customHeight="1">
      <c r="A644" s="263"/>
      <c r="B644" s="263"/>
      <c r="C644" s="263"/>
      <c r="D644" s="17"/>
      <c r="E644" s="263"/>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row>
    <row r="645" ht="15.75" customHeight="1">
      <c r="A645" s="263"/>
      <c r="B645" s="263"/>
      <c r="C645" s="263"/>
      <c r="D645" s="17"/>
      <c r="E645" s="263"/>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row>
    <row r="646" ht="15.75" customHeight="1">
      <c r="A646" s="263"/>
      <c r="B646" s="263"/>
      <c r="C646" s="263"/>
      <c r="D646" s="17"/>
      <c r="E646" s="263"/>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row>
    <row r="647" ht="15.75" customHeight="1">
      <c r="A647" s="263"/>
      <c r="B647" s="263"/>
      <c r="C647" s="263"/>
      <c r="D647" s="17"/>
      <c r="E647" s="263"/>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row>
    <row r="648" ht="15.75" customHeight="1">
      <c r="A648" s="263"/>
      <c r="B648" s="263"/>
      <c r="C648" s="263"/>
      <c r="D648" s="17"/>
      <c r="E648" s="263"/>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row>
    <row r="649" ht="15.75" customHeight="1">
      <c r="A649" s="263"/>
      <c r="B649" s="263"/>
      <c r="C649" s="263"/>
      <c r="D649" s="17"/>
      <c r="E649" s="263"/>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row>
    <row r="650" ht="15.75" customHeight="1">
      <c r="A650" s="263"/>
      <c r="B650" s="263"/>
      <c r="C650" s="263"/>
      <c r="D650" s="17"/>
      <c r="E650" s="263"/>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row>
    <row r="651" ht="15.75" customHeight="1">
      <c r="A651" s="263"/>
      <c r="B651" s="263"/>
      <c r="C651" s="263"/>
      <c r="D651" s="17"/>
      <c r="E651" s="263"/>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row>
    <row r="652" ht="15.75" customHeight="1">
      <c r="A652" s="263"/>
      <c r="B652" s="263"/>
      <c r="C652" s="263"/>
      <c r="D652" s="17"/>
      <c r="E652" s="263"/>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row>
    <row r="653" ht="15.75" customHeight="1">
      <c r="A653" s="263"/>
      <c r="B653" s="263"/>
      <c r="C653" s="263"/>
      <c r="D653" s="17"/>
      <c r="E653" s="263"/>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row>
    <row r="654" ht="15.75" customHeight="1">
      <c r="A654" s="263"/>
      <c r="B654" s="263"/>
      <c r="C654" s="263"/>
      <c r="D654" s="17"/>
      <c r="E654" s="263"/>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row>
    <row r="655" ht="15.75" customHeight="1">
      <c r="A655" s="263"/>
      <c r="B655" s="263"/>
      <c r="C655" s="263"/>
      <c r="D655" s="17"/>
      <c r="E655" s="263"/>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row>
    <row r="656" ht="15.75" customHeight="1">
      <c r="A656" s="263"/>
      <c r="B656" s="263"/>
      <c r="C656" s="263"/>
      <c r="D656" s="17"/>
      <c r="E656" s="263"/>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row>
    <row r="657" ht="15.75" customHeight="1">
      <c r="A657" s="263"/>
      <c r="B657" s="263"/>
      <c r="C657" s="263"/>
      <c r="D657" s="17"/>
      <c r="E657" s="263"/>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row>
    <row r="658" ht="15.75" customHeight="1">
      <c r="A658" s="263"/>
      <c r="B658" s="263"/>
      <c r="C658" s="263"/>
      <c r="D658" s="17"/>
      <c r="E658" s="263"/>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row>
    <row r="659" ht="15.75" customHeight="1">
      <c r="A659" s="263"/>
      <c r="B659" s="263"/>
      <c r="C659" s="263"/>
      <c r="D659" s="17"/>
      <c r="E659" s="263"/>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row>
    <row r="660" ht="15.75" customHeight="1">
      <c r="A660" s="263"/>
      <c r="B660" s="263"/>
      <c r="C660" s="263"/>
      <c r="D660" s="17"/>
      <c r="E660" s="263"/>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row>
    <row r="661" ht="15.75" customHeight="1">
      <c r="A661" s="263"/>
      <c r="B661" s="263"/>
      <c r="C661" s="263"/>
      <c r="D661" s="17"/>
      <c r="E661" s="263"/>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row>
    <row r="662" ht="15.75" customHeight="1">
      <c r="A662" s="263"/>
      <c r="B662" s="263"/>
      <c r="C662" s="263"/>
      <c r="D662" s="17"/>
      <c r="E662" s="263"/>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row>
    <row r="663" ht="15.75" customHeight="1">
      <c r="A663" s="263"/>
      <c r="B663" s="263"/>
      <c r="C663" s="263"/>
      <c r="D663" s="17"/>
      <c r="E663" s="263"/>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row>
    <row r="664" ht="15.75" customHeight="1">
      <c r="A664" s="263"/>
      <c r="B664" s="263"/>
      <c r="C664" s="263"/>
      <c r="D664" s="17"/>
      <c r="E664" s="263"/>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row>
    <row r="665" ht="15.75" customHeight="1">
      <c r="A665" s="263"/>
      <c r="B665" s="263"/>
      <c r="C665" s="263"/>
      <c r="D665" s="17"/>
      <c r="E665" s="263"/>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row>
    <row r="666" ht="15.75" customHeight="1">
      <c r="A666" s="263"/>
      <c r="B666" s="263"/>
      <c r="C666" s="263"/>
      <c r="D666" s="17"/>
      <c r="E666" s="263"/>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row>
    <row r="667" ht="15.75" customHeight="1">
      <c r="A667" s="263"/>
      <c r="B667" s="263"/>
      <c r="C667" s="263"/>
      <c r="D667" s="17"/>
      <c r="E667" s="263"/>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row>
    <row r="668" ht="15.75" customHeight="1">
      <c r="A668" s="263"/>
      <c r="B668" s="263"/>
      <c r="C668" s="263"/>
      <c r="D668" s="17"/>
      <c r="E668" s="263"/>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row>
    <row r="669" ht="15.75" customHeight="1">
      <c r="A669" s="263"/>
      <c r="B669" s="263"/>
      <c r="C669" s="263"/>
      <c r="D669" s="17"/>
      <c r="E669" s="263"/>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row>
    <row r="670" ht="15.75" customHeight="1">
      <c r="A670" s="263"/>
      <c r="B670" s="263"/>
      <c r="C670" s="263"/>
      <c r="D670" s="17"/>
      <c r="E670" s="263"/>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row>
    <row r="671" ht="15.75" customHeight="1">
      <c r="A671" s="263"/>
      <c r="B671" s="263"/>
      <c r="C671" s="263"/>
      <c r="D671" s="17"/>
      <c r="E671" s="263"/>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row>
    <row r="672" ht="15.75" customHeight="1">
      <c r="A672" s="263"/>
      <c r="B672" s="263"/>
      <c r="C672" s="263"/>
      <c r="D672" s="17"/>
      <c r="E672" s="263"/>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row>
    <row r="673" ht="15.75" customHeight="1">
      <c r="A673" s="263"/>
      <c r="B673" s="263"/>
      <c r="C673" s="263"/>
      <c r="D673" s="17"/>
      <c r="E673" s="263"/>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row>
    <row r="674" ht="15.75" customHeight="1">
      <c r="A674" s="263"/>
      <c r="B674" s="263"/>
      <c r="C674" s="263"/>
      <c r="D674" s="17"/>
      <c r="E674" s="263"/>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row>
    <row r="675" ht="15.75" customHeight="1">
      <c r="A675" s="263"/>
      <c r="B675" s="263"/>
      <c r="C675" s="263"/>
      <c r="D675" s="17"/>
      <c r="E675" s="263"/>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row>
    <row r="676" ht="15.75" customHeight="1">
      <c r="A676" s="263"/>
      <c r="B676" s="263"/>
      <c r="C676" s="263"/>
      <c r="D676" s="17"/>
      <c r="E676" s="263"/>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row>
    <row r="677" ht="15.75" customHeight="1">
      <c r="A677" s="263"/>
      <c r="B677" s="263"/>
      <c r="C677" s="263"/>
      <c r="D677" s="17"/>
      <c r="E677" s="263"/>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row>
    <row r="678" ht="15.75" customHeight="1">
      <c r="A678" s="263"/>
      <c r="B678" s="263"/>
      <c r="C678" s="263"/>
      <c r="D678" s="17"/>
      <c r="E678" s="263"/>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row>
    <row r="679" ht="15.75" customHeight="1">
      <c r="A679" s="263"/>
      <c r="B679" s="263"/>
      <c r="C679" s="263"/>
      <c r="D679" s="17"/>
      <c r="E679" s="263"/>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row>
    <row r="680" ht="15.75" customHeight="1">
      <c r="A680" s="263"/>
      <c r="B680" s="263"/>
      <c r="C680" s="263"/>
      <c r="D680" s="17"/>
      <c r="E680" s="263"/>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row>
    <row r="681" ht="15.75" customHeight="1">
      <c r="A681" s="263"/>
      <c r="B681" s="263"/>
      <c r="C681" s="263"/>
      <c r="D681" s="17"/>
      <c r="E681" s="263"/>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row>
    <row r="682" ht="15.75" customHeight="1">
      <c r="A682" s="263"/>
      <c r="B682" s="263"/>
      <c r="C682" s="263"/>
      <c r="D682" s="17"/>
      <c r="E682" s="263"/>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row>
    <row r="683" ht="15.75" customHeight="1">
      <c r="A683" s="263"/>
      <c r="B683" s="263"/>
      <c r="C683" s="263"/>
      <c r="D683" s="17"/>
      <c r="E683" s="263"/>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row>
    <row r="684" ht="15.75" customHeight="1">
      <c r="A684" s="263"/>
      <c r="B684" s="263"/>
      <c r="C684" s="263"/>
      <c r="D684" s="17"/>
      <c r="E684" s="263"/>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row>
    <row r="685" ht="15.75" customHeight="1">
      <c r="A685" s="263"/>
      <c r="B685" s="263"/>
      <c r="C685" s="263"/>
      <c r="D685" s="17"/>
      <c r="E685" s="263"/>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row>
    <row r="686" ht="15.75" customHeight="1">
      <c r="A686" s="263"/>
      <c r="B686" s="263"/>
      <c r="C686" s="263"/>
      <c r="D686" s="17"/>
      <c r="E686" s="263"/>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row>
    <row r="687" ht="15.75" customHeight="1">
      <c r="A687" s="263"/>
      <c r="B687" s="263"/>
      <c r="C687" s="263"/>
      <c r="D687" s="17"/>
      <c r="E687" s="263"/>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row>
    <row r="688" ht="15.75" customHeight="1">
      <c r="A688" s="263"/>
      <c r="B688" s="263"/>
      <c r="C688" s="263"/>
      <c r="D688" s="17"/>
      <c r="E688" s="263"/>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row>
    <row r="689" ht="15.75" customHeight="1">
      <c r="A689" s="263"/>
      <c r="B689" s="263"/>
      <c r="C689" s="263"/>
      <c r="D689" s="17"/>
      <c r="E689" s="263"/>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row>
    <row r="690" ht="15.75" customHeight="1">
      <c r="A690" s="263"/>
      <c r="B690" s="263"/>
      <c r="C690" s="263"/>
      <c r="D690" s="17"/>
      <c r="E690" s="263"/>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row>
    <row r="691" ht="15.75" customHeight="1">
      <c r="A691" s="263"/>
      <c r="B691" s="263"/>
      <c r="C691" s="263"/>
      <c r="D691" s="17"/>
      <c r="E691" s="263"/>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row>
    <row r="692" ht="15.75" customHeight="1">
      <c r="A692" s="263"/>
      <c r="B692" s="263"/>
      <c r="C692" s="263"/>
      <c r="D692" s="17"/>
      <c r="E692" s="263"/>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row>
    <row r="693" ht="15.75" customHeight="1">
      <c r="A693" s="263"/>
      <c r="B693" s="263"/>
      <c r="C693" s="263"/>
      <c r="D693" s="17"/>
      <c r="E693" s="263"/>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row>
    <row r="694" ht="15.75" customHeight="1">
      <c r="A694" s="263"/>
      <c r="B694" s="263"/>
      <c r="C694" s="263"/>
      <c r="D694" s="17"/>
      <c r="E694" s="263"/>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row>
    <row r="695" ht="15.75" customHeight="1">
      <c r="A695" s="263"/>
      <c r="B695" s="263"/>
      <c r="C695" s="263"/>
      <c r="D695" s="17"/>
      <c r="E695" s="263"/>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row>
    <row r="696" ht="15.75" customHeight="1">
      <c r="A696" s="263"/>
      <c r="B696" s="263"/>
      <c r="C696" s="263"/>
      <c r="D696" s="17"/>
      <c r="E696" s="263"/>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row>
    <row r="697" ht="15.75" customHeight="1">
      <c r="A697" s="263"/>
      <c r="B697" s="263"/>
      <c r="C697" s="263"/>
      <c r="D697" s="17"/>
      <c r="E697" s="263"/>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row>
    <row r="698" ht="15.75" customHeight="1">
      <c r="A698" s="263"/>
      <c r="B698" s="263"/>
      <c r="C698" s="263"/>
      <c r="D698" s="17"/>
      <c r="E698" s="263"/>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row>
    <row r="699" ht="15.75" customHeight="1">
      <c r="A699" s="263"/>
      <c r="B699" s="263"/>
      <c r="C699" s="263"/>
      <c r="D699" s="17"/>
      <c r="E699" s="263"/>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row>
    <row r="700" ht="15.75" customHeight="1">
      <c r="A700" s="263"/>
      <c r="B700" s="263"/>
      <c r="C700" s="263"/>
      <c r="D700" s="17"/>
      <c r="E700" s="263"/>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row>
    <row r="701" ht="15.75" customHeight="1">
      <c r="A701" s="263"/>
      <c r="B701" s="263"/>
      <c r="C701" s="263"/>
      <c r="D701" s="17"/>
      <c r="E701" s="263"/>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row>
    <row r="702" ht="15.75" customHeight="1">
      <c r="A702" s="263"/>
      <c r="B702" s="263"/>
      <c r="C702" s="263"/>
      <c r="D702" s="17"/>
      <c r="E702" s="263"/>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row>
    <row r="703" ht="15.75" customHeight="1">
      <c r="A703" s="263"/>
      <c r="B703" s="263"/>
      <c r="C703" s="263"/>
      <c r="D703" s="17"/>
      <c r="E703" s="263"/>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row>
    <row r="704" ht="15.75" customHeight="1">
      <c r="A704" s="263"/>
      <c r="B704" s="263"/>
      <c r="C704" s="263"/>
      <c r="D704" s="17"/>
      <c r="E704" s="263"/>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row>
    <row r="705" ht="15.75" customHeight="1">
      <c r="A705" s="263"/>
      <c r="B705" s="263"/>
      <c r="C705" s="263"/>
      <c r="D705" s="17"/>
      <c r="E705" s="263"/>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row>
    <row r="706" ht="15.75" customHeight="1">
      <c r="A706" s="263"/>
      <c r="B706" s="263"/>
      <c r="C706" s="263"/>
      <c r="D706" s="17"/>
      <c r="E706" s="263"/>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row>
    <row r="707" ht="15.75" customHeight="1">
      <c r="A707" s="263"/>
      <c r="B707" s="263"/>
      <c r="C707" s="263"/>
      <c r="D707" s="17"/>
      <c r="E707" s="263"/>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row>
    <row r="708" ht="15.75" customHeight="1">
      <c r="A708" s="263"/>
      <c r="B708" s="263"/>
      <c r="C708" s="263"/>
      <c r="D708" s="17"/>
      <c r="E708" s="263"/>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row>
    <row r="709" ht="15.75" customHeight="1">
      <c r="A709" s="263"/>
      <c r="B709" s="263"/>
      <c r="C709" s="263"/>
      <c r="D709" s="17"/>
      <c r="E709" s="263"/>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row>
    <row r="710" ht="15.75" customHeight="1">
      <c r="A710" s="263"/>
      <c r="B710" s="263"/>
      <c r="C710" s="263"/>
      <c r="D710" s="17"/>
      <c r="E710" s="263"/>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row>
    <row r="711" ht="15.75" customHeight="1">
      <c r="A711" s="263"/>
      <c r="B711" s="263"/>
      <c r="C711" s="263"/>
      <c r="D711" s="17"/>
      <c r="E711" s="263"/>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row>
    <row r="712" ht="15.75" customHeight="1">
      <c r="A712" s="263"/>
      <c r="B712" s="263"/>
      <c r="C712" s="263"/>
      <c r="D712" s="17"/>
      <c r="E712" s="263"/>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row>
    <row r="713" ht="15.75" customHeight="1">
      <c r="A713" s="263"/>
      <c r="B713" s="263"/>
      <c r="C713" s="263"/>
      <c r="D713" s="17"/>
      <c r="E713" s="263"/>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row>
    <row r="714" ht="15.75" customHeight="1">
      <c r="A714" s="263"/>
      <c r="B714" s="263"/>
      <c r="C714" s="263"/>
      <c r="D714" s="17"/>
      <c r="E714" s="263"/>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row>
    <row r="715" ht="15.75" customHeight="1">
      <c r="A715" s="263"/>
      <c r="B715" s="263"/>
      <c r="C715" s="263"/>
      <c r="D715" s="17"/>
      <c r="E715" s="263"/>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row>
    <row r="716" ht="15.75" customHeight="1">
      <c r="A716" s="263"/>
      <c r="B716" s="263"/>
      <c r="C716" s="263"/>
      <c r="D716" s="17"/>
      <c r="E716" s="263"/>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row>
    <row r="717" ht="15.75" customHeight="1">
      <c r="A717" s="263"/>
      <c r="B717" s="263"/>
      <c r="C717" s="263"/>
      <c r="D717" s="17"/>
      <c r="E717" s="263"/>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row>
    <row r="718" ht="15.75" customHeight="1">
      <c r="A718" s="263"/>
      <c r="B718" s="263"/>
      <c r="C718" s="263"/>
      <c r="D718" s="17"/>
      <c r="E718" s="263"/>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row>
    <row r="719" ht="15.75" customHeight="1">
      <c r="A719" s="263"/>
      <c r="B719" s="263"/>
      <c r="C719" s="263"/>
      <c r="D719" s="17"/>
      <c r="E719" s="263"/>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row>
    <row r="720" ht="15.75" customHeight="1">
      <c r="A720" s="263"/>
      <c r="B720" s="263"/>
      <c r="C720" s="263"/>
      <c r="D720" s="17"/>
      <c r="E720" s="263"/>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row>
    <row r="721" ht="15.75" customHeight="1">
      <c r="A721" s="263"/>
      <c r="B721" s="263"/>
      <c r="C721" s="263"/>
      <c r="D721" s="17"/>
      <c r="E721" s="263"/>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row>
    <row r="722" ht="15.75" customHeight="1">
      <c r="A722" s="263"/>
      <c r="B722" s="263"/>
      <c r="C722" s="263"/>
      <c r="D722" s="17"/>
      <c r="E722" s="263"/>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row>
    <row r="723" ht="15.75" customHeight="1">
      <c r="A723" s="263"/>
      <c r="B723" s="263"/>
      <c r="C723" s="263"/>
      <c r="D723" s="17"/>
      <c r="E723" s="263"/>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row>
    <row r="724" ht="15.75" customHeight="1">
      <c r="A724" s="263"/>
      <c r="B724" s="263"/>
      <c r="C724" s="263"/>
      <c r="D724" s="17"/>
      <c r="E724" s="263"/>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row>
    <row r="725" ht="15.75" customHeight="1">
      <c r="A725" s="263"/>
      <c r="B725" s="263"/>
      <c r="C725" s="263"/>
      <c r="D725" s="17"/>
      <c r="E725" s="263"/>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row>
    <row r="726" ht="15.75" customHeight="1">
      <c r="A726" s="263"/>
      <c r="B726" s="263"/>
      <c r="C726" s="263"/>
      <c r="D726" s="17"/>
      <c r="E726" s="263"/>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row>
    <row r="727" ht="15.75" customHeight="1">
      <c r="A727" s="263"/>
      <c r="B727" s="263"/>
      <c r="C727" s="263"/>
      <c r="D727" s="17"/>
      <c r="E727" s="263"/>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row>
    <row r="728" ht="15.75" customHeight="1">
      <c r="A728" s="263"/>
      <c r="B728" s="263"/>
      <c r="C728" s="263"/>
      <c r="D728" s="17"/>
      <c r="E728" s="263"/>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row>
    <row r="729" ht="15.75" customHeight="1">
      <c r="A729" s="263"/>
      <c r="B729" s="263"/>
      <c r="C729" s="263"/>
      <c r="D729" s="17"/>
      <c r="E729" s="263"/>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row>
    <row r="730" ht="15.75" customHeight="1">
      <c r="A730" s="263"/>
      <c r="B730" s="263"/>
      <c r="C730" s="263"/>
      <c r="D730" s="17"/>
      <c r="E730" s="263"/>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row>
    <row r="731" ht="15.75" customHeight="1">
      <c r="A731" s="263"/>
      <c r="B731" s="263"/>
      <c r="C731" s="263"/>
      <c r="D731" s="17"/>
      <c r="E731" s="263"/>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row>
    <row r="732" ht="15.75" customHeight="1">
      <c r="A732" s="263"/>
      <c r="B732" s="263"/>
      <c r="C732" s="263"/>
      <c r="D732" s="17"/>
      <c r="E732" s="263"/>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row>
    <row r="733" ht="15.75" customHeight="1">
      <c r="A733" s="263"/>
      <c r="B733" s="263"/>
      <c r="C733" s="263"/>
      <c r="D733" s="17"/>
      <c r="E733" s="263"/>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row>
    <row r="734" ht="15.75" customHeight="1">
      <c r="A734" s="263"/>
      <c r="B734" s="263"/>
      <c r="C734" s="263"/>
      <c r="D734" s="17"/>
      <c r="E734" s="263"/>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row>
    <row r="735" ht="15.75" customHeight="1">
      <c r="A735" s="263"/>
      <c r="B735" s="263"/>
      <c r="C735" s="263"/>
      <c r="D735" s="17"/>
      <c r="E735" s="263"/>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row>
    <row r="736" ht="15.75" customHeight="1">
      <c r="A736" s="263"/>
      <c r="B736" s="263"/>
      <c r="C736" s="263"/>
      <c r="D736" s="17"/>
      <c r="E736" s="263"/>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row>
    <row r="737" ht="15.75" customHeight="1">
      <c r="A737" s="263"/>
      <c r="B737" s="263"/>
      <c r="C737" s="263"/>
      <c r="D737" s="17"/>
      <c r="E737" s="263"/>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row>
    <row r="738" ht="15.75" customHeight="1">
      <c r="A738" s="263"/>
      <c r="B738" s="263"/>
      <c r="C738" s="263"/>
      <c r="D738" s="17"/>
      <c r="E738" s="263"/>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row>
    <row r="739" ht="15.75" customHeight="1">
      <c r="A739" s="263"/>
      <c r="B739" s="263"/>
      <c r="C739" s="263"/>
      <c r="D739" s="17"/>
      <c r="E739" s="263"/>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row>
    <row r="740" ht="15.75" customHeight="1">
      <c r="A740" s="263"/>
      <c r="B740" s="263"/>
      <c r="C740" s="263"/>
      <c r="D740" s="17"/>
      <c r="E740" s="263"/>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row>
    <row r="741" ht="15.75" customHeight="1">
      <c r="A741" s="263"/>
      <c r="B741" s="263"/>
      <c r="C741" s="263"/>
      <c r="D741" s="17"/>
      <c r="E741" s="263"/>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row>
    <row r="742" ht="15.75" customHeight="1">
      <c r="A742" s="263"/>
      <c r="B742" s="263"/>
      <c r="C742" s="263"/>
      <c r="D742" s="17"/>
      <c r="E742" s="263"/>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row>
    <row r="743" ht="15.75" customHeight="1">
      <c r="A743" s="263"/>
      <c r="B743" s="263"/>
      <c r="C743" s="263"/>
      <c r="D743" s="17"/>
      <c r="E743" s="263"/>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row>
    <row r="744" ht="15.75" customHeight="1">
      <c r="A744" s="263"/>
      <c r="B744" s="263"/>
      <c r="C744" s="263"/>
      <c r="D744" s="17"/>
      <c r="E744" s="263"/>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row>
    <row r="745" ht="15.75" customHeight="1">
      <c r="A745" s="263"/>
      <c r="B745" s="263"/>
      <c r="C745" s="263"/>
      <c r="D745" s="17"/>
      <c r="E745" s="263"/>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row>
    <row r="746" ht="15.75" customHeight="1">
      <c r="A746" s="263"/>
      <c r="B746" s="263"/>
      <c r="C746" s="263"/>
      <c r="D746" s="17"/>
      <c r="E746" s="263"/>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row>
    <row r="747" ht="15.75" customHeight="1">
      <c r="A747" s="263"/>
      <c r="B747" s="263"/>
      <c r="C747" s="263"/>
      <c r="D747" s="17"/>
      <c r="E747" s="263"/>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row>
    <row r="748" ht="15.75" customHeight="1">
      <c r="A748" s="263"/>
      <c r="B748" s="263"/>
      <c r="C748" s="263"/>
      <c r="D748" s="17"/>
      <c r="E748" s="263"/>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row>
    <row r="749" ht="15.75" customHeight="1">
      <c r="A749" s="263"/>
      <c r="B749" s="263"/>
      <c r="C749" s="263"/>
      <c r="D749" s="17"/>
      <c r="E749" s="263"/>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row>
    <row r="750" ht="15.75" customHeight="1">
      <c r="A750" s="263"/>
      <c r="B750" s="263"/>
      <c r="C750" s="263"/>
      <c r="D750" s="17"/>
      <c r="E750" s="263"/>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row>
    <row r="751" ht="15.75" customHeight="1">
      <c r="A751" s="263"/>
      <c r="B751" s="263"/>
      <c r="C751" s="263"/>
      <c r="D751" s="17"/>
      <c r="E751" s="263"/>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row>
    <row r="752" ht="15.75" customHeight="1">
      <c r="A752" s="263"/>
      <c r="B752" s="263"/>
      <c r="C752" s="263"/>
      <c r="D752" s="17"/>
      <c r="E752" s="263"/>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row>
    <row r="753" ht="15.75" customHeight="1">
      <c r="A753" s="263"/>
      <c r="B753" s="263"/>
      <c r="C753" s="263"/>
      <c r="D753" s="17"/>
      <c r="E753" s="263"/>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row>
    <row r="754" ht="15.75" customHeight="1">
      <c r="A754" s="263"/>
      <c r="B754" s="263"/>
      <c r="C754" s="263"/>
      <c r="D754" s="17"/>
      <c r="E754" s="263"/>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row>
    <row r="755" ht="15.75" customHeight="1">
      <c r="A755" s="263"/>
      <c r="B755" s="263"/>
      <c r="C755" s="263"/>
      <c r="D755" s="17"/>
      <c r="E755" s="263"/>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row>
    <row r="756" ht="15.75" customHeight="1">
      <c r="A756" s="263"/>
      <c r="B756" s="263"/>
      <c r="C756" s="263"/>
      <c r="D756" s="17"/>
      <c r="E756" s="263"/>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row>
    <row r="757" ht="15.75" customHeight="1">
      <c r="A757" s="263"/>
      <c r="B757" s="263"/>
      <c r="C757" s="263"/>
      <c r="D757" s="17"/>
      <c r="E757" s="263"/>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row>
    <row r="758" ht="15.75" customHeight="1">
      <c r="A758" s="263"/>
      <c r="B758" s="263"/>
      <c r="C758" s="263"/>
      <c r="D758" s="17"/>
      <c r="E758" s="263"/>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row>
    <row r="759" ht="15.75" customHeight="1">
      <c r="A759" s="263"/>
      <c r="B759" s="263"/>
      <c r="C759" s="263"/>
      <c r="D759" s="17"/>
      <c r="E759" s="263"/>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row>
    <row r="760" ht="15.75" customHeight="1">
      <c r="A760" s="263"/>
      <c r="B760" s="263"/>
      <c r="C760" s="263"/>
      <c r="D760" s="17"/>
      <c r="E760" s="263"/>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row>
    <row r="761" ht="15.75" customHeight="1">
      <c r="A761" s="263"/>
      <c r="B761" s="263"/>
      <c r="C761" s="263"/>
      <c r="D761" s="17"/>
      <c r="E761" s="263"/>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row>
    <row r="762" ht="15.75" customHeight="1">
      <c r="A762" s="263"/>
      <c r="B762" s="263"/>
      <c r="C762" s="263"/>
      <c r="D762" s="17"/>
      <c r="E762" s="263"/>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row>
    <row r="763" ht="15.75" customHeight="1">
      <c r="A763" s="263"/>
      <c r="B763" s="263"/>
      <c r="C763" s="263"/>
      <c r="D763" s="17"/>
      <c r="E763" s="263"/>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row>
    <row r="764" ht="15.75" customHeight="1">
      <c r="A764" s="263"/>
      <c r="B764" s="263"/>
      <c r="C764" s="263"/>
      <c r="D764" s="17"/>
      <c r="E764" s="263"/>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row>
    <row r="765" ht="15.75" customHeight="1">
      <c r="A765" s="263"/>
      <c r="B765" s="263"/>
      <c r="C765" s="263"/>
      <c r="D765" s="17"/>
      <c r="E765" s="263"/>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row>
    <row r="766" ht="15.75" customHeight="1">
      <c r="A766" s="263"/>
      <c r="B766" s="263"/>
      <c r="C766" s="263"/>
      <c r="D766" s="17"/>
      <c r="E766" s="263"/>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row>
    <row r="767" ht="15.75" customHeight="1">
      <c r="A767" s="263"/>
      <c r="B767" s="263"/>
      <c r="C767" s="263"/>
      <c r="D767" s="17"/>
      <c r="E767" s="263"/>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row>
    <row r="768" ht="15.75" customHeight="1">
      <c r="A768" s="263"/>
      <c r="B768" s="263"/>
      <c r="C768" s="263"/>
      <c r="D768" s="17"/>
      <c r="E768" s="263"/>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row>
    <row r="769" ht="15.75" customHeight="1">
      <c r="A769" s="263"/>
      <c r="B769" s="263"/>
      <c r="C769" s="263"/>
      <c r="D769" s="17"/>
      <c r="E769" s="263"/>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row>
    <row r="770" ht="15.75" customHeight="1">
      <c r="A770" s="263"/>
      <c r="B770" s="263"/>
      <c r="C770" s="263"/>
      <c r="D770" s="17"/>
      <c r="E770" s="263"/>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row>
    <row r="771" ht="15.75" customHeight="1">
      <c r="A771" s="263"/>
      <c r="B771" s="263"/>
      <c r="C771" s="263"/>
      <c r="D771" s="17"/>
      <c r="E771" s="263"/>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row>
    <row r="772" ht="15.75" customHeight="1">
      <c r="A772" s="263"/>
      <c r="B772" s="263"/>
      <c r="C772" s="263"/>
      <c r="D772" s="17"/>
      <c r="E772" s="263"/>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row>
    <row r="773" ht="15.75" customHeight="1">
      <c r="A773" s="263"/>
      <c r="B773" s="263"/>
      <c r="C773" s="263"/>
      <c r="D773" s="17"/>
      <c r="E773" s="263"/>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row>
    <row r="774" ht="15.75" customHeight="1">
      <c r="A774" s="263"/>
      <c r="B774" s="263"/>
      <c r="C774" s="263"/>
      <c r="D774" s="17"/>
      <c r="E774" s="263"/>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row>
    <row r="775" ht="15.75" customHeight="1">
      <c r="A775" s="263"/>
      <c r="B775" s="263"/>
      <c r="C775" s="263"/>
      <c r="D775" s="17"/>
      <c r="E775" s="263"/>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row>
    <row r="776" ht="15.75" customHeight="1">
      <c r="A776" s="263"/>
      <c r="B776" s="263"/>
      <c r="C776" s="263"/>
      <c r="D776" s="17"/>
      <c r="E776" s="263"/>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row>
    <row r="777" ht="15.75" customHeight="1">
      <c r="A777" s="263"/>
      <c r="B777" s="263"/>
      <c r="C777" s="263"/>
      <c r="D777" s="17"/>
      <c r="E777" s="263"/>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row>
    <row r="778" ht="15.75" customHeight="1">
      <c r="A778" s="263"/>
      <c r="B778" s="263"/>
      <c r="C778" s="263"/>
      <c r="D778" s="17"/>
      <c r="E778" s="263"/>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row>
    <row r="779" ht="15.75" customHeight="1">
      <c r="A779" s="263"/>
      <c r="B779" s="263"/>
      <c r="C779" s="263"/>
      <c r="D779" s="17"/>
      <c r="E779" s="263"/>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row>
    <row r="780" ht="15.75" customHeight="1">
      <c r="A780" s="263"/>
      <c r="B780" s="263"/>
      <c r="C780" s="263"/>
      <c r="D780" s="17"/>
      <c r="E780" s="263"/>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row>
    <row r="781" ht="15.75" customHeight="1">
      <c r="A781" s="263"/>
      <c r="B781" s="263"/>
      <c r="C781" s="263"/>
      <c r="D781" s="17"/>
      <c r="E781" s="263"/>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row>
    <row r="782" ht="15.75" customHeight="1">
      <c r="A782" s="263"/>
      <c r="B782" s="263"/>
      <c r="C782" s="263"/>
      <c r="D782" s="17"/>
      <c r="E782" s="263"/>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row>
    <row r="783" ht="15.75" customHeight="1">
      <c r="A783" s="263"/>
      <c r="B783" s="263"/>
      <c r="C783" s="263"/>
      <c r="D783" s="17"/>
      <c r="E783" s="263"/>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row>
    <row r="784" ht="15.75" customHeight="1">
      <c r="A784" s="263"/>
      <c r="B784" s="263"/>
      <c r="C784" s="263"/>
      <c r="D784" s="17"/>
      <c r="E784" s="263"/>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row>
    <row r="785" ht="15.75" customHeight="1">
      <c r="A785" s="263"/>
      <c r="B785" s="263"/>
      <c r="C785" s="263"/>
      <c r="D785" s="17"/>
      <c r="E785" s="263"/>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row>
    <row r="786" ht="15.75" customHeight="1">
      <c r="A786" s="263"/>
      <c r="B786" s="263"/>
      <c r="C786" s="263"/>
      <c r="D786" s="17"/>
      <c r="E786" s="263"/>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row>
    <row r="787" ht="15.75" customHeight="1">
      <c r="A787" s="263"/>
      <c r="B787" s="263"/>
      <c r="C787" s="263"/>
      <c r="D787" s="17"/>
      <c r="E787" s="263"/>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row>
    <row r="788" ht="15.75" customHeight="1">
      <c r="A788" s="263"/>
      <c r="B788" s="263"/>
      <c r="C788" s="263"/>
      <c r="D788" s="17"/>
      <c r="E788" s="263"/>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row>
    <row r="789" ht="15.75" customHeight="1">
      <c r="A789" s="263"/>
      <c r="B789" s="263"/>
      <c r="C789" s="263"/>
      <c r="D789" s="17"/>
      <c r="E789" s="263"/>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row>
    <row r="790" ht="15.75" customHeight="1">
      <c r="A790" s="263"/>
      <c r="B790" s="263"/>
      <c r="C790" s="263"/>
      <c r="D790" s="17"/>
      <c r="E790" s="263"/>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row>
    <row r="791" ht="15.75" customHeight="1">
      <c r="A791" s="263"/>
      <c r="B791" s="263"/>
      <c r="C791" s="263"/>
      <c r="D791" s="17"/>
      <c r="E791" s="263"/>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row>
    <row r="792" ht="15.75" customHeight="1">
      <c r="A792" s="263"/>
      <c r="B792" s="263"/>
      <c r="C792" s="263"/>
      <c r="D792" s="17"/>
      <c r="E792" s="263"/>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row>
    <row r="793" ht="15.75" customHeight="1">
      <c r="A793" s="263"/>
      <c r="B793" s="263"/>
      <c r="C793" s="263"/>
      <c r="D793" s="17"/>
      <c r="E793" s="263"/>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row>
    <row r="794" ht="15.75" customHeight="1">
      <c r="A794" s="263"/>
      <c r="B794" s="263"/>
      <c r="C794" s="263"/>
      <c r="D794" s="17"/>
      <c r="E794" s="263"/>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row>
    <row r="795" ht="15.75" customHeight="1">
      <c r="A795" s="263"/>
      <c r="B795" s="263"/>
      <c r="C795" s="263"/>
      <c r="D795" s="17"/>
      <c r="E795" s="263"/>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row>
    <row r="796" ht="15.75" customHeight="1">
      <c r="A796" s="263"/>
      <c r="B796" s="263"/>
      <c r="C796" s="263"/>
      <c r="D796" s="17"/>
      <c r="E796" s="263"/>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row>
    <row r="797" ht="15.75" customHeight="1">
      <c r="A797" s="263"/>
      <c r="B797" s="263"/>
      <c r="C797" s="263"/>
      <c r="D797" s="17"/>
      <c r="E797" s="263"/>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row>
    <row r="798" ht="15.75" customHeight="1">
      <c r="A798" s="263"/>
      <c r="B798" s="263"/>
      <c r="C798" s="263"/>
      <c r="D798" s="17"/>
      <c r="E798" s="263"/>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row>
    <row r="799" ht="15.75" customHeight="1">
      <c r="A799" s="263"/>
      <c r="B799" s="263"/>
      <c r="C799" s="263"/>
      <c r="D799" s="17"/>
      <c r="E799" s="263"/>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row>
    <row r="800" ht="15.75" customHeight="1">
      <c r="A800" s="263"/>
      <c r="B800" s="263"/>
      <c r="C800" s="263"/>
      <c r="D800" s="17"/>
      <c r="E800" s="263"/>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row>
    <row r="801" ht="15.75" customHeight="1">
      <c r="A801" s="263"/>
      <c r="B801" s="263"/>
      <c r="C801" s="263"/>
      <c r="D801" s="17"/>
      <c r="E801" s="263"/>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row>
    <row r="802" ht="15.75" customHeight="1">
      <c r="A802" s="263"/>
      <c r="B802" s="263"/>
      <c r="C802" s="263"/>
      <c r="D802" s="17"/>
      <c r="E802" s="263"/>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row>
    <row r="803" ht="15.75" customHeight="1">
      <c r="A803" s="263"/>
      <c r="B803" s="263"/>
      <c r="C803" s="263"/>
      <c r="D803" s="17"/>
      <c r="E803" s="263"/>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row>
    <row r="804" ht="15.75" customHeight="1">
      <c r="A804" s="263"/>
      <c r="B804" s="263"/>
      <c r="C804" s="263"/>
      <c r="D804" s="17"/>
      <c r="E804" s="263"/>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row>
    <row r="805" ht="15.75" customHeight="1">
      <c r="A805" s="263"/>
      <c r="B805" s="263"/>
      <c r="C805" s="263"/>
      <c r="D805" s="17"/>
      <c r="E805" s="263"/>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row>
    <row r="806" ht="15.75" customHeight="1">
      <c r="A806" s="263"/>
      <c r="B806" s="263"/>
      <c r="C806" s="263"/>
      <c r="D806" s="17"/>
      <c r="E806" s="263"/>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row>
    <row r="807" ht="15.75" customHeight="1">
      <c r="A807" s="263"/>
      <c r="B807" s="263"/>
      <c r="C807" s="263"/>
      <c r="D807" s="17"/>
      <c r="E807" s="263"/>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row>
    <row r="808" ht="15.75" customHeight="1">
      <c r="A808" s="263"/>
      <c r="B808" s="263"/>
      <c r="C808" s="263"/>
      <c r="D808" s="17"/>
      <c r="E808" s="263"/>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row>
    <row r="809" ht="15.75" customHeight="1">
      <c r="A809" s="263"/>
      <c r="B809" s="263"/>
      <c r="C809" s="263"/>
      <c r="D809" s="17"/>
      <c r="E809" s="263"/>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row>
    <row r="810" ht="15.75" customHeight="1">
      <c r="A810" s="263"/>
      <c r="B810" s="263"/>
      <c r="C810" s="263"/>
      <c r="D810" s="17"/>
      <c r="E810" s="263"/>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row>
    <row r="811" ht="15.75" customHeight="1">
      <c r="A811" s="263"/>
      <c r="B811" s="263"/>
      <c r="C811" s="263"/>
      <c r="D811" s="17"/>
      <c r="E811" s="263"/>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row>
    <row r="812" ht="15.75" customHeight="1">
      <c r="A812" s="263"/>
      <c r="B812" s="263"/>
      <c r="C812" s="263"/>
      <c r="D812" s="17"/>
      <c r="E812" s="263"/>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row>
    <row r="813" ht="15.75" customHeight="1">
      <c r="A813" s="263"/>
      <c r="B813" s="263"/>
      <c r="C813" s="263"/>
      <c r="D813" s="17"/>
      <c r="E813" s="263"/>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row>
    <row r="814" ht="15.75" customHeight="1">
      <c r="A814" s="263"/>
      <c r="B814" s="263"/>
      <c r="C814" s="263"/>
      <c r="D814" s="17"/>
      <c r="E814" s="263"/>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row>
    <row r="815" ht="15.75" customHeight="1">
      <c r="A815" s="263"/>
      <c r="B815" s="263"/>
      <c r="C815" s="263"/>
      <c r="D815" s="17"/>
      <c r="E815" s="263"/>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row>
    <row r="816" ht="15.75" customHeight="1">
      <c r="A816" s="263"/>
      <c r="B816" s="263"/>
      <c r="C816" s="263"/>
      <c r="D816" s="17"/>
      <c r="E816" s="263"/>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row>
    <row r="817" ht="15.75" customHeight="1">
      <c r="A817" s="263"/>
      <c r="B817" s="263"/>
      <c r="C817" s="263"/>
      <c r="D817" s="17"/>
      <c r="E817" s="263"/>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row>
    <row r="818" ht="15.75" customHeight="1">
      <c r="A818" s="263"/>
      <c r="B818" s="263"/>
      <c r="C818" s="263"/>
      <c r="D818" s="17"/>
      <c r="E818" s="263"/>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row>
    <row r="819" ht="15.75" customHeight="1">
      <c r="A819" s="263"/>
      <c r="B819" s="263"/>
      <c r="C819" s="263"/>
      <c r="D819" s="17"/>
      <c r="E819" s="263"/>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row>
    <row r="820" ht="15.75" customHeight="1">
      <c r="A820" s="263"/>
      <c r="B820" s="263"/>
      <c r="C820" s="263"/>
      <c r="D820" s="17"/>
      <c r="E820" s="263"/>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row>
    <row r="821" ht="15.75" customHeight="1">
      <c r="A821" s="263"/>
      <c r="B821" s="263"/>
      <c r="C821" s="263"/>
      <c r="D821" s="17"/>
      <c r="E821" s="263"/>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row>
    <row r="822" ht="15.75" customHeight="1">
      <c r="A822" s="263"/>
      <c r="B822" s="263"/>
      <c r="C822" s="263"/>
      <c r="D822" s="17"/>
      <c r="E822" s="263"/>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row>
    <row r="823" ht="15.75" customHeight="1">
      <c r="A823" s="263"/>
      <c r="B823" s="263"/>
      <c r="C823" s="263"/>
      <c r="D823" s="17"/>
      <c r="E823" s="263"/>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row>
    <row r="824" ht="15.75" customHeight="1">
      <c r="A824" s="263"/>
      <c r="B824" s="263"/>
      <c r="C824" s="263"/>
      <c r="D824" s="17"/>
      <c r="E824" s="263"/>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row>
    <row r="825" ht="15.75" customHeight="1">
      <c r="A825" s="263"/>
      <c r="B825" s="263"/>
      <c r="C825" s="263"/>
      <c r="D825" s="17"/>
      <c r="E825" s="263"/>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row>
    <row r="826" ht="15.75" customHeight="1">
      <c r="A826" s="263"/>
      <c r="B826" s="263"/>
      <c r="C826" s="263"/>
      <c r="D826" s="17"/>
      <c r="E826" s="263"/>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row>
    <row r="827" ht="15.75" customHeight="1">
      <c r="A827" s="263"/>
      <c r="B827" s="263"/>
      <c r="C827" s="263"/>
      <c r="D827" s="17"/>
      <c r="E827" s="263"/>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row>
    <row r="828" ht="15.75" customHeight="1">
      <c r="A828" s="263"/>
      <c r="B828" s="263"/>
      <c r="C828" s="263"/>
      <c r="D828" s="17"/>
      <c r="E828" s="263"/>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row>
    <row r="829" ht="15.75" customHeight="1">
      <c r="A829" s="263"/>
      <c r="B829" s="263"/>
      <c r="C829" s="263"/>
      <c r="D829" s="17"/>
      <c r="E829" s="263"/>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row>
    <row r="830" ht="15.75" customHeight="1">
      <c r="A830" s="263"/>
      <c r="B830" s="263"/>
      <c r="C830" s="263"/>
      <c r="D830" s="17"/>
      <c r="E830" s="263"/>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row>
    <row r="831" ht="15.75" customHeight="1">
      <c r="A831" s="263"/>
      <c r="B831" s="263"/>
      <c r="C831" s="263"/>
      <c r="D831" s="17"/>
      <c r="E831" s="263"/>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row>
    <row r="832" ht="15.75" customHeight="1">
      <c r="A832" s="263"/>
      <c r="B832" s="263"/>
      <c r="C832" s="263"/>
      <c r="D832" s="17"/>
      <c r="E832" s="263"/>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row>
    <row r="833" ht="15.75" customHeight="1">
      <c r="A833" s="263"/>
      <c r="B833" s="263"/>
      <c r="C833" s="263"/>
      <c r="D833" s="17"/>
      <c r="E833" s="263"/>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row>
    <row r="834" ht="15.75" customHeight="1">
      <c r="A834" s="263"/>
      <c r="B834" s="263"/>
      <c r="C834" s="263"/>
      <c r="D834" s="17"/>
      <c r="E834" s="263"/>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row>
    <row r="835" ht="15.75" customHeight="1">
      <c r="A835" s="263"/>
      <c r="B835" s="263"/>
      <c r="C835" s="263"/>
      <c r="D835" s="17"/>
      <c r="E835" s="263"/>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row>
    <row r="836" ht="15.75" customHeight="1">
      <c r="A836" s="263"/>
      <c r="B836" s="263"/>
      <c r="C836" s="263"/>
      <c r="D836" s="17"/>
      <c r="E836" s="263"/>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row>
    <row r="837" ht="15.75" customHeight="1">
      <c r="A837" s="263"/>
      <c r="B837" s="263"/>
      <c r="C837" s="263"/>
      <c r="D837" s="17"/>
      <c r="E837" s="263"/>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row>
    <row r="838" ht="15.75" customHeight="1">
      <c r="A838" s="263"/>
      <c r="B838" s="263"/>
      <c r="C838" s="263"/>
      <c r="D838" s="17"/>
      <c r="E838" s="263"/>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row>
    <row r="839" ht="15.75" customHeight="1">
      <c r="A839" s="263"/>
      <c r="B839" s="263"/>
      <c r="C839" s="263"/>
      <c r="D839" s="17"/>
      <c r="E839" s="263"/>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row>
    <row r="840" ht="15.75" customHeight="1">
      <c r="A840" s="263"/>
      <c r="B840" s="263"/>
      <c r="C840" s="263"/>
      <c r="D840" s="17"/>
      <c r="E840" s="263"/>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row>
    <row r="841" ht="15.75" customHeight="1">
      <c r="A841" s="263"/>
      <c r="B841" s="263"/>
      <c r="C841" s="263"/>
      <c r="D841" s="17"/>
      <c r="E841" s="263"/>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row>
    <row r="842" ht="15.75" customHeight="1">
      <c r="A842" s="263"/>
      <c r="B842" s="263"/>
      <c r="C842" s="263"/>
      <c r="D842" s="17"/>
      <c r="E842" s="263"/>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row>
    <row r="843" ht="15.75" customHeight="1">
      <c r="A843" s="263"/>
      <c r="B843" s="263"/>
      <c r="C843" s="263"/>
      <c r="D843" s="17"/>
      <c r="E843" s="263"/>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row>
    <row r="844" ht="15.75" customHeight="1">
      <c r="A844" s="263"/>
      <c r="B844" s="263"/>
      <c r="C844" s="263"/>
      <c r="D844" s="17"/>
      <c r="E844" s="263"/>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row>
    <row r="845" ht="15.75" customHeight="1">
      <c r="A845" s="263"/>
      <c r="B845" s="263"/>
      <c r="C845" s="263"/>
      <c r="D845" s="17"/>
      <c r="E845" s="263"/>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row>
    <row r="846" ht="15.75" customHeight="1">
      <c r="A846" s="263"/>
      <c r="B846" s="263"/>
      <c r="C846" s="263"/>
      <c r="D846" s="17"/>
      <c r="E846" s="263"/>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row>
    <row r="847" ht="15.75" customHeight="1">
      <c r="A847" s="263"/>
      <c r="B847" s="263"/>
      <c r="C847" s="263"/>
      <c r="D847" s="17"/>
      <c r="E847" s="263"/>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row>
    <row r="848" ht="15.75" customHeight="1">
      <c r="A848" s="263"/>
      <c r="B848" s="263"/>
      <c r="C848" s="263"/>
      <c r="D848" s="17"/>
      <c r="E848" s="263"/>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row>
    <row r="849" ht="15.75" customHeight="1">
      <c r="A849" s="263"/>
      <c r="B849" s="263"/>
      <c r="C849" s="263"/>
      <c r="D849" s="17"/>
      <c r="E849" s="263"/>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row>
    <row r="850" ht="15.75" customHeight="1">
      <c r="A850" s="263"/>
      <c r="B850" s="263"/>
      <c r="C850" s="263"/>
      <c r="D850" s="17"/>
      <c r="E850" s="263"/>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row>
    <row r="851" ht="15.75" customHeight="1">
      <c r="A851" s="263"/>
      <c r="B851" s="263"/>
      <c r="C851" s="263"/>
      <c r="D851" s="17"/>
      <c r="E851" s="263"/>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row>
    <row r="852" ht="15.75" customHeight="1">
      <c r="A852" s="263"/>
      <c r="B852" s="263"/>
      <c r="C852" s="263"/>
      <c r="D852" s="17"/>
      <c r="E852" s="263"/>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row>
    <row r="853" ht="15.75" customHeight="1">
      <c r="A853" s="263"/>
      <c r="B853" s="263"/>
      <c r="C853" s="263"/>
      <c r="D853" s="17"/>
      <c r="E853" s="263"/>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row>
    <row r="854" ht="15.75" customHeight="1">
      <c r="A854" s="263"/>
      <c r="B854" s="263"/>
      <c r="C854" s="263"/>
      <c r="D854" s="17"/>
      <c r="E854" s="263"/>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row>
    <row r="855" ht="15.75" customHeight="1">
      <c r="A855" s="263"/>
      <c r="B855" s="263"/>
      <c r="C855" s="263"/>
      <c r="D855" s="17"/>
      <c r="E855" s="263"/>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row>
    <row r="856" ht="15.75" customHeight="1">
      <c r="A856" s="263"/>
      <c r="B856" s="263"/>
      <c r="C856" s="263"/>
      <c r="D856" s="17"/>
      <c r="E856" s="263"/>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row>
    <row r="857" ht="15.75" customHeight="1">
      <c r="A857" s="263"/>
      <c r="B857" s="263"/>
      <c r="C857" s="263"/>
      <c r="D857" s="17"/>
      <c r="E857" s="263"/>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row>
    <row r="858" ht="15.75" customHeight="1">
      <c r="A858" s="263"/>
      <c r="B858" s="263"/>
      <c r="C858" s="263"/>
      <c r="D858" s="17"/>
      <c r="E858" s="263"/>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row>
    <row r="859" ht="15.75" customHeight="1">
      <c r="A859" s="263"/>
      <c r="B859" s="263"/>
      <c r="C859" s="263"/>
      <c r="D859" s="17"/>
      <c r="E859" s="263"/>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row>
    <row r="860" ht="15.75" customHeight="1">
      <c r="A860" s="263"/>
      <c r="B860" s="263"/>
      <c r="C860" s="263"/>
      <c r="D860" s="17"/>
      <c r="E860" s="263"/>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row>
    <row r="861" ht="15.75" customHeight="1">
      <c r="A861" s="263"/>
      <c r="B861" s="263"/>
      <c r="C861" s="263"/>
      <c r="D861" s="17"/>
      <c r="E861" s="263"/>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row>
    <row r="862" ht="15.75" customHeight="1">
      <c r="A862" s="263"/>
      <c r="B862" s="263"/>
      <c r="C862" s="263"/>
      <c r="D862" s="17"/>
      <c r="E862" s="263"/>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row>
    <row r="863" ht="15.75" customHeight="1">
      <c r="A863" s="263"/>
      <c r="B863" s="263"/>
      <c r="C863" s="263"/>
      <c r="D863" s="17"/>
      <c r="E863" s="263"/>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row>
    <row r="864" ht="15.75" customHeight="1">
      <c r="A864" s="263"/>
      <c r="B864" s="263"/>
      <c r="C864" s="263"/>
      <c r="D864" s="17"/>
      <c r="E864" s="263"/>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row>
    <row r="865" ht="15.75" customHeight="1">
      <c r="A865" s="263"/>
      <c r="B865" s="263"/>
      <c r="C865" s="263"/>
      <c r="D865" s="17"/>
      <c r="E865" s="263"/>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row>
    <row r="866" ht="15.75" customHeight="1">
      <c r="A866" s="263"/>
      <c r="B866" s="263"/>
      <c r="C866" s="263"/>
      <c r="D866" s="17"/>
      <c r="E866" s="263"/>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row>
    <row r="867" ht="15.75" customHeight="1">
      <c r="A867" s="263"/>
      <c r="B867" s="263"/>
      <c r="C867" s="263"/>
      <c r="D867" s="17"/>
      <c r="E867" s="263"/>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row>
    <row r="868" ht="15.75" customHeight="1">
      <c r="A868" s="263"/>
      <c r="B868" s="263"/>
      <c r="C868" s="263"/>
      <c r="D868" s="17"/>
      <c r="E868" s="263"/>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row>
    <row r="869" ht="15.75" customHeight="1">
      <c r="A869" s="263"/>
      <c r="B869" s="263"/>
      <c r="C869" s="263"/>
      <c r="D869" s="17"/>
      <c r="E869" s="263"/>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row>
    <row r="870" ht="15.75" customHeight="1">
      <c r="A870" s="263"/>
      <c r="B870" s="263"/>
      <c r="C870" s="263"/>
      <c r="D870" s="17"/>
      <c r="E870" s="263"/>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row>
    <row r="871" ht="15.75" customHeight="1">
      <c r="A871" s="263"/>
      <c r="B871" s="263"/>
      <c r="C871" s="263"/>
      <c r="D871" s="17"/>
      <c r="E871" s="263"/>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row>
    <row r="872" ht="15.75" customHeight="1">
      <c r="A872" s="263"/>
      <c r="B872" s="263"/>
      <c r="C872" s="263"/>
      <c r="D872" s="17"/>
      <c r="E872" s="263"/>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row>
    <row r="873" ht="15.75" customHeight="1">
      <c r="A873" s="263"/>
      <c r="B873" s="263"/>
      <c r="C873" s="263"/>
      <c r="D873" s="17"/>
      <c r="E873" s="263"/>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row>
    <row r="874" ht="15.75" customHeight="1">
      <c r="A874" s="263"/>
      <c r="B874" s="263"/>
      <c r="C874" s="263"/>
      <c r="D874" s="17"/>
      <c r="E874" s="263"/>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row>
    <row r="875" ht="15.75" customHeight="1">
      <c r="A875" s="263"/>
      <c r="B875" s="263"/>
      <c r="C875" s="263"/>
      <c r="D875" s="17"/>
      <c r="E875" s="263"/>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row>
    <row r="876" ht="15.75" customHeight="1">
      <c r="A876" s="263"/>
      <c r="B876" s="263"/>
      <c r="C876" s="263"/>
      <c r="D876" s="17"/>
      <c r="E876" s="263"/>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row>
    <row r="877" ht="15.75" customHeight="1">
      <c r="A877" s="263"/>
      <c r="B877" s="263"/>
      <c r="C877" s="263"/>
      <c r="D877" s="17"/>
      <c r="E877" s="263"/>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row>
    <row r="878" ht="15.75" customHeight="1">
      <c r="A878" s="263"/>
      <c r="B878" s="263"/>
      <c r="C878" s="263"/>
      <c r="D878" s="17"/>
      <c r="E878" s="263"/>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row>
    <row r="879" ht="15.75" customHeight="1">
      <c r="A879" s="263"/>
      <c r="B879" s="263"/>
      <c r="C879" s="263"/>
      <c r="D879" s="17"/>
      <c r="E879" s="263"/>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row>
    <row r="880" ht="15.75" customHeight="1">
      <c r="A880" s="263"/>
      <c r="B880" s="263"/>
      <c r="C880" s="263"/>
      <c r="D880" s="17"/>
      <c r="E880" s="263"/>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row>
    <row r="881" ht="15.75" customHeight="1">
      <c r="A881" s="263"/>
      <c r="B881" s="263"/>
      <c r="C881" s="263"/>
      <c r="D881" s="17"/>
      <c r="E881" s="263"/>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row>
    <row r="882" ht="15.75" customHeight="1">
      <c r="A882" s="263"/>
      <c r="B882" s="263"/>
      <c r="C882" s="263"/>
      <c r="D882" s="17"/>
      <c r="E882" s="263"/>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row>
    <row r="883" ht="15.75" customHeight="1">
      <c r="A883" s="263"/>
      <c r="B883" s="263"/>
      <c r="C883" s="263"/>
      <c r="D883" s="17"/>
      <c r="E883" s="263"/>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row>
    <row r="884" ht="15.75" customHeight="1">
      <c r="A884" s="263"/>
      <c r="B884" s="263"/>
      <c r="C884" s="263"/>
      <c r="D884" s="17"/>
      <c r="E884" s="263"/>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row>
    <row r="885" ht="15.75" customHeight="1">
      <c r="A885" s="263"/>
      <c r="B885" s="263"/>
      <c r="C885" s="263"/>
      <c r="D885" s="17"/>
      <c r="E885" s="263"/>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row>
    <row r="886" ht="15.75" customHeight="1">
      <c r="A886" s="263"/>
      <c r="B886" s="263"/>
      <c r="C886" s="263"/>
      <c r="D886" s="17"/>
      <c r="E886" s="263"/>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row>
    <row r="887" ht="15.75" customHeight="1">
      <c r="A887" s="263"/>
      <c r="B887" s="263"/>
      <c r="C887" s="263"/>
      <c r="D887" s="17"/>
      <c r="E887" s="263"/>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row>
    <row r="888" ht="15.75" customHeight="1">
      <c r="A888" s="263"/>
      <c r="B888" s="263"/>
      <c r="C888" s="263"/>
      <c r="D888" s="17"/>
      <c r="E888" s="263"/>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row>
    <row r="889" ht="15.75" customHeight="1">
      <c r="A889" s="263"/>
      <c r="B889" s="263"/>
      <c r="C889" s="263"/>
      <c r="D889" s="17"/>
      <c r="E889" s="263"/>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row>
    <row r="890" ht="15.75" customHeight="1">
      <c r="A890" s="263"/>
      <c r="B890" s="263"/>
      <c r="C890" s="263"/>
      <c r="D890" s="17"/>
      <c r="E890" s="263"/>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row>
    <row r="891" ht="15.75" customHeight="1">
      <c r="A891" s="263"/>
      <c r="B891" s="263"/>
      <c r="C891" s="263"/>
      <c r="D891" s="17"/>
      <c r="E891" s="263"/>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row>
    <row r="892" ht="15.75" customHeight="1">
      <c r="A892" s="263"/>
      <c r="B892" s="263"/>
      <c r="C892" s="263"/>
      <c r="D892" s="17"/>
      <c r="E892" s="263"/>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row>
    <row r="893" ht="15.75" customHeight="1">
      <c r="A893" s="263"/>
      <c r="B893" s="263"/>
      <c r="C893" s="263"/>
      <c r="D893" s="17"/>
      <c r="E893" s="263"/>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row>
    <row r="894" ht="15.75" customHeight="1">
      <c r="A894" s="263"/>
      <c r="B894" s="263"/>
      <c r="C894" s="263"/>
      <c r="D894" s="17"/>
      <c r="E894" s="263"/>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row>
    <row r="895" ht="15.75" customHeight="1">
      <c r="A895" s="263"/>
      <c r="B895" s="263"/>
      <c r="C895" s="263"/>
      <c r="D895" s="17"/>
      <c r="E895" s="263"/>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row>
    <row r="896" ht="15.75" customHeight="1">
      <c r="A896" s="263"/>
      <c r="B896" s="263"/>
      <c r="C896" s="263"/>
      <c r="D896" s="17"/>
      <c r="E896" s="263"/>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row>
    <row r="897" ht="15.75" customHeight="1">
      <c r="A897" s="263"/>
      <c r="B897" s="263"/>
      <c r="C897" s="263"/>
      <c r="D897" s="17"/>
      <c r="E897" s="263"/>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row>
    <row r="898" ht="15.75" customHeight="1">
      <c r="A898" s="263"/>
      <c r="B898" s="263"/>
      <c r="C898" s="263"/>
      <c r="D898" s="17"/>
      <c r="E898" s="263"/>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row>
    <row r="899" ht="15.75" customHeight="1">
      <c r="A899" s="263"/>
      <c r="B899" s="263"/>
      <c r="C899" s="263"/>
      <c r="D899" s="17"/>
      <c r="E899" s="263"/>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row>
    <row r="900" ht="15.75" customHeight="1">
      <c r="A900" s="263"/>
      <c r="B900" s="263"/>
      <c r="C900" s="263"/>
      <c r="D900" s="17"/>
      <c r="E900" s="263"/>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row>
    <row r="901" ht="15.75" customHeight="1">
      <c r="A901" s="263"/>
      <c r="B901" s="263"/>
      <c r="C901" s="263"/>
      <c r="D901" s="17"/>
      <c r="E901" s="263"/>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row>
    <row r="902" ht="15.75" customHeight="1">
      <c r="A902" s="263"/>
      <c r="B902" s="263"/>
      <c r="C902" s="263"/>
      <c r="D902" s="17"/>
      <c r="E902" s="263"/>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row>
    <row r="903" ht="15.75" customHeight="1">
      <c r="A903" s="263"/>
      <c r="B903" s="263"/>
      <c r="C903" s="263"/>
      <c r="D903" s="17"/>
      <c r="E903" s="263"/>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row>
    <row r="904" ht="15.75" customHeight="1">
      <c r="A904" s="263"/>
      <c r="B904" s="263"/>
      <c r="C904" s="263"/>
      <c r="D904" s="17"/>
      <c r="E904" s="263"/>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row>
    <row r="905" ht="15.75" customHeight="1">
      <c r="A905" s="263"/>
      <c r="B905" s="263"/>
      <c r="C905" s="263"/>
      <c r="D905" s="17"/>
      <c r="E905" s="263"/>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row>
    <row r="906" ht="15.75" customHeight="1">
      <c r="A906" s="263"/>
      <c r="B906" s="263"/>
      <c r="C906" s="263"/>
      <c r="D906" s="17"/>
      <c r="E906" s="263"/>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row>
    <row r="907" ht="15.75" customHeight="1">
      <c r="A907" s="263"/>
      <c r="B907" s="263"/>
      <c r="C907" s="263"/>
      <c r="D907" s="17"/>
      <c r="E907" s="263"/>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row>
    <row r="908" ht="15.75" customHeight="1">
      <c r="A908" s="263"/>
      <c r="B908" s="263"/>
      <c r="C908" s="263"/>
      <c r="D908" s="17"/>
      <c r="E908" s="263"/>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row>
    <row r="909" ht="15.75" customHeight="1">
      <c r="A909" s="263"/>
      <c r="B909" s="263"/>
      <c r="C909" s="263"/>
      <c r="D909" s="17"/>
      <c r="E909" s="263"/>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row>
    <row r="910" ht="15.75" customHeight="1">
      <c r="A910" s="263"/>
      <c r="B910" s="263"/>
      <c r="C910" s="263"/>
      <c r="D910" s="17"/>
      <c r="E910" s="263"/>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row>
    <row r="911" ht="15.75" customHeight="1">
      <c r="A911" s="263"/>
      <c r="B911" s="263"/>
      <c r="C911" s="263"/>
      <c r="D911" s="17"/>
      <c r="E911" s="263"/>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row>
    <row r="912" ht="15.75" customHeight="1">
      <c r="A912" s="263"/>
      <c r="B912" s="263"/>
      <c r="C912" s="263"/>
      <c r="D912" s="17"/>
      <c r="E912" s="263"/>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row>
    <row r="913" ht="15.75" customHeight="1">
      <c r="A913" s="263"/>
      <c r="B913" s="263"/>
      <c r="C913" s="263"/>
      <c r="D913" s="17"/>
      <c r="E913" s="263"/>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row>
    <row r="914" ht="15.75" customHeight="1">
      <c r="A914" s="263"/>
      <c r="B914" s="263"/>
      <c r="C914" s="263"/>
      <c r="D914" s="17"/>
      <c r="E914" s="263"/>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row>
    <row r="915" ht="15.75" customHeight="1">
      <c r="A915" s="263"/>
      <c r="B915" s="263"/>
      <c r="C915" s="263"/>
      <c r="D915" s="17"/>
      <c r="E915" s="263"/>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row>
    <row r="916" ht="15.75" customHeight="1">
      <c r="A916" s="263"/>
      <c r="B916" s="263"/>
      <c r="C916" s="263"/>
      <c r="D916" s="17"/>
      <c r="E916" s="263"/>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row>
    <row r="917" ht="15.75" customHeight="1">
      <c r="A917" s="263"/>
      <c r="B917" s="263"/>
      <c r="C917" s="263"/>
      <c r="D917" s="17"/>
      <c r="E917" s="263"/>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row>
    <row r="918" ht="15.75" customHeight="1">
      <c r="A918" s="263"/>
      <c r="B918" s="263"/>
      <c r="C918" s="263"/>
      <c r="D918" s="17"/>
      <c r="E918" s="263"/>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row>
    <row r="919" ht="15.75" customHeight="1">
      <c r="A919" s="263"/>
      <c r="B919" s="263"/>
      <c r="C919" s="263"/>
      <c r="D919" s="17"/>
      <c r="E919" s="263"/>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row>
    <row r="920" ht="15.75" customHeight="1">
      <c r="A920" s="263"/>
      <c r="B920" s="263"/>
      <c r="C920" s="263"/>
      <c r="D920" s="17"/>
      <c r="E920" s="263"/>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row>
    <row r="921" ht="15.75" customHeight="1">
      <c r="A921" s="263"/>
      <c r="B921" s="263"/>
      <c r="C921" s="263"/>
      <c r="D921" s="17"/>
      <c r="E921" s="263"/>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row>
    <row r="922" ht="15.75" customHeight="1">
      <c r="A922" s="263"/>
      <c r="B922" s="263"/>
      <c r="C922" s="263"/>
      <c r="D922" s="17"/>
      <c r="E922" s="263"/>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row>
    <row r="923" ht="15.75" customHeight="1">
      <c r="A923" s="263"/>
      <c r="B923" s="263"/>
      <c r="C923" s="263"/>
      <c r="D923" s="17"/>
      <c r="E923" s="263"/>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row>
    <row r="924" ht="15.75" customHeight="1">
      <c r="A924" s="263"/>
      <c r="B924" s="263"/>
      <c r="C924" s="263"/>
      <c r="D924" s="17"/>
      <c r="E924" s="263"/>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row>
    <row r="925" ht="15.75" customHeight="1">
      <c r="A925" s="263"/>
      <c r="B925" s="263"/>
      <c r="C925" s="263"/>
      <c r="D925" s="17"/>
      <c r="E925" s="263"/>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row>
    <row r="926" ht="15.75" customHeight="1">
      <c r="A926" s="263"/>
      <c r="B926" s="263"/>
      <c r="C926" s="263"/>
      <c r="D926" s="17"/>
      <c r="E926" s="263"/>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row>
    <row r="927" ht="15.75" customHeight="1">
      <c r="A927" s="263"/>
      <c r="B927" s="263"/>
      <c r="C927" s="263"/>
      <c r="D927" s="17"/>
      <c r="E927" s="263"/>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row>
    <row r="928" ht="15.75" customHeight="1">
      <c r="A928" s="263"/>
      <c r="B928" s="263"/>
      <c r="C928" s="263"/>
      <c r="D928" s="17"/>
      <c r="E928" s="263"/>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row>
    <row r="929" ht="15.75" customHeight="1">
      <c r="A929" s="263"/>
      <c r="B929" s="263"/>
      <c r="C929" s="263"/>
      <c r="D929" s="17"/>
      <c r="E929" s="263"/>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row>
    <row r="930" ht="15.75" customHeight="1">
      <c r="A930" s="263"/>
      <c r="B930" s="263"/>
      <c r="C930" s="263"/>
      <c r="D930" s="17"/>
      <c r="E930" s="263"/>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row>
    <row r="931" ht="15.75" customHeight="1">
      <c r="A931" s="263"/>
      <c r="B931" s="263"/>
      <c r="C931" s="263"/>
      <c r="D931" s="17"/>
      <c r="E931" s="263"/>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row>
    <row r="932" ht="15.75" customHeight="1">
      <c r="A932" s="263"/>
      <c r="B932" s="263"/>
      <c r="C932" s="263"/>
      <c r="D932" s="17"/>
      <c r="E932" s="263"/>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row>
    <row r="933" ht="15.75" customHeight="1">
      <c r="A933" s="263"/>
      <c r="B933" s="263"/>
      <c r="C933" s="263"/>
      <c r="D933" s="17"/>
      <c r="E933" s="263"/>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row>
    <row r="934" ht="15.75" customHeight="1">
      <c r="A934" s="263"/>
      <c r="B934" s="263"/>
      <c r="C934" s="263"/>
      <c r="D934" s="17"/>
      <c r="E934" s="263"/>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row>
    <row r="935" ht="15.75" customHeight="1">
      <c r="A935" s="263"/>
      <c r="B935" s="263"/>
      <c r="C935" s="263"/>
      <c r="D935" s="17"/>
      <c r="E935" s="263"/>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row>
    <row r="936" ht="15.75" customHeight="1">
      <c r="A936" s="263"/>
      <c r="B936" s="263"/>
      <c r="C936" s="263"/>
      <c r="D936" s="17"/>
      <c r="E936" s="263"/>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row>
    <row r="937" ht="15.75" customHeight="1">
      <c r="A937" s="263"/>
      <c r="B937" s="263"/>
      <c r="C937" s="263"/>
      <c r="D937" s="17"/>
      <c r="E937" s="263"/>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row>
    <row r="938" ht="15.75" customHeight="1">
      <c r="A938" s="263"/>
      <c r="B938" s="263"/>
      <c r="C938" s="263"/>
      <c r="D938" s="17"/>
      <c r="E938" s="263"/>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row>
    <row r="939" ht="15.75" customHeight="1">
      <c r="A939" s="263"/>
      <c r="B939" s="263"/>
      <c r="C939" s="263"/>
      <c r="D939" s="17"/>
      <c r="E939" s="263"/>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row>
    <row r="940" ht="15.75" customHeight="1">
      <c r="A940" s="263"/>
      <c r="B940" s="263"/>
      <c r="C940" s="263"/>
      <c r="D940" s="17"/>
      <c r="E940" s="263"/>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row>
    <row r="941" ht="15.75" customHeight="1">
      <c r="A941" s="263"/>
      <c r="B941" s="263"/>
      <c r="C941" s="263"/>
      <c r="D941" s="17"/>
      <c r="E941" s="263"/>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row>
    <row r="942" ht="15.75" customHeight="1">
      <c r="A942" s="263"/>
      <c r="B942" s="263"/>
      <c r="C942" s="263"/>
      <c r="D942" s="17"/>
      <c r="E942" s="263"/>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row>
    <row r="943" ht="15.75" customHeight="1">
      <c r="A943" s="263"/>
      <c r="B943" s="263"/>
      <c r="C943" s="263"/>
      <c r="D943" s="17"/>
      <c r="E943" s="263"/>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row>
    <row r="944" ht="15.75" customHeight="1">
      <c r="A944" s="263"/>
      <c r="B944" s="263"/>
      <c r="C944" s="263"/>
      <c r="D944" s="17"/>
      <c r="E944" s="263"/>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row>
    <row r="945" ht="15.75" customHeight="1">
      <c r="A945" s="263"/>
      <c r="B945" s="263"/>
      <c r="C945" s="263"/>
      <c r="D945" s="17"/>
      <c r="E945" s="263"/>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row>
    <row r="946" ht="15.75" customHeight="1">
      <c r="A946" s="263"/>
      <c r="B946" s="263"/>
      <c r="C946" s="263"/>
      <c r="D946" s="17"/>
      <c r="E946" s="263"/>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row>
    <row r="947" ht="15.75" customHeight="1">
      <c r="A947" s="263"/>
      <c r="B947" s="263"/>
      <c r="C947" s="263"/>
      <c r="D947" s="17"/>
      <c r="E947" s="263"/>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row>
    <row r="948" ht="15.75" customHeight="1">
      <c r="A948" s="263"/>
      <c r="B948" s="263"/>
      <c r="C948" s="263"/>
      <c r="D948" s="17"/>
      <c r="E948" s="263"/>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row>
    <row r="949" ht="15.75" customHeight="1">
      <c r="A949" s="263"/>
      <c r="B949" s="263"/>
      <c r="C949" s="263"/>
      <c r="D949" s="17"/>
      <c r="E949" s="263"/>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row>
    <row r="950" ht="15.75" customHeight="1">
      <c r="A950" s="263"/>
      <c r="B950" s="263"/>
      <c r="C950" s="263"/>
      <c r="D950" s="17"/>
      <c r="E950" s="263"/>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row>
    <row r="951" ht="15.75" customHeight="1">
      <c r="A951" s="263"/>
      <c r="B951" s="263"/>
      <c r="C951" s="263"/>
      <c r="D951" s="17"/>
      <c r="E951" s="263"/>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row>
    <row r="952" ht="15.75" customHeight="1">
      <c r="A952" s="263"/>
      <c r="B952" s="263"/>
      <c r="C952" s="263"/>
      <c r="D952" s="17"/>
      <c r="E952" s="263"/>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row>
    <row r="953" ht="15.75" customHeight="1">
      <c r="A953" s="263"/>
      <c r="B953" s="263"/>
      <c r="C953" s="263"/>
      <c r="D953" s="17"/>
      <c r="E953" s="263"/>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row>
    <row r="954" ht="15.75" customHeight="1">
      <c r="A954" s="263"/>
      <c r="B954" s="263"/>
      <c r="C954" s="263"/>
      <c r="D954" s="17"/>
      <c r="E954" s="263"/>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row>
    <row r="955" ht="15.75" customHeight="1">
      <c r="A955" s="263"/>
      <c r="B955" s="263"/>
      <c r="C955" s="263"/>
      <c r="D955" s="17"/>
      <c r="E955" s="263"/>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row>
    <row r="956" ht="15.75" customHeight="1">
      <c r="A956" s="263"/>
      <c r="B956" s="263"/>
      <c r="C956" s="263"/>
      <c r="D956" s="17"/>
      <c r="E956" s="263"/>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row>
    <row r="957" ht="15.75" customHeight="1">
      <c r="A957" s="263"/>
      <c r="B957" s="263"/>
      <c r="C957" s="263"/>
      <c r="D957" s="17"/>
      <c r="E957" s="263"/>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row>
    <row r="958" ht="15.75" customHeight="1">
      <c r="A958" s="263"/>
      <c r="B958" s="263"/>
      <c r="C958" s="263"/>
      <c r="D958" s="17"/>
      <c r="E958" s="263"/>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row>
    <row r="959" ht="15.75" customHeight="1">
      <c r="A959" s="263"/>
      <c r="B959" s="263"/>
      <c r="C959" s="263"/>
      <c r="D959" s="17"/>
      <c r="E959" s="263"/>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row>
    <row r="960" ht="15.75" customHeight="1">
      <c r="A960" s="263"/>
      <c r="B960" s="263"/>
      <c r="C960" s="263"/>
      <c r="D960" s="17"/>
      <c r="E960" s="263"/>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row>
    <row r="961" ht="15.75" customHeight="1">
      <c r="A961" s="263"/>
      <c r="B961" s="263"/>
      <c r="C961" s="263"/>
      <c r="D961" s="17"/>
      <c r="E961" s="263"/>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row>
    <row r="962" ht="15.75" customHeight="1">
      <c r="A962" s="263"/>
      <c r="B962" s="263"/>
      <c r="C962" s="263"/>
      <c r="D962" s="17"/>
      <c r="E962" s="263"/>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row>
    <row r="963" ht="15.75" customHeight="1">
      <c r="A963" s="263"/>
      <c r="B963" s="263"/>
      <c r="C963" s="263"/>
      <c r="D963" s="17"/>
      <c r="E963" s="263"/>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row>
    <row r="964" ht="15.75" customHeight="1">
      <c r="A964" s="263"/>
      <c r="B964" s="263"/>
      <c r="C964" s="263"/>
      <c r="D964" s="17"/>
      <c r="E964" s="263"/>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row>
    <row r="965" ht="15.75" customHeight="1">
      <c r="A965" s="263"/>
      <c r="B965" s="263"/>
      <c r="C965" s="263"/>
      <c r="D965" s="17"/>
      <c r="E965" s="263"/>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row>
    <row r="966" ht="15.75" customHeight="1">
      <c r="A966" s="263"/>
      <c r="B966" s="263"/>
      <c r="C966" s="263"/>
      <c r="D966" s="17"/>
      <c r="E966" s="263"/>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row>
    <row r="967" ht="15.75" customHeight="1">
      <c r="A967" s="263"/>
      <c r="B967" s="263"/>
      <c r="C967" s="263"/>
      <c r="D967" s="17"/>
      <c r="E967" s="263"/>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row>
    <row r="968" ht="15.75" customHeight="1">
      <c r="A968" s="263"/>
      <c r="B968" s="263"/>
      <c r="C968" s="263"/>
      <c r="D968" s="17"/>
      <c r="E968" s="263"/>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row>
    <row r="969" ht="15.75" customHeight="1">
      <c r="A969" s="263"/>
      <c r="B969" s="263"/>
      <c r="C969" s="263"/>
      <c r="D969" s="17"/>
      <c r="E969" s="263"/>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row>
    <row r="970" ht="15.75" customHeight="1">
      <c r="A970" s="263"/>
      <c r="B970" s="263"/>
      <c r="C970" s="263"/>
      <c r="D970" s="17"/>
      <c r="E970" s="263"/>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row>
    <row r="971" ht="15.75" customHeight="1">
      <c r="A971" s="263"/>
      <c r="B971" s="263"/>
      <c r="C971" s="263"/>
      <c r="D971" s="17"/>
      <c r="E971" s="263"/>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row>
    <row r="972" ht="15.75" customHeight="1">
      <c r="A972" s="263"/>
      <c r="B972" s="263"/>
      <c r="C972" s="263"/>
      <c r="D972" s="17"/>
      <c r="E972" s="263"/>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row>
    <row r="973" ht="15.75" customHeight="1">
      <c r="A973" s="263"/>
      <c r="B973" s="263"/>
      <c r="C973" s="263"/>
      <c r="D973" s="17"/>
      <c r="E973" s="263"/>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row>
    <row r="974" ht="15.75" customHeight="1">
      <c r="A974" s="263"/>
      <c r="B974" s="263"/>
      <c r="C974" s="263"/>
      <c r="D974" s="17"/>
      <c r="E974" s="263"/>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row>
    <row r="975" ht="15.75" customHeight="1">
      <c r="A975" s="263"/>
      <c r="B975" s="263"/>
      <c r="C975" s="263"/>
      <c r="D975" s="17"/>
      <c r="E975" s="263"/>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row>
    <row r="976" ht="15.75" customHeight="1">
      <c r="A976" s="263"/>
      <c r="B976" s="263"/>
      <c r="C976" s="263"/>
      <c r="D976" s="17"/>
      <c r="E976" s="263"/>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row>
    <row r="977" ht="15.75" customHeight="1">
      <c r="A977" s="263"/>
      <c r="B977" s="263"/>
      <c r="C977" s="263"/>
      <c r="D977" s="17"/>
      <c r="E977" s="263"/>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row>
    <row r="978" ht="15.75" customHeight="1">
      <c r="A978" s="263"/>
      <c r="B978" s="263"/>
      <c r="C978" s="263"/>
      <c r="D978" s="17"/>
      <c r="E978" s="263"/>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row>
    <row r="979" ht="15.75" customHeight="1">
      <c r="A979" s="263"/>
      <c r="B979" s="263"/>
      <c r="C979" s="263"/>
      <c r="D979" s="17"/>
      <c r="E979" s="263"/>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row>
    <row r="980" ht="15.75" customHeight="1">
      <c r="A980" s="263"/>
      <c r="B980" s="263"/>
      <c r="C980" s="263"/>
      <c r="D980" s="17"/>
      <c r="E980" s="263"/>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row>
    <row r="981" ht="15.75" customHeight="1">
      <c r="A981" s="263"/>
      <c r="B981" s="263"/>
      <c r="C981" s="263"/>
      <c r="D981" s="17"/>
      <c r="E981" s="263"/>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row>
    <row r="982" ht="15.75" customHeight="1">
      <c r="A982" s="263"/>
      <c r="B982" s="263"/>
      <c r="C982" s="263"/>
      <c r="D982" s="17"/>
      <c r="E982" s="263"/>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row>
    <row r="983" ht="15.75" customHeight="1">
      <c r="A983" s="263"/>
      <c r="B983" s="263"/>
      <c r="C983" s="263"/>
      <c r="D983" s="17"/>
      <c r="E983" s="263"/>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row>
    <row r="984" ht="15.75" customHeight="1">
      <c r="A984" s="263"/>
      <c r="B984" s="263"/>
      <c r="C984" s="263"/>
      <c r="D984" s="17"/>
      <c r="E984" s="263"/>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row>
    <row r="985" ht="15.75" customHeight="1">
      <c r="A985" s="263"/>
      <c r="B985" s="263"/>
      <c r="C985" s="263"/>
      <c r="D985" s="17"/>
      <c r="E985" s="263"/>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row>
    <row r="986" ht="15.75" customHeight="1">
      <c r="A986" s="263"/>
      <c r="B986" s="263"/>
      <c r="C986" s="263"/>
      <c r="D986" s="17"/>
      <c r="E986" s="263"/>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row>
    <row r="987" ht="15.75" customHeight="1">
      <c r="A987" s="263"/>
      <c r="B987" s="263"/>
      <c r="C987" s="263"/>
      <c r="D987" s="17"/>
      <c r="E987" s="263"/>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row>
    <row r="988" ht="15.75" customHeight="1">
      <c r="A988" s="263"/>
      <c r="B988" s="263"/>
      <c r="C988" s="263"/>
      <c r="D988" s="17"/>
      <c r="E988" s="263"/>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row>
    <row r="989" ht="15.75" customHeight="1">
      <c r="A989" s="263"/>
      <c r="B989" s="263"/>
      <c r="C989" s="263"/>
      <c r="D989" s="17"/>
      <c r="E989" s="263"/>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row>
    <row r="990" ht="15.75" customHeight="1">
      <c r="A990" s="263"/>
      <c r="B990" s="263"/>
      <c r="C990" s="263"/>
      <c r="D990" s="17"/>
      <c r="E990" s="263"/>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row>
    <row r="991" ht="15.75" customHeight="1">
      <c r="A991" s="263"/>
      <c r="B991" s="263"/>
      <c r="C991" s="263"/>
      <c r="D991" s="17"/>
      <c r="E991" s="263"/>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row>
    <row r="992" ht="15.75" customHeight="1">
      <c r="A992" s="263"/>
      <c r="B992" s="263"/>
      <c r="C992" s="263"/>
      <c r="D992" s="17"/>
      <c r="E992" s="263"/>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row>
    <row r="993" ht="15.75" customHeight="1">
      <c r="A993" s="263"/>
      <c r="B993" s="263"/>
      <c r="C993" s="263"/>
      <c r="D993" s="17"/>
      <c r="E993" s="263"/>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row>
    <row r="994" ht="15.75" customHeight="1">
      <c r="A994" s="263"/>
      <c r="B994" s="263"/>
      <c r="C994" s="263"/>
      <c r="D994" s="17"/>
      <c r="E994" s="263"/>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row>
    <row r="995" ht="15.75" customHeight="1">
      <c r="A995" s="263"/>
      <c r="B995" s="263"/>
      <c r="C995" s="263"/>
      <c r="D995" s="17"/>
      <c r="E995" s="263"/>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row>
    <row r="996" ht="15.75" customHeight="1">
      <c r="A996" s="263"/>
      <c r="B996" s="263"/>
      <c r="C996" s="263"/>
      <c r="D996" s="17"/>
      <c r="E996" s="263"/>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row>
    <row r="997" ht="15.75" customHeight="1">
      <c r="A997" s="263"/>
      <c r="B997" s="263"/>
      <c r="C997" s="263"/>
      <c r="D997" s="17"/>
      <c r="E997" s="263"/>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row>
    <row r="998" ht="15.75" customHeight="1">
      <c r="A998" s="263"/>
      <c r="B998" s="263"/>
      <c r="C998" s="263"/>
      <c r="D998" s="17"/>
      <c r="E998" s="263"/>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row>
    <row r="999" ht="15.75" customHeight="1">
      <c r="A999" s="263"/>
      <c r="B999" s="263"/>
      <c r="C999" s="263"/>
      <c r="D999" s="17"/>
      <c r="E999" s="263"/>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row>
    <row r="1000">
      <c r="A1000" s="263"/>
      <c r="B1000" s="263"/>
      <c r="C1000" s="263"/>
      <c r="D1000" s="17"/>
      <c r="E1000" s="263"/>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187"/>
      <c r="B1" s="188"/>
      <c r="C1" s="189" t="s">
        <v>151</v>
      </c>
      <c r="D1" s="190"/>
      <c r="E1" s="191"/>
      <c r="F1" s="269" t="s">
        <v>169</v>
      </c>
      <c r="AD1" s="17"/>
      <c r="AE1" s="17"/>
      <c r="AF1" s="17"/>
      <c r="AG1" s="17"/>
      <c r="AH1" s="17"/>
    </row>
    <row r="2" ht="15.0" customHeight="1">
      <c r="A2" s="33"/>
      <c r="B2" s="33"/>
      <c r="C2" s="33"/>
      <c r="D2" s="17"/>
      <c r="E2" s="33"/>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row>
    <row r="3" ht="15.0" customHeight="1">
      <c r="A3" s="193" t="s">
        <v>153</v>
      </c>
      <c r="B3" s="194" t="s">
        <v>154</v>
      </c>
      <c r="C3" s="194" t="s">
        <v>155</v>
      </c>
      <c r="D3" s="195" t="s">
        <v>156</v>
      </c>
      <c r="E3" s="196" t="s">
        <v>157</v>
      </c>
      <c r="F3" s="197" t="s">
        <v>158</v>
      </c>
      <c r="G3" s="2"/>
      <c r="H3" s="2"/>
      <c r="I3" s="2"/>
      <c r="J3" s="2"/>
      <c r="K3" s="2"/>
      <c r="L3" s="2"/>
      <c r="M3" s="2"/>
      <c r="N3" s="2"/>
      <c r="O3" s="2"/>
      <c r="P3" s="2"/>
      <c r="Q3" s="2"/>
      <c r="R3" s="2"/>
      <c r="S3" s="2"/>
      <c r="T3" s="2"/>
      <c r="U3" s="2"/>
      <c r="V3" s="2"/>
      <c r="W3" s="2"/>
      <c r="X3" s="2"/>
      <c r="Y3" s="2"/>
      <c r="Z3" s="2"/>
      <c r="AA3" s="2"/>
      <c r="AB3" s="2"/>
      <c r="AC3" s="6"/>
      <c r="AD3" s="114"/>
      <c r="AE3" s="114"/>
      <c r="AF3" s="114"/>
      <c r="AG3" s="114"/>
      <c r="AH3" s="114"/>
    </row>
    <row r="4" ht="76.5" customHeight="1">
      <c r="A4" s="198"/>
      <c r="B4" s="86"/>
      <c r="C4" s="86"/>
      <c r="D4" s="86"/>
      <c r="E4" s="199"/>
      <c r="F4" s="200" t="s">
        <v>101</v>
      </c>
      <c r="G4" s="52"/>
      <c r="H4" s="201" t="s">
        <v>102</v>
      </c>
      <c r="I4" s="52"/>
      <c r="J4" s="201" t="s">
        <v>103</v>
      </c>
      <c r="K4" s="52"/>
      <c r="L4" s="201" t="s">
        <v>159</v>
      </c>
      <c r="M4" s="52"/>
      <c r="N4" s="202" t="s">
        <v>105</v>
      </c>
      <c r="O4" s="52"/>
      <c r="P4" s="201" t="s">
        <v>106</v>
      </c>
      <c r="Q4" s="52"/>
      <c r="R4" s="202" t="s">
        <v>160</v>
      </c>
      <c r="S4" s="52"/>
      <c r="T4" s="202" t="s">
        <v>161</v>
      </c>
      <c r="U4" s="52"/>
      <c r="V4" s="202" t="s">
        <v>109</v>
      </c>
      <c r="W4" s="52"/>
      <c r="X4" s="202" t="s">
        <v>110</v>
      </c>
      <c r="Y4" s="52"/>
      <c r="Z4" s="203" t="s">
        <v>111</v>
      </c>
      <c r="AA4" s="52"/>
      <c r="AB4" s="202" t="s">
        <v>162</v>
      </c>
      <c r="AC4" s="52"/>
      <c r="AD4" s="122"/>
      <c r="AE4" s="122"/>
      <c r="AF4" s="122"/>
      <c r="AG4" s="122"/>
      <c r="AH4" s="122"/>
    </row>
    <row r="5">
      <c r="A5" s="204"/>
      <c r="B5" s="93"/>
      <c r="C5" s="93"/>
      <c r="D5" s="93"/>
      <c r="E5" s="205"/>
      <c r="F5" s="206" t="s">
        <v>114</v>
      </c>
      <c r="G5" s="207" t="s">
        <v>115</v>
      </c>
      <c r="H5" s="206" t="s">
        <v>114</v>
      </c>
      <c r="I5" s="207" t="s">
        <v>115</v>
      </c>
      <c r="J5" s="206" t="s">
        <v>114</v>
      </c>
      <c r="K5" s="207" t="s">
        <v>115</v>
      </c>
      <c r="L5" s="206" t="s">
        <v>114</v>
      </c>
      <c r="M5" s="207" t="s">
        <v>115</v>
      </c>
      <c r="N5" s="206" t="s">
        <v>114</v>
      </c>
      <c r="O5" s="207" t="s">
        <v>115</v>
      </c>
      <c r="P5" s="206" t="s">
        <v>114</v>
      </c>
      <c r="Q5" s="207" t="s">
        <v>115</v>
      </c>
      <c r="R5" s="206" t="s">
        <v>114</v>
      </c>
      <c r="S5" s="207" t="s">
        <v>115</v>
      </c>
      <c r="T5" s="206" t="s">
        <v>114</v>
      </c>
      <c r="U5" s="207" t="s">
        <v>115</v>
      </c>
      <c r="V5" s="206" t="s">
        <v>114</v>
      </c>
      <c r="W5" s="207" t="s">
        <v>115</v>
      </c>
      <c r="X5" s="206" t="s">
        <v>114</v>
      </c>
      <c r="Y5" s="207" t="s">
        <v>115</v>
      </c>
      <c r="Z5" s="206" t="s">
        <v>114</v>
      </c>
      <c r="AA5" s="207" t="s">
        <v>115</v>
      </c>
      <c r="AB5" s="208" t="s">
        <v>114</v>
      </c>
      <c r="AC5" s="207" t="s">
        <v>115</v>
      </c>
      <c r="AD5" s="17"/>
      <c r="AE5" s="17"/>
      <c r="AF5" s="17"/>
      <c r="AG5" s="17"/>
      <c r="AH5" s="17"/>
    </row>
    <row r="6">
      <c r="A6" s="209"/>
      <c r="B6" s="210"/>
      <c r="C6" s="211"/>
      <c r="D6" s="212"/>
      <c r="E6" s="213"/>
      <c r="F6" s="214"/>
      <c r="G6" s="215"/>
      <c r="H6" s="214"/>
      <c r="I6" s="215"/>
      <c r="J6" s="214"/>
      <c r="K6" s="215"/>
      <c r="L6" s="214"/>
      <c r="M6" s="215"/>
      <c r="N6" s="214"/>
      <c r="O6" s="215"/>
      <c r="P6" s="214"/>
      <c r="Q6" s="215"/>
      <c r="R6" s="214"/>
      <c r="S6" s="215"/>
      <c r="T6" s="214"/>
      <c r="U6" s="215"/>
      <c r="V6" s="214"/>
      <c r="W6" s="215"/>
      <c r="X6" s="214">
        <v>400.0</v>
      </c>
      <c r="Y6" s="215"/>
      <c r="Z6" s="214"/>
      <c r="AA6" s="215">
        <v>10.0</v>
      </c>
      <c r="AB6" s="216"/>
      <c r="AC6" s="215"/>
      <c r="AD6" s="15"/>
      <c r="AE6" s="15"/>
      <c r="AF6" s="15"/>
      <c r="AG6" s="15"/>
      <c r="AH6" s="15"/>
    </row>
    <row r="7">
      <c r="A7" s="217"/>
      <c r="B7" s="218"/>
      <c r="C7" s="219"/>
      <c r="D7" s="220" t="s">
        <v>163</v>
      </c>
      <c r="E7" s="221"/>
      <c r="F7" s="222">
        <v>500.0</v>
      </c>
      <c r="G7" s="223"/>
      <c r="H7" s="222"/>
      <c r="I7" s="223"/>
      <c r="J7" s="222"/>
      <c r="K7" s="223"/>
      <c r="L7" s="222"/>
      <c r="M7" s="223"/>
      <c r="N7" s="222"/>
      <c r="O7" s="223"/>
      <c r="P7" s="222"/>
      <c r="Q7" s="223"/>
      <c r="R7" s="222"/>
      <c r="S7" s="223"/>
      <c r="T7" s="222"/>
      <c r="U7" s="223"/>
      <c r="V7" s="222"/>
      <c r="W7" s="223"/>
      <c r="X7" s="222"/>
      <c r="Y7" s="223"/>
      <c r="Z7" s="222"/>
      <c r="AA7" s="223"/>
      <c r="AB7" s="224"/>
      <c r="AC7" s="223"/>
      <c r="AD7" s="15"/>
      <c r="AE7" s="15"/>
      <c r="AF7" s="15"/>
      <c r="AG7" s="15"/>
      <c r="AH7" s="15"/>
    </row>
    <row r="8">
      <c r="A8" s="217"/>
      <c r="B8" s="218"/>
      <c r="C8" s="219"/>
      <c r="D8" s="220" t="s">
        <v>164</v>
      </c>
      <c r="E8" s="221"/>
      <c r="F8" s="222"/>
      <c r="G8" s="223">
        <v>3000.0</v>
      </c>
      <c r="H8" s="222"/>
      <c r="I8" s="223"/>
      <c r="J8" s="222"/>
      <c r="K8" s="223"/>
      <c r="L8" s="222"/>
      <c r="M8" s="223"/>
      <c r="N8" s="222"/>
      <c r="O8" s="223"/>
      <c r="P8" s="222"/>
      <c r="Q8" s="223"/>
      <c r="R8" s="222"/>
      <c r="S8" s="223"/>
      <c r="T8" s="222"/>
      <c r="U8" s="223"/>
      <c r="V8" s="222"/>
      <c r="W8" s="223"/>
      <c r="X8" s="222"/>
      <c r="Y8" s="223"/>
      <c r="Z8" s="222"/>
      <c r="AA8" s="223"/>
      <c r="AB8" s="224"/>
      <c r="AC8" s="223"/>
      <c r="AD8" s="15"/>
      <c r="AE8" s="15"/>
      <c r="AF8" s="15"/>
      <c r="AG8" s="15"/>
      <c r="AH8" s="15"/>
    </row>
    <row r="9">
      <c r="A9" s="217"/>
      <c r="B9" s="218"/>
      <c r="C9" s="219"/>
      <c r="D9" s="220" t="s">
        <v>165</v>
      </c>
      <c r="E9" s="221"/>
      <c r="F9" s="222"/>
      <c r="G9" s="223"/>
      <c r="H9" s="222">
        <v>6000.0</v>
      </c>
      <c r="I9" s="223"/>
      <c r="J9" s="222"/>
      <c r="K9" s="223"/>
      <c r="L9" s="222"/>
      <c r="M9" s="223"/>
      <c r="N9" s="222"/>
      <c r="O9" s="223"/>
      <c r="P9" s="222"/>
      <c r="Q9" s="223"/>
      <c r="R9" s="222"/>
      <c r="S9" s="223"/>
      <c r="T9" s="222"/>
      <c r="U9" s="223"/>
      <c r="V9" s="222"/>
      <c r="W9" s="223"/>
      <c r="X9" s="222"/>
      <c r="Y9" s="223"/>
      <c r="Z9" s="222"/>
      <c r="AA9" s="223"/>
      <c r="AB9" s="224"/>
      <c r="AC9" s="223"/>
      <c r="AD9" s="15"/>
      <c r="AE9" s="15"/>
      <c r="AF9" s="15"/>
      <c r="AG9" s="15"/>
      <c r="AH9" s="15"/>
    </row>
    <row r="10">
      <c r="A10" s="217"/>
      <c r="B10" s="218"/>
      <c r="C10" s="219"/>
      <c r="D10" s="220" t="s">
        <v>166</v>
      </c>
      <c r="E10" s="221"/>
      <c r="F10" s="222"/>
      <c r="G10" s="223"/>
      <c r="H10" s="222"/>
      <c r="I10" s="223"/>
      <c r="J10" s="222"/>
      <c r="K10" s="223">
        <v>200.0</v>
      </c>
      <c r="L10" s="222"/>
      <c r="M10" s="223"/>
      <c r="N10" s="222"/>
      <c r="O10" s="223"/>
      <c r="P10" s="222"/>
      <c r="Q10" s="223"/>
      <c r="R10" s="222"/>
      <c r="S10" s="223"/>
      <c r="T10" s="222"/>
      <c r="U10" s="223"/>
      <c r="V10" s="222"/>
      <c r="W10" s="223"/>
      <c r="X10" s="222"/>
      <c r="Y10" s="223"/>
      <c r="Z10" s="222"/>
      <c r="AA10" s="223"/>
      <c r="AB10" s="224"/>
      <c r="AC10" s="223"/>
      <c r="AD10" s="15"/>
      <c r="AE10" s="15"/>
      <c r="AF10" s="15"/>
      <c r="AG10" s="15"/>
      <c r="AH10" s="15"/>
    </row>
    <row r="11">
      <c r="A11" s="217"/>
      <c r="B11" s="218"/>
      <c r="C11" s="219"/>
      <c r="D11" s="220"/>
      <c r="E11" s="221"/>
      <c r="F11" s="222"/>
      <c r="G11" s="223"/>
      <c r="H11" s="222"/>
      <c r="I11" s="223"/>
      <c r="J11" s="222"/>
      <c r="K11" s="223"/>
      <c r="L11" s="222"/>
      <c r="M11" s="223"/>
      <c r="N11" s="222"/>
      <c r="O11" s="223"/>
      <c r="P11" s="222"/>
      <c r="Q11" s="223"/>
      <c r="R11" s="222"/>
      <c r="S11" s="223"/>
      <c r="T11" s="222"/>
      <c r="U11" s="223"/>
      <c r="V11" s="222">
        <v>300.0</v>
      </c>
      <c r="W11" s="223"/>
      <c r="X11" s="222"/>
      <c r="Y11" s="223"/>
      <c r="Z11" s="222"/>
      <c r="AA11" s="223"/>
      <c r="AB11" s="224"/>
      <c r="AC11" s="223"/>
      <c r="AD11" s="15"/>
      <c r="AE11" s="15"/>
      <c r="AF11" s="15"/>
      <c r="AG11" s="15"/>
      <c r="AH11" s="15"/>
    </row>
    <row r="12">
      <c r="A12" s="217"/>
      <c r="B12" s="218"/>
      <c r="C12" s="219"/>
      <c r="D12" s="220"/>
      <c r="E12" s="221"/>
      <c r="F12" s="222"/>
      <c r="G12" s="223"/>
      <c r="H12" s="222"/>
      <c r="I12" s="223"/>
      <c r="J12" s="222"/>
      <c r="K12" s="223"/>
      <c r="L12" s="222"/>
      <c r="M12" s="223"/>
      <c r="N12" s="222"/>
      <c r="O12" s="223"/>
      <c r="P12" s="222"/>
      <c r="Q12" s="223"/>
      <c r="R12" s="222"/>
      <c r="S12" s="223"/>
      <c r="T12" s="222"/>
      <c r="U12" s="223"/>
      <c r="V12" s="222"/>
      <c r="W12" s="223"/>
      <c r="X12" s="222"/>
      <c r="Y12" s="223">
        <v>150.0</v>
      </c>
      <c r="Z12" s="222"/>
      <c r="AA12" s="223"/>
      <c r="AB12" s="224"/>
      <c r="AC12" s="223"/>
      <c r="AD12" s="15"/>
      <c r="AE12" s="15"/>
      <c r="AF12" s="15"/>
      <c r="AG12" s="15"/>
      <c r="AH12" s="15"/>
    </row>
    <row r="13">
      <c r="A13" s="217"/>
      <c r="B13" s="218"/>
      <c r="C13" s="219"/>
      <c r="D13" s="220"/>
      <c r="E13" s="221"/>
      <c r="F13" s="222"/>
      <c r="G13" s="223"/>
      <c r="H13" s="222"/>
      <c r="I13" s="223"/>
      <c r="J13" s="222"/>
      <c r="K13" s="223"/>
      <c r="L13" s="222"/>
      <c r="M13" s="223"/>
      <c r="N13" s="222"/>
      <c r="O13" s="223"/>
      <c r="P13" s="222"/>
      <c r="Q13" s="223"/>
      <c r="R13" s="222"/>
      <c r="S13" s="223"/>
      <c r="T13" s="222"/>
      <c r="U13" s="223"/>
      <c r="V13" s="222"/>
      <c r="W13" s="223"/>
      <c r="X13" s="222"/>
      <c r="Y13" s="223"/>
      <c r="Z13" s="222"/>
      <c r="AA13" s="223"/>
      <c r="AB13" s="224"/>
      <c r="AC13" s="223"/>
      <c r="AD13" s="15"/>
      <c r="AE13" s="15"/>
      <c r="AF13" s="15"/>
      <c r="AG13" s="15"/>
      <c r="AH13" s="15"/>
    </row>
    <row r="14">
      <c r="A14" s="217"/>
      <c r="B14" s="218"/>
      <c r="C14" s="219"/>
      <c r="D14" s="220"/>
      <c r="E14" s="221"/>
      <c r="F14" s="222"/>
      <c r="G14" s="223"/>
      <c r="H14" s="222"/>
      <c r="I14" s="223"/>
      <c r="J14" s="222"/>
      <c r="K14" s="223"/>
      <c r="L14" s="222"/>
      <c r="M14" s="223"/>
      <c r="N14" s="222"/>
      <c r="O14" s="223"/>
      <c r="P14" s="222"/>
      <c r="Q14" s="223"/>
      <c r="R14" s="222"/>
      <c r="S14" s="223"/>
      <c r="T14" s="222"/>
      <c r="U14" s="223"/>
      <c r="V14" s="222"/>
      <c r="W14" s="223"/>
      <c r="X14" s="222"/>
      <c r="Y14" s="223"/>
      <c r="Z14" s="222"/>
      <c r="AA14" s="223"/>
      <c r="AB14" s="224">
        <v>8000.0</v>
      </c>
      <c r="AC14" s="223">
        <v>2000.0</v>
      </c>
      <c r="AD14" s="15"/>
      <c r="AE14" s="15"/>
      <c r="AF14" s="15"/>
      <c r="AG14" s="15"/>
      <c r="AH14" s="15"/>
    </row>
    <row r="15">
      <c r="A15" s="217"/>
      <c r="B15" s="218"/>
      <c r="C15" s="219"/>
      <c r="D15" s="220"/>
      <c r="E15" s="221"/>
      <c r="F15" s="222"/>
      <c r="G15" s="223"/>
      <c r="H15" s="222"/>
      <c r="I15" s="223"/>
      <c r="J15" s="222"/>
      <c r="K15" s="223"/>
      <c r="L15" s="222"/>
      <c r="M15" s="223"/>
      <c r="N15" s="222"/>
      <c r="O15" s="223"/>
      <c r="P15" s="222"/>
      <c r="Q15" s="223"/>
      <c r="R15" s="222"/>
      <c r="S15" s="223"/>
      <c r="T15" s="222"/>
      <c r="U15" s="223"/>
      <c r="V15" s="222"/>
      <c r="W15" s="223"/>
      <c r="X15" s="222"/>
      <c r="Y15" s="223"/>
      <c r="Z15" s="222"/>
      <c r="AA15" s="223"/>
      <c r="AB15" s="224"/>
      <c r="AC15" s="223"/>
      <c r="AD15" s="15"/>
      <c r="AE15" s="15"/>
      <c r="AF15" s="15"/>
      <c r="AG15" s="15"/>
      <c r="AH15" s="15"/>
    </row>
    <row r="16">
      <c r="A16" s="217"/>
      <c r="B16" s="218"/>
      <c r="C16" s="219"/>
      <c r="D16" s="220"/>
      <c r="E16" s="221"/>
      <c r="F16" s="222"/>
      <c r="G16" s="223"/>
      <c r="H16" s="222"/>
      <c r="I16" s="223"/>
      <c r="J16" s="222"/>
      <c r="K16" s="223"/>
      <c r="L16" s="222"/>
      <c r="M16" s="223"/>
      <c r="N16" s="222"/>
      <c r="O16" s="223"/>
      <c r="P16" s="222"/>
      <c r="Q16" s="223"/>
      <c r="R16" s="222"/>
      <c r="S16" s="223"/>
      <c r="T16" s="222"/>
      <c r="U16" s="223"/>
      <c r="V16" s="222"/>
      <c r="W16" s="223"/>
      <c r="X16" s="222"/>
      <c r="Y16" s="223"/>
      <c r="Z16" s="222"/>
      <c r="AA16" s="223"/>
      <c r="AB16" s="224"/>
      <c r="AC16" s="223"/>
      <c r="AD16" s="15"/>
      <c r="AE16" s="15"/>
      <c r="AF16" s="15"/>
      <c r="AG16" s="15"/>
      <c r="AH16" s="15"/>
    </row>
    <row r="17">
      <c r="A17" s="217"/>
      <c r="B17" s="218"/>
      <c r="C17" s="219"/>
      <c r="D17" s="220"/>
      <c r="E17" s="221"/>
      <c r="F17" s="222"/>
      <c r="G17" s="223"/>
      <c r="H17" s="222"/>
      <c r="I17" s="223"/>
      <c r="J17" s="222"/>
      <c r="K17" s="223"/>
      <c r="L17" s="222"/>
      <c r="M17" s="223"/>
      <c r="N17" s="222"/>
      <c r="O17" s="223"/>
      <c r="P17" s="222"/>
      <c r="Q17" s="223"/>
      <c r="R17" s="222"/>
      <c r="S17" s="223"/>
      <c r="T17" s="222"/>
      <c r="U17" s="223"/>
      <c r="V17" s="222"/>
      <c r="W17" s="223"/>
      <c r="X17" s="222"/>
      <c r="Y17" s="223"/>
      <c r="Z17" s="222"/>
      <c r="AA17" s="223"/>
      <c r="AB17" s="224"/>
      <c r="AC17" s="223"/>
      <c r="AD17" s="15"/>
      <c r="AE17" s="15"/>
      <c r="AF17" s="15"/>
      <c r="AG17" s="15"/>
      <c r="AH17" s="15"/>
    </row>
    <row r="18">
      <c r="A18" s="217"/>
      <c r="B18" s="218"/>
      <c r="C18" s="219"/>
      <c r="D18" s="220"/>
      <c r="E18" s="221"/>
      <c r="F18" s="222"/>
      <c r="G18" s="223"/>
      <c r="H18" s="222"/>
      <c r="I18" s="223"/>
      <c r="J18" s="222"/>
      <c r="K18" s="223"/>
      <c r="L18" s="222"/>
      <c r="M18" s="223"/>
      <c r="N18" s="222"/>
      <c r="O18" s="223"/>
      <c r="P18" s="222"/>
      <c r="Q18" s="223"/>
      <c r="R18" s="222"/>
      <c r="S18" s="223"/>
      <c r="T18" s="222"/>
      <c r="U18" s="223"/>
      <c r="V18" s="222"/>
      <c r="W18" s="223"/>
      <c r="X18" s="222"/>
      <c r="Y18" s="223"/>
      <c r="Z18" s="222"/>
      <c r="AA18" s="223"/>
      <c r="AB18" s="224"/>
      <c r="AC18" s="223"/>
      <c r="AD18" s="15"/>
      <c r="AE18" s="15"/>
      <c r="AF18" s="15"/>
      <c r="AG18" s="15"/>
      <c r="AH18" s="15"/>
    </row>
    <row r="19">
      <c r="A19" s="217"/>
      <c r="B19" s="218"/>
      <c r="C19" s="219"/>
      <c r="D19" s="220"/>
      <c r="E19" s="221"/>
      <c r="F19" s="222"/>
      <c r="G19" s="223"/>
      <c r="H19" s="222"/>
      <c r="I19" s="223"/>
      <c r="J19" s="222"/>
      <c r="K19" s="223"/>
      <c r="L19" s="222"/>
      <c r="M19" s="223"/>
      <c r="N19" s="222"/>
      <c r="O19" s="223"/>
      <c r="P19" s="222"/>
      <c r="Q19" s="223"/>
      <c r="R19" s="222"/>
      <c r="S19" s="223"/>
      <c r="T19" s="222"/>
      <c r="U19" s="223"/>
      <c r="V19" s="222"/>
      <c r="W19" s="223"/>
      <c r="X19" s="222"/>
      <c r="Y19" s="223"/>
      <c r="Z19" s="222"/>
      <c r="AA19" s="223"/>
      <c r="AB19" s="224"/>
      <c r="AC19" s="223"/>
      <c r="AD19" s="15"/>
      <c r="AE19" s="15"/>
      <c r="AF19" s="15"/>
      <c r="AG19" s="15"/>
      <c r="AH19" s="15"/>
    </row>
    <row r="20">
      <c r="A20" s="217"/>
      <c r="B20" s="218"/>
      <c r="C20" s="219"/>
      <c r="D20" s="220"/>
      <c r="E20" s="221"/>
      <c r="F20" s="222"/>
      <c r="G20" s="223"/>
      <c r="H20" s="222"/>
      <c r="I20" s="223"/>
      <c r="J20" s="222"/>
      <c r="K20" s="223"/>
      <c r="L20" s="222"/>
      <c r="M20" s="223"/>
      <c r="N20" s="222"/>
      <c r="O20" s="223"/>
      <c r="P20" s="222"/>
      <c r="Q20" s="223"/>
      <c r="R20" s="222"/>
      <c r="S20" s="223"/>
      <c r="T20" s="222"/>
      <c r="U20" s="223"/>
      <c r="V20" s="222"/>
      <c r="W20" s="223"/>
      <c r="X20" s="222"/>
      <c r="Y20" s="223"/>
      <c r="Z20" s="222"/>
      <c r="AA20" s="223"/>
      <c r="AB20" s="224"/>
      <c r="AC20" s="223"/>
      <c r="AD20" s="15"/>
      <c r="AE20" s="15"/>
      <c r="AF20" s="15"/>
      <c r="AG20" s="15"/>
      <c r="AH20" s="15"/>
    </row>
    <row r="21" ht="15.75" customHeight="1">
      <c r="A21" s="217"/>
      <c r="B21" s="218"/>
      <c r="C21" s="219"/>
      <c r="D21" s="220"/>
      <c r="E21" s="221"/>
      <c r="F21" s="222"/>
      <c r="G21" s="223"/>
      <c r="H21" s="222"/>
      <c r="I21" s="223"/>
      <c r="J21" s="222"/>
      <c r="K21" s="223"/>
      <c r="L21" s="222"/>
      <c r="M21" s="223"/>
      <c r="N21" s="222"/>
      <c r="O21" s="223"/>
      <c r="P21" s="222"/>
      <c r="Q21" s="223"/>
      <c r="R21" s="222"/>
      <c r="S21" s="223"/>
      <c r="T21" s="222"/>
      <c r="U21" s="223"/>
      <c r="V21" s="222"/>
      <c r="W21" s="223"/>
      <c r="X21" s="222"/>
      <c r="Y21" s="223"/>
      <c r="Z21" s="222"/>
      <c r="AA21" s="223"/>
      <c r="AB21" s="224"/>
      <c r="AC21" s="223"/>
      <c r="AD21" s="15"/>
      <c r="AE21" s="15"/>
      <c r="AF21" s="15"/>
      <c r="AG21" s="15"/>
      <c r="AH21" s="15"/>
    </row>
    <row r="22" ht="15.75" customHeight="1">
      <c r="A22" s="217"/>
      <c r="B22" s="218"/>
      <c r="C22" s="219"/>
      <c r="D22" s="220"/>
      <c r="E22" s="221"/>
      <c r="F22" s="222"/>
      <c r="G22" s="223"/>
      <c r="H22" s="222"/>
      <c r="I22" s="223"/>
      <c r="J22" s="222"/>
      <c r="K22" s="223"/>
      <c r="L22" s="222"/>
      <c r="M22" s="223"/>
      <c r="N22" s="222"/>
      <c r="O22" s="223"/>
      <c r="P22" s="222"/>
      <c r="Q22" s="223"/>
      <c r="R22" s="222"/>
      <c r="S22" s="223"/>
      <c r="T22" s="222"/>
      <c r="U22" s="223"/>
      <c r="V22" s="222"/>
      <c r="W22" s="223"/>
      <c r="X22" s="222"/>
      <c r="Y22" s="223"/>
      <c r="Z22" s="222"/>
      <c r="AA22" s="223"/>
      <c r="AB22" s="224"/>
      <c r="AC22" s="223"/>
      <c r="AD22" s="15"/>
      <c r="AE22" s="15"/>
      <c r="AF22" s="15"/>
      <c r="AG22" s="15"/>
      <c r="AH22" s="15"/>
    </row>
    <row r="23" ht="15.75" customHeight="1">
      <c r="A23" s="217"/>
      <c r="B23" s="218"/>
      <c r="C23" s="219"/>
      <c r="D23" s="220"/>
      <c r="E23" s="221"/>
      <c r="F23" s="222"/>
      <c r="G23" s="223"/>
      <c r="H23" s="222"/>
      <c r="I23" s="223"/>
      <c r="J23" s="222"/>
      <c r="K23" s="223"/>
      <c r="L23" s="222"/>
      <c r="M23" s="223"/>
      <c r="N23" s="222"/>
      <c r="O23" s="223"/>
      <c r="P23" s="222"/>
      <c r="Q23" s="223"/>
      <c r="R23" s="222"/>
      <c r="S23" s="223"/>
      <c r="T23" s="222"/>
      <c r="U23" s="223"/>
      <c r="V23" s="222"/>
      <c r="W23" s="223"/>
      <c r="X23" s="222"/>
      <c r="Y23" s="223"/>
      <c r="Z23" s="222"/>
      <c r="AA23" s="223"/>
      <c r="AB23" s="224"/>
      <c r="AC23" s="223"/>
      <c r="AD23" s="15"/>
      <c r="AE23" s="15"/>
      <c r="AF23" s="15"/>
      <c r="AG23" s="15"/>
      <c r="AH23" s="15"/>
    </row>
    <row r="24" ht="15.75" customHeight="1">
      <c r="A24" s="217"/>
      <c r="B24" s="218"/>
      <c r="C24" s="219"/>
      <c r="D24" s="220"/>
      <c r="E24" s="221"/>
      <c r="F24" s="222"/>
      <c r="G24" s="223"/>
      <c r="H24" s="222"/>
      <c r="I24" s="223"/>
      <c r="J24" s="222"/>
      <c r="K24" s="223"/>
      <c r="L24" s="222"/>
      <c r="M24" s="223"/>
      <c r="N24" s="222"/>
      <c r="O24" s="223"/>
      <c r="P24" s="222"/>
      <c r="Q24" s="223"/>
      <c r="R24" s="222"/>
      <c r="S24" s="223"/>
      <c r="T24" s="222"/>
      <c r="U24" s="223"/>
      <c r="V24" s="222"/>
      <c r="W24" s="223"/>
      <c r="X24" s="222"/>
      <c r="Y24" s="223"/>
      <c r="Z24" s="222"/>
      <c r="AA24" s="223"/>
      <c r="AB24" s="224"/>
      <c r="AC24" s="223"/>
      <c r="AD24" s="15"/>
      <c r="AE24" s="15"/>
      <c r="AF24" s="15"/>
      <c r="AG24" s="15"/>
      <c r="AH24" s="15"/>
    </row>
    <row r="25" ht="15.75" customHeight="1">
      <c r="A25" s="217"/>
      <c r="B25" s="218"/>
      <c r="C25" s="219"/>
      <c r="D25" s="220"/>
      <c r="E25" s="221"/>
      <c r="F25" s="222"/>
      <c r="G25" s="223"/>
      <c r="H25" s="222"/>
      <c r="I25" s="223"/>
      <c r="J25" s="222"/>
      <c r="K25" s="223"/>
      <c r="L25" s="222"/>
      <c r="M25" s="223"/>
      <c r="N25" s="222"/>
      <c r="O25" s="223"/>
      <c r="P25" s="222"/>
      <c r="Q25" s="223"/>
      <c r="R25" s="222"/>
      <c r="S25" s="223"/>
      <c r="T25" s="222"/>
      <c r="U25" s="223"/>
      <c r="V25" s="222"/>
      <c r="W25" s="223"/>
      <c r="X25" s="222"/>
      <c r="Y25" s="223"/>
      <c r="Z25" s="222"/>
      <c r="AA25" s="223"/>
      <c r="AB25" s="224"/>
      <c r="AC25" s="223"/>
      <c r="AD25" s="15"/>
      <c r="AE25" s="15"/>
      <c r="AF25" s="15"/>
      <c r="AG25" s="15"/>
      <c r="AH25" s="15"/>
    </row>
    <row r="26" ht="15.75" customHeight="1">
      <c r="A26" s="217"/>
      <c r="B26" s="218"/>
      <c r="C26" s="219"/>
      <c r="D26" s="220"/>
      <c r="E26" s="221"/>
      <c r="F26" s="222"/>
      <c r="G26" s="223"/>
      <c r="H26" s="222"/>
      <c r="I26" s="223"/>
      <c r="J26" s="222"/>
      <c r="K26" s="223"/>
      <c r="L26" s="222"/>
      <c r="M26" s="223"/>
      <c r="N26" s="222"/>
      <c r="O26" s="223"/>
      <c r="P26" s="222"/>
      <c r="Q26" s="223"/>
      <c r="R26" s="222"/>
      <c r="S26" s="223"/>
      <c r="T26" s="222"/>
      <c r="U26" s="223"/>
      <c r="V26" s="222"/>
      <c r="W26" s="223"/>
      <c r="X26" s="222"/>
      <c r="Y26" s="223"/>
      <c r="Z26" s="222"/>
      <c r="AA26" s="223"/>
      <c r="AB26" s="224"/>
      <c r="AC26" s="223"/>
      <c r="AD26" s="15"/>
      <c r="AE26" s="15"/>
      <c r="AF26" s="15"/>
      <c r="AG26" s="15"/>
      <c r="AH26" s="15"/>
    </row>
    <row r="27" ht="15.75" customHeight="1">
      <c r="A27" s="217"/>
      <c r="B27" s="218"/>
      <c r="C27" s="219"/>
      <c r="D27" s="220"/>
      <c r="E27" s="221"/>
      <c r="F27" s="222"/>
      <c r="G27" s="223"/>
      <c r="H27" s="222"/>
      <c r="I27" s="223"/>
      <c r="J27" s="222"/>
      <c r="K27" s="223"/>
      <c r="L27" s="222"/>
      <c r="M27" s="223"/>
      <c r="N27" s="222"/>
      <c r="O27" s="223"/>
      <c r="P27" s="222"/>
      <c r="Q27" s="223"/>
      <c r="R27" s="222"/>
      <c r="S27" s="223"/>
      <c r="T27" s="222"/>
      <c r="U27" s="223"/>
      <c r="V27" s="222"/>
      <c r="W27" s="223"/>
      <c r="X27" s="222"/>
      <c r="Y27" s="223"/>
      <c r="Z27" s="222"/>
      <c r="AA27" s="223"/>
      <c r="AB27" s="224"/>
      <c r="AC27" s="223"/>
      <c r="AD27" s="15"/>
      <c r="AE27" s="15"/>
      <c r="AF27" s="15"/>
      <c r="AG27" s="15"/>
      <c r="AH27" s="15"/>
    </row>
    <row r="28" ht="15.75" customHeight="1">
      <c r="A28" s="217"/>
      <c r="B28" s="218"/>
      <c r="C28" s="219"/>
      <c r="D28" s="220"/>
      <c r="E28" s="221"/>
      <c r="F28" s="222"/>
      <c r="G28" s="223"/>
      <c r="H28" s="222"/>
      <c r="I28" s="223"/>
      <c r="J28" s="222"/>
      <c r="K28" s="223"/>
      <c r="L28" s="222"/>
      <c r="M28" s="223"/>
      <c r="N28" s="222"/>
      <c r="O28" s="223"/>
      <c r="P28" s="222"/>
      <c r="Q28" s="223"/>
      <c r="R28" s="222"/>
      <c r="S28" s="223"/>
      <c r="T28" s="222"/>
      <c r="U28" s="223"/>
      <c r="V28" s="222"/>
      <c r="W28" s="223"/>
      <c r="X28" s="222"/>
      <c r="Y28" s="223"/>
      <c r="Z28" s="222"/>
      <c r="AA28" s="223"/>
      <c r="AB28" s="224"/>
      <c r="AC28" s="223"/>
      <c r="AD28" s="15"/>
      <c r="AE28" s="15"/>
      <c r="AF28" s="15"/>
      <c r="AG28" s="15"/>
      <c r="AH28" s="15"/>
    </row>
    <row r="29" ht="15.75" customHeight="1">
      <c r="A29" s="217"/>
      <c r="B29" s="218"/>
      <c r="C29" s="219"/>
      <c r="D29" s="220"/>
      <c r="E29" s="221"/>
      <c r="F29" s="222"/>
      <c r="G29" s="223"/>
      <c r="H29" s="222"/>
      <c r="I29" s="223"/>
      <c r="J29" s="222"/>
      <c r="K29" s="223"/>
      <c r="L29" s="222"/>
      <c r="M29" s="223"/>
      <c r="N29" s="222"/>
      <c r="O29" s="223"/>
      <c r="P29" s="222"/>
      <c r="Q29" s="223"/>
      <c r="R29" s="222"/>
      <c r="S29" s="223"/>
      <c r="T29" s="222"/>
      <c r="U29" s="223"/>
      <c r="V29" s="222"/>
      <c r="W29" s="223"/>
      <c r="X29" s="222"/>
      <c r="Y29" s="223"/>
      <c r="Z29" s="222"/>
      <c r="AA29" s="223"/>
      <c r="AB29" s="224"/>
      <c r="AC29" s="223"/>
      <c r="AD29" s="15"/>
      <c r="AE29" s="15"/>
      <c r="AF29" s="15"/>
      <c r="AG29" s="15"/>
      <c r="AH29" s="15"/>
    </row>
    <row r="30" ht="15.75" customHeight="1">
      <c r="A30" s="217"/>
      <c r="B30" s="218"/>
      <c r="C30" s="219"/>
      <c r="D30" s="220"/>
      <c r="E30" s="221"/>
      <c r="F30" s="222"/>
      <c r="G30" s="223"/>
      <c r="H30" s="222"/>
      <c r="I30" s="223"/>
      <c r="J30" s="222"/>
      <c r="K30" s="223"/>
      <c r="L30" s="222"/>
      <c r="M30" s="223"/>
      <c r="N30" s="222"/>
      <c r="O30" s="223"/>
      <c r="P30" s="222"/>
      <c r="Q30" s="223"/>
      <c r="R30" s="222"/>
      <c r="S30" s="223"/>
      <c r="T30" s="222"/>
      <c r="U30" s="223"/>
      <c r="V30" s="222"/>
      <c r="W30" s="223"/>
      <c r="X30" s="222"/>
      <c r="Y30" s="223"/>
      <c r="Z30" s="222"/>
      <c r="AA30" s="223"/>
      <c r="AB30" s="224"/>
      <c r="AC30" s="223"/>
      <c r="AD30" s="15"/>
      <c r="AE30" s="15"/>
      <c r="AF30" s="15"/>
      <c r="AG30" s="15"/>
      <c r="AH30" s="15"/>
    </row>
    <row r="31" ht="15.75" customHeight="1">
      <c r="A31" s="217"/>
      <c r="B31" s="218"/>
      <c r="C31" s="219"/>
      <c r="D31" s="220"/>
      <c r="E31" s="221"/>
      <c r="F31" s="222"/>
      <c r="G31" s="223"/>
      <c r="H31" s="222"/>
      <c r="I31" s="223"/>
      <c r="J31" s="222"/>
      <c r="K31" s="223"/>
      <c r="L31" s="222"/>
      <c r="M31" s="223"/>
      <c r="N31" s="222"/>
      <c r="O31" s="223"/>
      <c r="P31" s="222"/>
      <c r="Q31" s="223"/>
      <c r="R31" s="222"/>
      <c r="S31" s="223"/>
      <c r="T31" s="222"/>
      <c r="U31" s="223"/>
      <c r="V31" s="222"/>
      <c r="W31" s="223"/>
      <c r="X31" s="222"/>
      <c r="Y31" s="223"/>
      <c r="Z31" s="222"/>
      <c r="AA31" s="223"/>
      <c r="AB31" s="224"/>
      <c r="AC31" s="223"/>
      <c r="AD31" s="15"/>
      <c r="AE31" s="15"/>
      <c r="AF31" s="15"/>
      <c r="AG31" s="15"/>
      <c r="AH31" s="15"/>
    </row>
    <row r="32" ht="15.75" customHeight="1">
      <c r="A32" s="217"/>
      <c r="B32" s="218"/>
      <c r="C32" s="219"/>
      <c r="D32" s="220"/>
      <c r="E32" s="221"/>
      <c r="F32" s="222"/>
      <c r="G32" s="223"/>
      <c r="H32" s="222"/>
      <c r="I32" s="223"/>
      <c r="J32" s="222"/>
      <c r="K32" s="223"/>
      <c r="L32" s="222"/>
      <c r="M32" s="223"/>
      <c r="N32" s="222"/>
      <c r="O32" s="223"/>
      <c r="P32" s="222"/>
      <c r="Q32" s="223"/>
      <c r="R32" s="222"/>
      <c r="S32" s="223"/>
      <c r="T32" s="222"/>
      <c r="U32" s="223"/>
      <c r="V32" s="222"/>
      <c r="W32" s="223"/>
      <c r="X32" s="222"/>
      <c r="Y32" s="223"/>
      <c r="Z32" s="222"/>
      <c r="AA32" s="223"/>
      <c r="AB32" s="224"/>
      <c r="AC32" s="223"/>
      <c r="AD32" s="15"/>
      <c r="AE32" s="15"/>
      <c r="AF32" s="15"/>
      <c r="AG32" s="15"/>
      <c r="AH32" s="15"/>
    </row>
    <row r="33" ht="15.75" customHeight="1">
      <c r="A33" s="217"/>
      <c r="B33" s="218"/>
      <c r="C33" s="219"/>
      <c r="D33" s="220"/>
      <c r="E33" s="221"/>
      <c r="F33" s="222"/>
      <c r="G33" s="223"/>
      <c r="H33" s="222"/>
      <c r="I33" s="223"/>
      <c r="J33" s="222"/>
      <c r="K33" s="223"/>
      <c r="L33" s="222"/>
      <c r="M33" s="223"/>
      <c r="N33" s="222"/>
      <c r="O33" s="223"/>
      <c r="P33" s="222"/>
      <c r="Q33" s="223"/>
      <c r="R33" s="222"/>
      <c r="S33" s="223"/>
      <c r="T33" s="222"/>
      <c r="U33" s="223"/>
      <c r="V33" s="222"/>
      <c r="W33" s="223"/>
      <c r="X33" s="222"/>
      <c r="Y33" s="223"/>
      <c r="Z33" s="222"/>
      <c r="AA33" s="223"/>
      <c r="AB33" s="224"/>
      <c r="AC33" s="223"/>
      <c r="AD33" s="15"/>
      <c r="AE33" s="15"/>
      <c r="AF33" s="15"/>
      <c r="AG33" s="15"/>
      <c r="AH33" s="15"/>
    </row>
    <row r="34" ht="15.75" customHeight="1">
      <c r="A34" s="217"/>
      <c r="B34" s="218"/>
      <c r="C34" s="219"/>
      <c r="D34" s="220"/>
      <c r="E34" s="221"/>
      <c r="F34" s="222"/>
      <c r="G34" s="223"/>
      <c r="H34" s="222"/>
      <c r="I34" s="223"/>
      <c r="J34" s="222"/>
      <c r="K34" s="223"/>
      <c r="L34" s="222"/>
      <c r="M34" s="223"/>
      <c r="N34" s="222"/>
      <c r="O34" s="223"/>
      <c r="P34" s="222"/>
      <c r="Q34" s="223"/>
      <c r="R34" s="222"/>
      <c r="S34" s="223"/>
      <c r="T34" s="222"/>
      <c r="U34" s="223"/>
      <c r="V34" s="222"/>
      <c r="W34" s="223"/>
      <c r="X34" s="222"/>
      <c r="Y34" s="223"/>
      <c r="Z34" s="222"/>
      <c r="AA34" s="223"/>
      <c r="AB34" s="224"/>
      <c r="AC34" s="223"/>
      <c r="AD34" s="15"/>
      <c r="AE34" s="15"/>
      <c r="AF34" s="15"/>
      <c r="AG34" s="15"/>
      <c r="AH34" s="15"/>
    </row>
    <row r="35" ht="15.75" customHeight="1">
      <c r="A35" s="217"/>
      <c r="B35" s="218"/>
      <c r="C35" s="219"/>
      <c r="D35" s="220"/>
      <c r="E35" s="221"/>
      <c r="F35" s="222"/>
      <c r="G35" s="223"/>
      <c r="H35" s="222"/>
      <c r="I35" s="223"/>
      <c r="J35" s="222"/>
      <c r="K35" s="223"/>
      <c r="L35" s="222"/>
      <c r="M35" s="223"/>
      <c r="N35" s="222"/>
      <c r="O35" s="223"/>
      <c r="P35" s="222"/>
      <c r="Q35" s="223"/>
      <c r="R35" s="222"/>
      <c r="S35" s="223"/>
      <c r="T35" s="222"/>
      <c r="U35" s="223"/>
      <c r="V35" s="222"/>
      <c r="W35" s="223"/>
      <c r="X35" s="222"/>
      <c r="Y35" s="223"/>
      <c r="Z35" s="222"/>
      <c r="AA35" s="223"/>
      <c r="AB35" s="224"/>
      <c r="AC35" s="223"/>
      <c r="AD35" s="15"/>
      <c r="AE35" s="15"/>
      <c r="AF35" s="15"/>
      <c r="AG35" s="15"/>
      <c r="AH35" s="15"/>
    </row>
    <row r="36" ht="15.75" customHeight="1">
      <c r="A36" s="217"/>
      <c r="B36" s="218"/>
      <c r="C36" s="219"/>
      <c r="D36" s="220"/>
      <c r="E36" s="221"/>
      <c r="F36" s="222"/>
      <c r="G36" s="223"/>
      <c r="H36" s="222"/>
      <c r="I36" s="223"/>
      <c r="J36" s="222"/>
      <c r="K36" s="223"/>
      <c r="L36" s="222"/>
      <c r="M36" s="223"/>
      <c r="N36" s="222"/>
      <c r="O36" s="223"/>
      <c r="P36" s="222"/>
      <c r="Q36" s="223"/>
      <c r="R36" s="222"/>
      <c r="S36" s="223"/>
      <c r="T36" s="222"/>
      <c r="U36" s="223"/>
      <c r="V36" s="222"/>
      <c r="W36" s="223"/>
      <c r="X36" s="222"/>
      <c r="Y36" s="223"/>
      <c r="Z36" s="222"/>
      <c r="AA36" s="223"/>
      <c r="AB36" s="224"/>
      <c r="AC36" s="223"/>
      <c r="AD36" s="15"/>
      <c r="AE36" s="15"/>
      <c r="AF36" s="15"/>
      <c r="AG36" s="15"/>
      <c r="AH36" s="15"/>
    </row>
    <row r="37" ht="15.75" customHeight="1">
      <c r="A37" s="217"/>
      <c r="B37" s="218"/>
      <c r="C37" s="219"/>
      <c r="D37" s="220"/>
      <c r="E37" s="221"/>
      <c r="F37" s="222"/>
      <c r="G37" s="223"/>
      <c r="H37" s="222"/>
      <c r="I37" s="223"/>
      <c r="J37" s="222"/>
      <c r="K37" s="223"/>
      <c r="L37" s="222"/>
      <c r="M37" s="223"/>
      <c r="N37" s="222"/>
      <c r="O37" s="223"/>
      <c r="P37" s="222"/>
      <c r="Q37" s="223"/>
      <c r="R37" s="222"/>
      <c r="S37" s="223"/>
      <c r="T37" s="222"/>
      <c r="U37" s="223"/>
      <c r="V37" s="222"/>
      <c r="W37" s="223"/>
      <c r="X37" s="222"/>
      <c r="Y37" s="223"/>
      <c r="Z37" s="222"/>
      <c r="AA37" s="223"/>
      <c r="AB37" s="224"/>
      <c r="AC37" s="223"/>
      <c r="AD37" s="15"/>
      <c r="AE37" s="15"/>
      <c r="AF37" s="15"/>
      <c r="AG37" s="15"/>
      <c r="AH37" s="15"/>
    </row>
    <row r="38" ht="15.75" customHeight="1">
      <c r="A38" s="217"/>
      <c r="B38" s="218"/>
      <c r="C38" s="219"/>
      <c r="D38" s="220"/>
      <c r="E38" s="221"/>
      <c r="F38" s="222"/>
      <c r="G38" s="223"/>
      <c r="H38" s="222"/>
      <c r="I38" s="223"/>
      <c r="J38" s="222"/>
      <c r="K38" s="223"/>
      <c r="L38" s="222"/>
      <c r="M38" s="223"/>
      <c r="N38" s="222"/>
      <c r="O38" s="223"/>
      <c r="P38" s="222"/>
      <c r="Q38" s="223"/>
      <c r="R38" s="222"/>
      <c r="S38" s="223"/>
      <c r="T38" s="222"/>
      <c r="U38" s="223"/>
      <c r="V38" s="222"/>
      <c r="W38" s="223"/>
      <c r="X38" s="222"/>
      <c r="Y38" s="223"/>
      <c r="Z38" s="222"/>
      <c r="AA38" s="223"/>
      <c r="AB38" s="224"/>
      <c r="AC38" s="223"/>
      <c r="AD38" s="15"/>
      <c r="AE38" s="15"/>
      <c r="AF38" s="15"/>
      <c r="AG38" s="15"/>
      <c r="AH38" s="15"/>
    </row>
    <row r="39" ht="15.75" customHeight="1">
      <c r="A39" s="217"/>
      <c r="B39" s="218"/>
      <c r="C39" s="219"/>
      <c r="D39" s="220"/>
      <c r="E39" s="221"/>
      <c r="F39" s="222"/>
      <c r="G39" s="223"/>
      <c r="H39" s="222"/>
      <c r="I39" s="223"/>
      <c r="J39" s="222"/>
      <c r="K39" s="223"/>
      <c r="L39" s="222"/>
      <c r="M39" s="223"/>
      <c r="N39" s="222"/>
      <c r="O39" s="223"/>
      <c r="P39" s="222"/>
      <c r="Q39" s="223"/>
      <c r="R39" s="222"/>
      <c r="S39" s="223"/>
      <c r="T39" s="222"/>
      <c r="U39" s="223"/>
      <c r="V39" s="222"/>
      <c r="W39" s="223"/>
      <c r="X39" s="222"/>
      <c r="Y39" s="223"/>
      <c r="Z39" s="222"/>
      <c r="AA39" s="223"/>
      <c r="AB39" s="224"/>
      <c r="AC39" s="223"/>
      <c r="AD39" s="15"/>
      <c r="AE39" s="15"/>
      <c r="AF39" s="15"/>
      <c r="AG39" s="15"/>
      <c r="AH39" s="15"/>
    </row>
    <row r="40" ht="15.75" customHeight="1">
      <c r="A40" s="217"/>
      <c r="B40" s="218"/>
      <c r="C40" s="219"/>
      <c r="D40" s="220"/>
      <c r="E40" s="221"/>
      <c r="F40" s="222"/>
      <c r="G40" s="223"/>
      <c r="H40" s="222"/>
      <c r="I40" s="223"/>
      <c r="J40" s="222"/>
      <c r="K40" s="223"/>
      <c r="L40" s="222"/>
      <c r="M40" s="223"/>
      <c r="N40" s="222"/>
      <c r="O40" s="223"/>
      <c r="P40" s="222"/>
      <c r="Q40" s="223"/>
      <c r="R40" s="222"/>
      <c r="S40" s="223"/>
      <c r="T40" s="222"/>
      <c r="U40" s="223"/>
      <c r="V40" s="222"/>
      <c r="W40" s="223"/>
      <c r="X40" s="222"/>
      <c r="Y40" s="223"/>
      <c r="Z40" s="222"/>
      <c r="AA40" s="223"/>
      <c r="AB40" s="224"/>
      <c r="AC40" s="223"/>
      <c r="AD40" s="15"/>
      <c r="AE40" s="15"/>
      <c r="AF40" s="15"/>
      <c r="AG40" s="15"/>
      <c r="AH40" s="15"/>
    </row>
    <row r="41" ht="15.75" customHeight="1">
      <c r="A41" s="217"/>
      <c r="B41" s="218"/>
      <c r="C41" s="219"/>
      <c r="D41" s="220"/>
      <c r="E41" s="221"/>
      <c r="F41" s="222"/>
      <c r="G41" s="223"/>
      <c r="H41" s="222"/>
      <c r="I41" s="223"/>
      <c r="J41" s="222"/>
      <c r="K41" s="223"/>
      <c r="L41" s="222"/>
      <c r="M41" s="223"/>
      <c r="N41" s="222"/>
      <c r="O41" s="223"/>
      <c r="P41" s="222"/>
      <c r="Q41" s="223"/>
      <c r="R41" s="222"/>
      <c r="S41" s="223"/>
      <c r="T41" s="222"/>
      <c r="U41" s="223"/>
      <c r="V41" s="222"/>
      <c r="W41" s="223"/>
      <c r="X41" s="222"/>
      <c r="Y41" s="223"/>
      <c r="Z41" s="222"/>
      <c r="AA41" s="223"/>
      <c r="AB41" s="224"/>
      <c r="AC41" s="223"/>
      <c r="AD41" s="15"/>
      <c r="AE41" s="15"/>
      <c r="AF41" s="15"/>
      <c r="AG41" s="15"/>
      <c r="AH41" s="15"/>
    </row>
    <row r="42" ht="15.75" customHeight="1">
      <c r="A42" s="217"/>
      <c r="B42" s="218"/>
      <c r="C42" s="219"/>
      <c r="D42" s="220"/>
      <c r="E42" s="221"/>
      <c r="F42" s="222"/>
      <c r="G42" s="223"/>
      <c r="H42" s="222"/>
      <c r="I42" s="223"/>
      <c r="J42" s="222"/>
      <c r="K42" s="223"/>
      <c r="L42" s="222"/>
      <c r="M42" s="223"/>
      <c r="N42" s="222"/>
      <c r="O42" s="223"/>
      <c r="P42" s="222"/>
      <c r="Q42" s="223"/>
      <c r="R42" s="222"/>
      <c r="S42" s="223"/>
      <c r="T42" s="222"/>
      <c r="U42" s="223"/>
      <c r="V42" s="222"/>
      <c r="W42" s="223"/>
      <c r="X42" s="222"/>
      <c r="Y42" s="223"/>
      <c r="Z42" s="222"/>
      <c r="AA42" s="223"/>
      <c r="AB42" s="224"/>
      <c r="AC42" s="223"/>
      <c r="AD42" s="15"/>
      <c r="AE42" s="15"/>
      <c r="AF42" s="15"/>
      <c r="AG42" s="15"/>
      <c r="AH42" s="15"/>
    </row>
    <row r="43" ht="15.75" customHeight="1">
      <c r="A43" s="217"/>
      <c r="B43" s="218"/>
      <c r="C43" s="219"/>
      <c r="D43" s="220"/>
      <c r="E43" s="221"/>
      <c r="F43" s="222"/>
      <c r="G43" s="223"/>
      <c r="H43" s="222"/>
      <c r="I43" s="223"/>
      <c r="J43" s="222"/>
      <c r="K43" s="223"/>
      <c r="L43" s="222"/>
      <c r="M43" s="223"/>
      <c r="N43" s="222"/>
      <c r="O43" s="223"/>
      <c r="P43" s="222"/>
      <c r="Q43" s="223"/>
      <c r="R43" s="222"/>
      <c r="S43" s="223"/>
      <c r="T43" s="222"/>
      <c r="U43" s="223"/>
      <c r="V43" s="222"/>
      <c r="W43" s="223"/>
      <c r="X43" s="222"/>
      <c r="Y43" s="223"/>
      <c r="Z43" s="222"/>
      <c r="AA43" s="223"/>
      <c r="AB43" s="224"/>
      <c r="AC43" s="223"/>
      <c r="AD43" s="15"/>
      <c r="AE43" s="15"/>
      <c r="AF43" s="15"/>
      <c r="AG43" s="15"/>
      <c r="AH43" s="15"/>
    </row>
    <row r="44" ht="15.75" customHeight="1">
      <c r="A44" s="217"/>
      <c r="B44" s="218"/>
      <c r="C44" s="219"/>
      <c r="D44" s="220"/>
      <c r="E44" s="221"/>
      <c r="F44" s="222"/>
      <c r="G44" s="223"/>
      <c r="H44" s="222"/>
      <c r="I44" s="223"/>
      <c r="J44" s="222"/>
      <c r="K44" s="223"/>
      <c r="L44" s="222"/>
      <c r="M44" s="223"/>
      <c r="N44" s="222"/>
      <c r="O44" s="223"/>
      <c r="P44" s="222"/>
      <c r="Q44" s="223"/>
      <c r="R44" s="222"/>
      <c r="S44" s="223"/>
      <c r="T44" s="222"/>
      <c r="U44" s="223"/>
      <c r="V44" s="222"/>
      <c r="W44" s="223"/>
      <c r="X44" s="222"/>
      <c r="Y44" s="223"/>
      <c r="Z44" s="222"/>
      <c r="AA44" s="223"/>
      <c r="AB44" s="224"/>
      <c r="AC44" s="223"/>
      <c r="AD44" s="15"/>
      <c r="AE44" s="15"/>
      <c r="AF44" s="15"/>
      <c r="AG44" s="15"/>
      <c r="AH44" s="15"/>
    </row>
    <row r="45" ht="15.75" customHeight="1">
      <c r="A45" s="217"/>
      <c r="B45" s="225"/>
      <c r="C45" s="219"/>
      <c r="D45" s="226"/>
      <c r="E45" s="221"/>
      <c r="F45" s="222"/>
      <c r="G45" s="223"/>
      <c r="H45" s="222"/>
      <c r="I45" s="223"/>
      <c r="J45" s="222"/>
      <c r="K45" s="223"/>
      <c r="L45" s="222"/>
      <c r="M45" s="223"/>
      <c r="N45" s="222"/>
      <c r="O45" s="223"/>
      <c r="P45" s="222"/>
      <c r="Q45" s="223"/>
      <c r="R45" s="222"/>
      <c r="S45" s="223"/>
      <c r="T45" s="222"/>
      <c r="U45" s="223"/>
      <c r="V45" s="222"/>
      <c r="W45" s="223"/>
      <c r="X45" s="222"/>
      <c r="Y45" s="223"/>
      <c r="Z45" s="222"/>
      <c r="AA45" s="223"/>
      <c r="AB45" s="224"/>
      <c r="AC45" s="223"/>
      <c r="AD45" s="15"/>
      <c r="AE45" s="15"/>
      <c r="AF45" s="15"/>
      <c r="AG45" s="15"/>
      <c r="AH45" s="15"/>
    </row>
    <row r="46" ht="15.75" customHeight="1">
      <c r="A46" s="217"/>
      <c r="B46" s="225"/>
      <c r="C46" s="219"/>
      <c r="D46" s="226"/>
      <c r="E46" s="221"/>
      <c r="F46" s="222"/>
      <c r="G46" s="223"/>
      <c r="H46" s="222"/>
      <c r="I46" s="223"/>
      <c r="J46" s="222"/>
      <c r="K46" s="223"/>
      <c r="L46" s="222"/>
      <c r="M46" s="223"/>
      <c r="N46" s="222"/>
      <c r="O46" s="223"/>
      <c r="P46" s="222"/>
      <c r="Q46" s="223"/>
      <c r="R46" s="222"/>
      <c r="S46" s="223"/>
      <c r="T46" s="222"/>
      <c r="U46" s="223"/>
      <c r="V46" s="222"/>
      <c r="W46" s="223"/>
      <c r="X46" s="222"/>
      <c r="Y46" s="223"/>
      <c r="Z46" s="222"/>
      <c r="AA46" s="223"/>
      <c r="AB46" s="224"/>
      <c r="AC46" s="223"/>
      <c r="AD46" s="15"/>
      <c r="AE46" s="15"/>
      <c r="AF46" s="15"/>
      <c r="AG46" s="15"/>
      <c r="AH46" s="15"/>
    </row>
    <row r="47" ht="15.75" customHeight="1">
      <c r="A47" s="217"/>
      <c r="B47" s="225"/>
      <c r="C47" s="219"/>
      <c r="D47" s="226"/>
      <c r="E47" s="221"/>
      <c r="F47" s="222"/>
      <c r="G47" s="223"/>
      <c r="H47" s="222"/>
      <c r="I47" s="223"/>
      <c r="J47" s="222"/>
      <c r="K47" s="223"/>
      <c r="L47" s="222"/>
      <c r="M47" s="223"/>
      <c r="N47" s="222"/>
      <c r="O47" s="223"/>
      <c r="P47" s="222"/>
      <c r="Q47" s="223"/>
      <c r="R47" s="222"/>
      <c r="S47" s="223"/>
      <c r="T47" s="222"/>
      <c r="U47" s="223"/>
      <c r="V47" s="222"/>
      <c r="W47" s="223"/>
      <c r="X47" s="222"/>
      <c r="Y47" s="223"/>
      <c r="Z47" s="222"/>
      <c r="AA47" s="223"/>
      <c r="AB47" s="224"/>
      <c r="AC47" s="223"/>
      <c r="AD47" s="15"/>
      <c r="AE47" s="15"/>
      <c r="AF47" s="15"/>
      <c r="AG47" s="15"/>
      <c r="AH47" s="15"/>
    </row>
    <row r="48" ht="15.75" customHeight="1">
      <c r="A48" s="217"/>
      <c r="B48" s="225"/>
      <c r="C48" s="219"/>
      <c r="D48" s="226"/>
      <c r="E48" s="221"/>
      <c r="F48" s="222"/>
      <c r="G48" s="223"/>
      <c r="H48" s="222"/>
      <c r="I48" s="223"/>
      <c r="J48" s="222"/>
      <c r="K48" s="223"/>
      <c r="L48" s="222"/>
      <c r="M48" s="223"/>
      <c r="N48" s="222"/>
      <c r="O48" s="223"/>
      <c r="P48" s="222"/>
      <c r="Q48" s="223"/>
      <c r="R48" s="222"/>
      <c r="S48" s="223"/>
      <c r="T48" s="222"/>
      <c r="U48" s="223"/>
      <c r="V48" s="222"/>
      <c r="W48" s="223"/>
      <c r="X48" s="222"/>
      <c r="Y48" s="223"/>
      <c r="Z48" s="222"/>
      <c r="AA48" s="223"/>
      <c r="AB48" s="224"/>
      <c r="AC48" s="223"/>
      <c r="AD48" s="15"/>
      <c r="AE48" s="15"/>
      <c r="AF48" s="15"/>
      <c r="AG48" s="15"/>
      <c r="AH48" s="15"/>
    </row>
    <row r="49" ht="15.75" customHeight="1">
      <c r="A49" s="217"/>
      <c r="B49" s="225"/>
      <c r="C49" s="219"/>
      <c r="D49" s="226"/>
      <c r="E49" s="221"/>
      <c r="F49" s="222"/>
      <c r="G49" s="223"/>
      <c r="H49" s="222"/>
      <c r="I49" s="223"/>
      <c r="J49" s="222"/>
      <c r="K49" s="223"/>
      <c r="L49" s="222"/>
      <c r="M49" s="223"/>
      <c r="N49" s="222"/>
      <c r="O49" s="223"/>
      <c r="P49" s="222"/>
      <c r="Q49" s="223"/>
      <c r="R49" s="222"/>
      <c r="S49" s="223"/>
      <c r="T49" s="222"/>
      <c r="U49" s="223"/>
      <c r="V49" s="222"/>
      <c r="W49" s="223"/>
      <c r="X49" s="222"/>
      <c r="Y49" s="223"/>
      <c r="Z49" s="222"/>
      <c r="AA49" s="223"/>
      <c r="AB49" s="224"/>
      <c r="AC49" s="223"/>
      <c r="AD49" s="15"/>
      <c r="AE49" s="15"/>
      <c r="AF49" s="15"/>
      <c r="AG49" s="15"/>
      <c r="AH49" s="15"/>
    </row>
    <row r="50" ht="15.75" customHeight="1">
      <c r="A50" s="217"/>
      <c r="B50" s="225"/>
      <c r="C50" s="219"/>
      <c r="D50" s="226"/>
      <c r="E50" s="221"/>
      <c r="F50" s="222"/>
      <c r="G50" s="223"/>
      <c r="H50" s="222"/>
      <c r="I50" s="223"/>
      <c r="J50" s="222"/>
      <c r="K50" s="223"/>
      <c r="L50" s="222"/>
      <c r="M50" s="223"/>
      <c r="N50" s="222"/>
      <c r="O50" s="223"/>
      <c r="P50" s="222"/>
      <c r="Q50" s="223"/>
      <c r="R50" s="222"/>
      <c r="S50" s="223"/>
      <c r="T50" s="222"/>
      <c r="U50" s="223"/>
      <c r="V50" s="222"/>
      <c r="W50" s="223"/>
      <c r="X50" s="222"/>
      <c r="Y50" s="223"/>
      <c r="Z50" s="222"/>
      <c r="AA50" s="223"/>
      <c r="AB50" s="224"/>
      <c r="AC50" s="223"/>
      <c r="AD50" s="15"/>
      <c r="AE50" s="15"/>
      <c r="AF50" s="15"/>
      <c r="AG50" s="15"/>
      <c r="AH50" s="15"/>
    </row>
    <row r="51" ht="15.75" customHeight="1">
      <c r="A51" s="217"/>
      <c r="B51" s="225"/>
      <c r="C51" s="219"/>
      <c r="D51" s="226"/>
      <c r="E51" s="221"/>
      <c r="F51" s="222"/>
      <c r="G51" s="223"/>
      <c r="H51" s="222"/>
      <c r="I51" s="223"/>
      <c r="J51" s="222"/>
      <c r="K51" s="223"/>
      <c r="L51" s="222"/>
      <c r="M51" s="223"/>
      <c r="N51" s="222"/>
      <c r="O51" s="223"/>
      <c r="P51" s="222"/>
      <c r="Q51" s="223"/>
      <c r="R51" s="222"/>
      <c r="S51" s="223"/>
      <c r="T51" s="222"/>
      <c r="U51" s="223"/>
      <c r="V51" s="222"/>
      <c r="W51" s="223"/>
      <c r="X51" s="222"/>
      <c r="Y51" s="223"/>
      <c r="Z51" s="222"/>
      <c r="AA51" s="223"/>
      <c r="AB51" s="224"/>
      <c r="AC51" s="223"/>
      <c r="AD51" s="15"/>
      <c r="AE51" s="15"/>
      <c r="AF51" s="15"/>
      <c r="AG51" s="15"/>
      <c r="AH51" s="15"/>
    </row>
    <row r="52" ht="15.75" customHeight="1">
      <c r="A52" s="217"/>
      <c r="B52" s="225"/>
      <c r="C52" s="219"/>
      <c r="D52" s="226"/>
      <c r="E52" s="221"/>
      <c r="F52" s="222"/>
      <c r="G52" s="223"/>
      <c r="H52" s="222"/>
      <c r="I52" s="223"/>
      <c r="J52" s="222"/>
      <c r="K52" s="223"/>
      <c r="L52" s="222"/>
      <c r="M52" s="223"/>
      <c r="N52" s="222"/>
      <c r="O52" s="223"/>
      <c r="P52" s="222"/>
      <c r="Q52" s="223"/>
      <c r="R52" s="222"/>
      <c r="S52" s="223"/>
      <c r="T52" s="222"/>
      <c r="U52" s="223"/>
      <c r="V52" s="222"/>
      <c r="W52" s="223"/>
      <c r="X52" s="222"/>
      <c r="Y52" s="223"/>
      <c r="Z52" s="222"/>
      <c r="AA52" s="223"/>
      <c r="AB52" s="224"/>
      <c r="AC52" s="223"/>
      <c r="AD52" s="15"/>
      <c r="AE52" s="15"/>
      <c r="AF52" s="15"/>
      <c r="AG52" s="15"/>
      <c r="AH52" s="15"/>
    </row>
    <row r="53" ht="15.75" customHeight="1">
      <c r="A53" s="217"/>
      <c r="B53" s="225"/>
      <c r="C53" s="227"/>
      <c r="D53" s="226"/>
      <c r="E53" s="221"/>
      <c r="F53" s="222"/>
      <c r="G53" s="223"/>
      <c r="H53" s="222"/>
      <c r="I53" s="223"/>
      <c r="J53" s="222"/>
      <c r="K53" s="223"/>
      <c r="L53" s="222"/>
      <c r="M53" s="223"/>
      <c r="N53" s="222"/>
      <c r="O53" s="223"/>
      <c r="P53" s="222"/>
      <c r="Q53" s="223"/>
      <c r="R53" s="222"/>
      <c r="S53" s="223"/>
      <c r="T53" s="222"/>
      <c r="U53" s="223"/>
      <c r="V53" s="222"/>
      <c r="W53" s="223"/>
      <c r="X53" s="222"/>
      <c r="Y53" s="223"/>
      <c r="Z53" s="222"/>
      <c r="AA53" s="223"/>
      <c r="AB53" s="224"/>
      <c r="AC53" s="223"/>
      <c r="AD53" s="15"/>
      <c r="AE53" s="15"/>
      <c r="AF53" s="15"/>
      <c r="AG53" s="15"/>
      <c r="AH53" s="15"/>
    </row>
    <row r="54" ht="15.75" customHeight="1">
      <c r="A54" s="217"/>
      <c r="B54" s="225"/>
      <c r="C54" s="227"/>
      <c r="D54" s="226"/>
      <c r="E54" s="221"/>
      <c r="F54" s="222"/>
      <c r="G54" s="223"/>
      <c r="H54" s="222"/>
      <c r="I54" s="223"/>
      <c r="J54" s="222"/>
      <c r="K54" s="223"/>
      <c r="L54" s="222"/>
      <c r="M54" s="223"/>
      <c r="N54" s="222"/>
      <c r="O54" s="223"/>
      <c r="P54" s="222"/>
      <c r="Q54" s="223"/>
      <c r="R54" s="222"/>
      <c r="S54" s="223"/>
      <c r="T54" s="222"/>
      <c r="U54" s="223"/>
      <c r="V54" s="222"/>
      <c r="W54" s="223"/>
      <c r="X54" s="222"/>
      <c r="Y54" s="223"/>
      <c r="Z54" s="222"/>
      <c r="AA54" s="223"/>
      <c r="AB54" s="224"/>
      <c r="AC54" s="223"/>
      <c r="AD54" s="15"/>
      <c r="AE54" s="15"/>
      <c r="AF54" s="15"/>
      <c r="AG54" s="15"/>
      <c r="AH54" s="15"/>
    </row>
    <row r="55" ht="15.75" customHeight="1">
      <c r="A55" s="217"/>
      <c r="B55" s="225"/>
      <c r="C55" s="227"/>
      <c r="D55" s="226"/>
      <c r="E55" s="221"/>
      <c r="F55" s="222"/>
      <c r="G55" s="223"/>
      <c r="H55" s="222"/>
      <c r="I55" s="223"/>
      <c r="J55" s="222"/>
      <c r="K55" s="223"/>
      <c r="L55" s="222"/>
      <c r="M55" s="223"/>
      <c r="N55" s="222"/>
      <c r="O55" s="223"/>
      <c r="P55" s="222"/>
      <c r="Q55" s="223"/>
      <c r="R55" s="222"/>
      <c r="S55" s="223"/>
      <c r="T55" s="222"/>
      <c r="U55" s="223"/>
      <c r="V55" s="222"/>
      <c r="W55" s="223"/>
      <c r="X55" s="222"/>
      <c r="Y55" s="223"/>
      <c r="Z55" s="222"/>
      <c r="AA55" s="223"/>
      <c r="AB55" s="224"/>
      <c r="AC55" s="223"/>
      <c r="AD55" s="15"/>
      <c r="AE55" s="15"/>
      <c r="AF55" s="15"/>
      <c r="AG55" s="15"/>
      <c r="AH55" s="15"/>
    </row>
    <row r="56" ht="15.75" customHeight="1">
      <c r="A56" s="217"/>
      <c r="B56" s="225"/>
      <c r="C56" s="227"/>
      <c r="D56" s="226"/>
      <c r="E56" s="221"/>
      <c r="F56" s="222"/>
      <c r="G56" s="223"/>
      <c r="H56" s="222"/>
      <c r="I56" s="223"/>
      <c r="J56" s="222"/>
      <c r="K56" s="223"/>
      <c r="L56" s="222"/>
      <c r="M56" s="223"/>
      <c r="N56" s="222"/>
      <c r="O56" s="223"/>
      <c r="P56" s="222"/>
      <c r="Q56" s="223"/>
      <c r="R56" s="222"/>
      <c r="S56" s="223"/>
      <c r="T56" s="222"/>
      <c r="U56" s="223"/>
      <c r="V56" s="222"/>
      <c r="W56" s="223"/>
      <c r="X56" s="222"/>
      <c r="Y56" s="223"/>
      <c r="Z56" s="222"/>
      <c r="AA56" s="223"/>
      <c r="AB56" s="224"/>
      <c r="AC56" s="223"/>
      <c r="AD56" s="15"/>
      <c r="AE56" s="15"/>
      <c r="AF56" s="15"/>
      <c r="AG56" s="15"/>
      <c r="AH56" s="15"/>
    </row>
    <row r="57" ht="15.75" customHeight="1">
      <c r="A57" s="217"/>
      <c r="B57" s="225"/>
      <c r="C57" s="227"/>
      <c r="D57" s="226"/>
      <c r="E57" s="221"/>
      <c r="F57" s="222"/>
      <c r="G57" s="223"/>
      <c r="H57" s="222"/>
      <c r="I57" s="223"/>
      <c r="J57" s="222"/>
      <c r="K57" s="223"/>
      <c r="L57" s="222"/>
      <c r="M57" s="223"/>
      <c r="N57" s="222"/>
      <c r="O57" s="223"/>
      <c r="P57" s="222"/>
      <c r="Q57" s="223"/>
      <c r="R57" s="222"/>
      <c r="S57" s="223"/>
      <c r="T57" s="222"/>
      <c r="U57" s="223"/>
      <c r="V57" s="222"/>
      <c r="W57" s="223"/>
      <c r="X57" s="222"/>
      <c r="Y57" s="223"/>
      <c r="Z57" s="222"/>
      <c r="AA57" s="223"/>
      <c r="AB57" s="224"/>
      <c r="AC57" s="223"/>
      <c r="AD57" s="15"/>
      <c r="AE57" s="15"/>
      <c r="AF57" s="15"/>
      <c r="AG57" s="15"/>
      <c r="AH57" s="15"/>
    </row>
    <row r="58" ht="15.75" customHeight="1">
      <c r="A58" s="217"/>
      <c r="B58" s="225"/>
      <c r="C58" s="227"/>
      <c r="D58" s="226"/>
      <c r="E58" s="221"/>
      <c r="F58" s="222"/>
      <c r="G58" s="223"/>
      <c r="H58" s="222"/>
      <c r="I58" s="223"/>
      <c r="J58" s="222"/>
      <c r="K58" s="223"/>
      <c r="L58" s="222"/>
      <c r="M58" s="223"/>
      <c r="N58" s="222"/>
      <c r="O58" s="223"/>
      <c r="P58" s="222"/>
      <c r="Q58" s="223"/>
      <c r="R58" s="222"/>
      <c r="S58" s="223"/>
      <c r="T58" s="222"/>
      <c r="U58" s="223"/>
      <c r="V58" s="222"/>
      <c r="W58" s="223"/>
      <c r="X58" s="222"/>
      <c r="Y58" s="223"/>
      <c r="Z58" s="228"/>
      <c r="AA58" s="228"/>
      <c r="AB58" s="224"/>
      <c r="AC58" s="223"/>
      <c r="AD58" s="15"/>
      <c r="AE58" s="15"/>
      <c r="AF58" s="15"/>
      <c r="AG58" s="15"/>
      <c r="AH58" s="15"/>
    </row>
    <row r="59" ht="15.75" customHeight="1">
      <c r="A59" s="217"/>
      <c r="B59" s="225"/>
      <c r="C59" s="227"/>
      <c r="D59" s="226"/>
      <c r="E59" s="221"/>
      <c r="F59" s="222"/>
      <c r="G59" s="223"/>
      <c r="H59" s="222"/>
      <c r="I59" s="223"/>
      <c r="J59" s="222"/>
      <c r="K59" s="223"/>
      <c r="L59" s="222"/>
      <c r="M59" s="223"/>
      <c r="N59" s="222"/>
      <c r="O59" s="223"/>
      <c r="P59" s="222"/>
      <c r="Q59" s="223"/>
      <c r="R59" s="222"/>
      <c r="S59" s="223"/>
      <c r="T59" s="222"/>
      <c r="U59" s="223"/>
      <c r="V59" s="222"/>
      <c r="W59" s="223"/>
      <c r="X59" s="222"/>
      <c r="Y59" s="223"/>
      <c r="Z59" s="228"/>
      <c r="AA59" s="228"/>
      <c r="AB59" s="224"/>
      <c r="AC59" s="223"/>
      <c r="AD59" s="15"/>
      <c r="AE59" s="15"/>
      <c r="AF59" s="15"/>
      <c r="AG59" s="15"/>
      <c r="AH59" s="15"/>
    </row>
    <row r="60" ht="15.75" customHeight="1">
      <c r="A60" s="217"/>
      <c r="B60" s="225"/>
      <c r="C60" s="227"/>
      <c r="D60" s="226"/>
      <c r="E60" s="221"/>
      <c r="F60" s="222"/>
      <c r="G60" s="223"/>
      <c r="H60" s="222"/>
      <c r="I60" s="223"/>
      <c r="J60" s="222"/>
      <c r="K60" s="223"/>
      <c r="L60" s="222"/>
      <c r="M60" s="223"/>
      <c r="N60" s="222"/>
      <c r="O60" s="223"/>
      <c r="P60" s="222"/>
      <c r="Q60" s="223"/>
      <c r="R60" s="222"/>
      <c r="S60" s="223"/>
      <c r="T60" s="222"/>
      <c r="U60" s="223"/>
      <c r="V60" s="222"/>
      <c r="W60" s="223"/>
      <c r="X60" s="222"/>
      <c r="Y60" s="223"/>
      <c r="Z60" s="228"/>
      <c r="AA60" s="228"/>
      <c r="AB60" s="224"/>
      <c r="AC60" s="223"/>
      <c r="AD60" s="15"/>
      <c r="AE60" s="15"/>
      <c r="AF60" s="15"/>
      <c r="AG60" s="15"/>
      <c r="AH60" s="15"/>
    </row>
    <row r="61" ht="15.75" customHeight="1">
      <c r="A61" s="217"/>
      <c r="B61" s="225"/>
      <c r="C61" s="227"/>
      <c r="D61" s="226"/>
      <c r="E61" s="221"/>
      <c r="F61" s="222"/>
      <c r="G61" s="223"/>
      <c r="H61" s="222"/>
      <c r="I61" s="223"/>
      <c r="J61" s="222"/>
      <c r="K61" s="223"/>
      <c r="L61" s="222"/>
      <c r="M61" s="223"/>
      <c r="N61" s="222"/>
      <c r="O61" s="223"/>
      <c r="P61" s="222"/>
      <c r="Q61" s="223"/>
      <c r="R61" s="222"/>
      <c r="S61" s="223"/>
      <c r="T61" s="222"/>
      <c r="U61" s="223"/>
      <c r="V61" s="222"/>
      <c r="W61" s="223"/>
      <c r="X61" s="222"/>
      <c r="Y61" s="223"/>
      <c r="Z61" s="228"/>
      <c r="AA61" s="228"/>
      <c r="AB61" s="224"/>
      <c r="AC61" s="223"/>
      <c r="AD61" s="15"/>
      <c r="AE61" s="15"/>
      <c r="AF61" s="15"/>
      <c r="AG61" s="15"/>
      <c r="AH61" s="15"/>
    </row>
    <row r="62" ht="15.75" customHeight="1">
      <c r="A62" s="217"/>
      <c r="B62" s="225"/>
      <c r="C62" s="227"/>
      <c r="D62" s="226"/>
      <c r="E62" s="221"/>
      <c r="F62" s="222"/>
      <c r="G62" s="223"/>
      <c r="H62" s="222"/>
      <c r="I62" s="223"/>
      <c r="J62" s="222"/>
      <c r="K62" s="223"/>
      <c r="L62" s="222"/>
      <c r="M62" s="223"/>
      <c r="N62" s="222"/>
      <c r="O62" s="223"/>
      <c r="P62" s="222"/>
      <c r="Q62" s="223"/>
      <c r="R62" s="222"/>
      <c r="S62" s="223"/>
      <c r="T62" s="222"/>
      <c r="U62" s="223"/>
      <c r="V62" s="222"/>
      <c r="W62" s="223"/>
      <c r="X62" s="222"/>
      <c r="Y62" s="223"/>
      <c r="Z62" s="228"/>
      <c r="AA62" s="228"/>
      <c r="AB62" s="224"/>
      <c r="AC62" s="223"/>
      <c r="AD62" s="15"/>
      <c r="AE62" s="15"/>
      <c r="AF62" s="15"/>
      <c r="AG62" s="15"/>
      <c r="AH62" s="15"/>
    </row>
    <row r="63" ht="15.75" customHeight="1">
      <c r="A63" s="217"/>
      <c r="B63" s="225"/>
      <c r="C63" s="227"/>
      <c r="D63" s="226"/>
      <c r="E63" s="221"/>
      <c r="F63" s="222"/>
      <c r="G63" s="223"/>
      <c r="H63" s="222"/>
      <c r="I63" s="223"/>
      <c r="J63" s="222"/>
      <c r="K63" s="223"/>
      <c r="L63" s="222"/>
      <c r="M63" s="223"/>
      <c r="N63" s="222"/>
      <c r="O63" s="223"/>
      <c r="P63" s="222"/>
      <c r="Q63" s="223"/>
      <c r="R63" s="222"/>
      <c r="S63" s="223"/>
      <c r="T63" s="222"/>
      <c r="U63" s="223"/>
      <c r="V63" s="222"/>
      <c r="W63" s="223"/>
      <c r="X63" s="222"/>
      <c r="Y63" s="223"/>
      <c r="Z63" s="228"/>
      <c r="AA63" s="228"/>
      <c r="AB63" s="224"/>
      <c r="AC63" s="223"/>
      <c r="AD63" s="15"/>
      <c r="AE63" s="15"/>
      <c r="AF63" s="15"/>
      <c r="AG63" s="15"/>
      <c r="AH63" s="15"/>
    </row>
    <row r="64" ht="15.75" customHeight="1">
      <c r="A64" s="217"/>
      <c r="B64" s="225"/>
      <c r="C64" s="227"/>
      <c r="D64" s="226"/>
      <c r="E64" s="221"/>
      <c r="F64" s="222"/>
      <c r="G64" s="223"/>
      <c r="H64" s="222"/>
      <c r="I64" s="223"/>
      <c r="J64" s="222"/>
      <c r="K64" s="223"/>
      <c r="L64" s="222"/>
      <c r="M64" s="223"/>
      <c r="N64" s="222"/>
      <c r="O64" s="223"/>
      <c r="P64" s="222"/>
      <c r="Q64" s="223"/>
      <c r="R64" s="222"/>
      <c r="S64" s="223"/>
      <c r="T64" s="222"/>
      <c r="U64" s="223"/>
      <c r="V64" s="222"/>
      <c r="W64" s="223"/>
      <c r="X64" s="222"/>
      <c r="Y64" s="223"/>
      <c r="Z64" s="228"/>
      <c r="AA64" s="228"/>
      <c r="AB64" s="224"/>
      <c r="AC64" s="223"/>
      <c r="AD64" s="15"/>
      <c r="AE64" s="15"/>
      <c r="AF64" s="15"/>
      <c r="AG64" s="15"/>
      <c r="AH64" s="15"/>
    </row>
    <row r="65" ht="15.75" customHeight="1">
      <c r="A65" s="217"/>
      <c r="B65" s="225"/>
      <c r="C65" s="227"/>
      <c r="D65" s="226"/>
      <c r="E65" s="221"/>
      <c r="F65" s="222"/>
      <c r="G65" s="223"/>
      <c r="H65" s="222"/>
      <c r="I65" s="223"/>
      <c r="J65" s="222"/>
      <c r="K65" s="223"/>
      <c r="L65" s="222"/>
      <c r="M65" s="223"/>
      <c r="N65" s="222"/>
      <c r="O65" s="223"/>
      <c r="P65" s="222"/>
      <c r="Q65" s="223"/>
      <c r="R65" s="222"/>
      <c r="S65" s="223"/>
      <c r="T65" s="222"/>
      <c r="U65" s="223"/>
      <c r="V65" s="222"/>
      <c r="W65" s="223"/>
      <c r="X65" s="222"/>
      <c r="Y65" s="223"/>
      <c r="Z65" s="228"/>
      <c r="AA65" s="228"/>
      <c r="AB65" s="224"/>
      <c r="AC65" s="223"/>
      <c r="AD65" s="15"/>
      <c r="AE65" s="15"/>
      <c r="AF65" s="15"/>
      <c r="AG65" s="15"/>
      <c r="AH65" s="15"/>
    </row>
    <row r="66" ht="15.75" customHeight="1">
      <c r="A66" s="217"/>
      <c r="B66" s="225"/>
      <c r="C66" s="227"/>
      <c r="D66" s="226"/>
      <c r="E66" s="221"/>
      <c r="F66" s="222"/>
      <c r="G66" s="223"/>
      <c r="H66" s="222"/>
      <c r="I66" s="223"/>
      <c r="J66" s="222"/>
      <c r="K66" s="223"/>
      <c r="L66" s="222"/>
      <c r="M66" s="223"/>
      <c r="N66" s="222"/>
      <c r="O66" s="223"/>
      <c r="P66" s="222"/>
      <c r="Q66" s="223"/>
      <c r="R66" s="222"/>
      <c r="S66" s="223"/>
      <c r="T66" s="222"/>
      <c r="U66" s="223"/>
      <c r="V66" s="222"/>
      <c r="W66" s="223"/>
      <c r="X66" s="222"/>
      <c r="Y66" s="223"/>
      <c r="Z66" s="228"/>
      <c r="AA66" s="228"/>
      <c r="AB66" s="224"/>
      <c r="AC66" s="223"/>
      <c r="AD66" s="15"/>
      <c r="AE66" s="15"/>
      <c r="AF66" s="15"/>
      <c r="AG66" s="15"/>
      <c r="AH66" s="15"/>
    </row>
    <row r="67" ht="15.75" customHeight="1">
      <c r="A67" s="217"/>
      <c r="B67" s="225"/>
      <c r="C67" s="227"/>
      <c r="D67" s="226"/>
      <c r="E67" s="221"/>
      <c r="F67" s="222"/>
      <c r="G67" s="223"/>
      <c r="H67" s="222"/>
      <c r="I67" s="223"/>
      <c r="J67" s="222"/>
      <c r="K67" s="223"/>
      <c r="L67" s="222"/>
      <c r="M67" s="223"/>
      <c r="N67" s="222"/>
      <c r="O67" s="223"/>
      <c r="P67" s="222"/>
      <c r="Q67" s="223"/>
      <c r="R67" s="222"/>
      <c r="S67" s="223"/>
      <c r="T67" s="222"/>
      <c r="U67" s="223"/>
      <c r="V67" s="222"/>
      <c r="W67" s="223"/>
      <c r="X67" s="222"/>
      <c r="Y67" s="223"/>
      <c r="Z67" s="228"/>
      <c r="AA67" s="228"/>
      <c r="AB67" s="224"/>
      <c r="AC67" s="223"/>
      <c r="AD67" s="15"/>
      <c r="AE67" s="15"/>
      <c r="AF67" s="15"/>
      <c r="AG67" s="15"/>
      <c r="AH67" s="15"/>
    </row>
    <row r="68" ht="15.75" customHeight="1">
      <c r="A68" s="217"/>
      <c r="B68" s="225"/>
      <c r="C68" s="227"/>
      <c r="D68" s="226"/>
      <c r="E68" s="221"/>
      <c r="F68" s="222"/>
      <c r="G68" s="223"/>
      <c r="H68" s="222"/>
      <c r="I68" s="223"/>
      <c r="J68" s="222"/>
      <c r="K68" s="223"/>
      <c r="L68" s="222"/>
      <c r="M68" s="223"/>
      <c r="N68" s="222"/>
      <c r="O68" s="223"/>
      <c r="P68" s="222"/>
      <c r="Q68" s="223"/>
      <c r="R68" s="222"/>
      <c r="S68" s="223"/>
      <c r="T68" s="222"/>
      <c r="U68" s="223"/>
      <c r="V68" s="222"/>
      <c r="W68" s="223"/>
      <c r="X68" s="222"/>
      <c r="Y68" s="223"/>
      <c r="Z68" s="228"/>
      <c r="AA68" s="228"/>
      <c r="AB68" s="224"/>
      <c r="AC68" s="223"/>
      <c r="AD68" s="15"/>
      <c r="AE68" s="15"/>
      <c r="AF68" s="15"/>
      <c r="AG68" s="15"/>
      <c r="AH68" s="15"/>
    </row>
    <row r="69" ht="15.75" customHeight="1">
      <c r="A69" s="217"/>
      <c r="B69" s="225"/>
      <c r="C69" s="227"/>
      <c r="D69" s="226"/>
      <c r="E69" s="221"/>
      <c r="F69" s="222"/>
      <c r="G69" s="223"/>
      <c r="H69" s="222"/>
      <c r="I69" s="223"/>
      <c r="J69" s="222"/>
      <c r="K69" s="223"/>
      <c r="L69" s="222"/>
      <c r="M69" s="223"/>
      <c r="N69" s="222"/>
      <c r="O69" s="223"/>
      <c r="P69" s="222"/>
      <c r="Q69" s="223"/>
      <c r="R69" s="222"/>
      <c r="S69" s="223"/>
      <c r="T69" s="222"/>
      <c r="U69" s="223"/>
      <c r="V69" s="222"/>
      <c r="W69" s="223"/>
      <c r="X69" s="222"/>
      <c r="Y69" s="223"/>
      <c r="Z69" s="228"/>
      <c r="AA69" s="228"/>
      <c r="AB69" s="224"/>
      <c r="AC69" s="223"/>
      <c r="AD69" s="15"/>
      <c r="AE69" s="15"/>
      <c r="AF69" s="15"/>
      <c r="AG69" s="15"/>
      <c r="AH69" s="15"/>
    </row>
    <row r="70" ht="15.75" customHeight="1">
      <c r="A70" s="217"/>
      <c r="B70" s="225"/>
      <c r="C70" s="227"/>
      <c r="D70" s="226"/>
      <c r="E70" s="221"/>
      <c r="F70" s="222"/>
      <c r="G70" s="223"/>
      <c r="H70" s="222"/>
      <c r="I70" s="223"/>
      <c r="J70" s="222"/>
      <c r="K70" s="223"/>
      <c r="L70" s="222"/>
      <c r="M70" s="223"/>
      <c r="N70" s="222"/>
      <c r="O70" s="223"/>
      <c r="P70" s="222"/>
      <c r="Q70" s="223"/>
      <c r="R70" s="222"/>
      <c r="S70" s="223"/>
      <c r="T70" s="222"/>
      <c r="U70" s="223"/>
      <c r="V70" s="222"/>
      <c r="W70" s="223"/>
      <c r="X70" s="222"/>
      <c r="Y70" s="223"/>
      <c r="Z70" s="228"/>
      <c r="AA70" s="228"/>
      <c r="AB70" s="224"/>
      <c r="AC70" s="223"/>
      <c r="AD70" s="15"/>
      <c r="AE70" s="15"/>
      <c r="AF70" s="15"/>
      <c r="AG70" s="15"/>
      <c r="AH70" s="15"/>
    </row>
    <row r="71" ht="15.75" customHeight="1">
      <c r="A71" s="217"/>
      <c r="B71" s="225"/>
      <c r="C71" s="227"/>
      <c r="D71" s="226"/>
      <c r="E71" s="221"/>
      <c r="F71" s="222"/>
      <c r="G71" s="223"/>
      <c r="H71" s="222"/>
      <c r="I71" s="223"/>
      <c r="J71" s="222"/>
      <c r="K71" s="223"/>
      <c r="L71" s="222"/>
      <c r="M71" s="223"/>
      <c r="N71" s="222"/>
      <c r="O71" s="223"/>
      <c r="P71" s="222"/>
      <c r="Q71" s="223"/>
      <c r="R71" s="222"/>
      <c r="S71" s="223"/>
      <c r="T71" s="222"/>
      <c r="U71" s="223"/>
      <c r="V71" s="222"/>
      <c r="W71" s="223"/>
      <c r="X71" s="222"/>
      <c r="Y71" s="223"/>
      <c r="Z71" s="228"/>
      <c r="AA71" s="228"/>
      <c r="AB71" s="224"/>
      <c r="AC71" s="223"/>
      <c r="AD71" s="15"/>
      <c r="AE71" s="15"/>
      <c r="AF71" s="15"/>
      <c r="AG71" s="15"/>
      <c r="AH71" s="15"/>
    </row>
    <row r="72" ht="15.75" customHeight="1">
      <c r="A72" s="217"/>
      <c r="B72" s="225"/>
      <c r="C72" s="227"/>
      <c r="D72" s="226"/>
      <c r="E72" s="221"/>
      <c r="F72" s="222"/>
      <c r="G72" s="223"/>
      <c r="H72" s="222"/>
      <c r="I72" s="223"/>
      <c r="J72" s="222"/>
      <c r="K72" s="223"/>
      <c r="L72" s="222"/>
      <c r="M72" s="223"/>
      <c r="N72" s="222"/>
      <c r="O72" s="223"/>
      <c r="P72" s="222"/>
      <c r="Q72" s="223"/>
      <c r="R72" s="222"/>
      <c r="S72" s="223"/>
      <c r="T72" s="222"/>
      <c r="U72" s="223"/>
      <c r="V72" s="222"/>
      <c r="W72" s="223"/>
      <c r="X72" s="222"/>
      <c r="Y72" s="223"/>
      <c r="Z72" s="228"/>
      <c r="AA72" s="228"/>
      <c r="AB72" s="224"/>
      <c r="AC72" s="223"/>
      <c r="AD72" s="15"/>
      <c r="AE72" s="15"/>
      <c r="AF72" s="15"/>
      <c r="AG72" s="15"/>
      <c r="AH72" s="15"/>
    </row>
    <row r="73" ht="15.75" customHeight="1">
      <c r="A73" s="217"/>
      <c r="B73" s="225"/>
      <c r="C73" s="227"/>
      <c r="D73" s="226"/>
      <c r="E73" s="221"/>
      <c r="F73" s="222"/>
      <c r="G73" s="223"/>
      <c r="H73" s="222"/>
      <c r="I73" s="223"/>
      <c r="J73" s="222"/>
      <c r="K73" s="223"/>
      <c r="L73" s="222"/>
      <c r="M73" s="223"/>
      <c r="N73" s="222"/>
      <c r="O73" s="223"/>
      <c r="P73" s="222"/>
      <c r="Q73" s="223"/>
      <c r="R73" s="222"/>
      <c r="S73" s="223"/>
      <c r="T73" s="222"/>
      <c r="U73" s="223"/>
      <c r="V73" s="222"/>
      <c r="W73" s="223"/>
      <c r="X73" s="222"/>
      <c r="Y73" s="223"/>
      <c r="Z73" s="228"/>
      <c r="AA73" s="228"/>
      <c r="AB73" s="224"/>
      <c r="AC73" s="223"/>
      <c r="AD73" s="15"/>
      <c r="AE73" s="15"/>
      <c r="AF73" s="15"/>
      <c r="AG73" s="15"/>
      <c r="AH73" s="15"/>
    </row>
    <row r="74" ht="15.75" customHeight="1">
      <c r="A74" s="217"/>
      <c r="B74" s="225"/>
      <c r="C74" s="227"/>
      <c r="D74" s="226"/>
      <c r="E74" s="221"/>
      <c r="F74" s="222"/>
      <c r="G74" s="223"/>
      <c r="H74" s="222"/>
      <c r="I74" s="223"/>
      <c r="J74" s="222"/>
      <c r="K74" s="223"/>
      <c r="L74" s="222"/>
      <c r="M74" s="223"/>
      <c r="N74" s="222"/>
      <c r="O74" s="223"/>
      <c r="P74" s="222"/>
      <c r="Q74" s="223"/>
      <c r="R74" s="222"/>
      <c r="S74" s="223"/>
      <c r="T74" s="222"/>
      <c r="U74" s="223"/>
      <c r="V74" s="222"/>
      <c r="W74" s="223"/>
      <c r="X74" s="222"/>
      <c r="Y74" s="223"/>
      <c r="Z74" s="228"/>
      <c r="AA74" s="228"/>
      <c r="AB74" s="224"/>
      <c r="AC74" s="223"/>
      <c r="AD74" s="15"/>
      <c r="AE74" s="15"/>
      <c r="AF74" s="15"/>
      <c r="AG74" s="15"/>
      <c r="AH74" s="15"/>
    </row>
    <row r="75" ht="15.75" customHeight="1">
      <c r="A75" s="217"/>
      <c r="B75" s="225"/>
      <c r="C75" s="227"/>
      <c r="D75" s="226"/>
      <c r="E75" s="221"/>
      <c r="F75" s="222"/>
      <c r="G75" s="223"/>
      <c r="H75" s="222"/>
      <c r="I75" s="223"/>
      <c r="J75" s="222"/>
      <c r="K75" s="223"/>
      <c r="L75" s="222"/>
      <c r="M75" s="223"/>
      <c r="N75" s="222"/>
      <c r="O75" s="223"/>
      <c r="P75" s="222"/>
      <c r="Q75" s="223"/>
      <c r="R75" s="222"/>
      <c r="S75" s="223"/>
      <c r="T75" s="222"/>
      <c r="U75" s="223"/>
      <c r="V75" s="222"/>
      <c r="W75" s="223"/>
      <c r="X75" s="222"/>
      <c r="Y75" s="223"/>
      <c r="Z75" s="228"/>
      <c r="AA75" s="228"/>
      <c r="AB75" s="224"/>
      <c r="AC75" s="223"/>
      <c r="AD75" s="15"/>
      <c r="AE75" s="15"/>
      <c r="AF75" s="15"/>
      <c r="AG75" s="15"/>
      <c r="AH75" s="15"/>
    </row>
    <row r="76" ht="15.75" customHeight="1">
      <c r="A76" s="217"/>
      <c r="B76" s="225"/>
      <c r="C76" s="227"/>
      <c r="D76" s="226"/>
      <c r="E76" s="221"/>
      <c r="F76" s="222"/>
      <c r="G76" s="223"/>
      <c r="H76" s="222"/>
      <c r="I76" s="223"/>
      <c r="J76" s="222"/>
      <c r="K76" s="223"/>
      <c r="L76" s="222"/>
      <c r="M76" s="223"/>
      <c r="N76" s="222"/>
      <c r="O76" s="223"/>
      <c r="P76" s="222"/>
      <c r="Q76" s="223"/>
      <c r="R76" s="222"/>
      <c r="S76" s="223"/>
      <c r="T76" s="222"/>
      <c r="U76" s="223"/>
      <c r="V76" s="222"/>
      <c r="W76" s="223"/>
      <c r="X76" s="222"/>
      <c r="Y76" s="223"/>
      <c r="Z76" s="228"/>
      <c r="AA76" s="228"/>
      <c r="AB76" s="224"/>
      <c r="AC76" s="223"/>
      <c r="AD76" s="15"/>
      <c r="AE76" s="15"/>
      <c r="AF76" s="15"/>
      <c r="AG76" s="15"/>
      <c r="AH76" s="15"/>
    </row>
    <row r="77" ht="15.75" customHeight="1">
      <c r="A77" s="217"/>
      <c r="B77" s="225"/>
      <c r="C77" s="227"/>
      <c r="D77" s="226"/>
      <c r="E77" s="221"/>
      <c r="F77" s="222"/>
      <c r="G77" s="223"/>
      <c r="H77" s="222"/>
      <c r="I77" s="223"/>
      <c r="J77" s="222"/>
      <c r="K77" s="223"/>
      <c r="L77" s="222"/>
      <c r="M77" s="223"/>
      <c r="N77" s="222"/>
      <c r="O77" s="223"/>
      <c r="P77" s="222"/>
      <c r="Q77" s="223"/>
      <c r="R77" s="222"/>
      <c r="S77" s="223"/>
      <c r="T77" s="222"/>
      <c r="U77" s="223"/>
      <c r="V77" s="222"/>
      <c r="W77" s="223"/>
      <c r="X77" s="222"/>
      <c r="Y77" s="223"/>
      <c r="Z77" s="228"/>
      <c r="AA77" s="228"/>
      <c r="AB77" s="224"/>
      <c r="AC77" s="223"/>
      <c r="AD77" s="15"/>
      <c r="AE77" s="15"/>
      <c r="AF77" s="15"/>
      <c r="AG77" s="15"/>
      <c r="AH77" s="15"/>
    </row>
    <row r="78" ht="15.75" customHeight="1">
      <c r="A78" s="217"/>
      <c r="B78" s="225"/>
      <c r="C78" s="227"/>
      <c r="D78" s="226"/>
      <c r="E78" s="221"/>
      <c r="F78" s="222"/>
      <c r="G78" s="223"/>
      <c r="H78" s="222"/>
      <c r="I78" s="223"/>
      <c r="J78" s="222"/>
      <c r="K78" s="223"/>
      <c r="L78" s="222"/>
      <c r="M78" s="223"/>
      <c r="N78" s="222"/>
      <c r="O78" s="223"/>
      <c r="P78" s="222"/>
      <c r="Q78" s="223"/>
      <c r="R78" s="222"/>
      <c r="S78" s="223"/>
      <c r="T78" s="222"/>
      <c r="U78" s="223"/>
      <c r="V78" s="222"/>
      <c r="W78" s="223"/>
      <c r="X78" s="222"/>
      <c r="Y78" s="223"/>
      <c r="Z78" s="228"/>
      <c r="AA78" s="228"/>
      <c r="AB78" s="224"/>
      <c r="AC78" s="223"/>
      <c r="AD78" s="15"/>
      <c r="AE78" s="15"/>
      <c r="AF78" s="15"/>
      <c r="AG78" s="15"/>
      <c r="AH78" s="15"/>
    </row>
    <row r="79" ht="15.75" customHeight="1">
      <c r="A79" s="217"/>
      <c r="B79" s="225"/>
      <c r="C79" s="227"/>
      <c r="D79" s="226"/>
      <c r="E79" s="221"/>
      <c r="F79" s="222"/>
      <c r="G79" s="223"/>
      <c r="H79" s="222"/>
      <c r="I79" s="223"/>
      <c r="J79" s="222"/>
      <c r="K79" s="223"/>
      <c r="L79" s="222"/>
      <c r="M79" s="223"/>
      <c r="N79" s="222"/>
      <c r="O79" s="223"/>
      <c r="P79" s="222"/>
      <c r="Q79" s="223"/>
      <c r="R79" s="222"/>
      <c r="S79" s="223"/>
      <c r="T79" s="222"/>
      <c r="U79" s="223"/>
      <c r="V79" s="222"/>
      <c r="W79" s="223"/>
      <c r="X79" s="222"/>
      <c r="Y79" s="223"/>
      <c r="Z79" s="228"/>
      <c r="AA79" s="228"/>
      <c r="AB79" s="224"/>
      <c r="AC79" s="223"/>
      <c r="AD79" s="15"/>
      <c r="AE79" s="15"/>
      <c r="AF79" s="15"/>
      <c r="AG79" s="15"/>
      <c r="AH79" s="15"/>
    </row>
    <row r="80" ht="15.75" customHeight="1">
      <c r="A80" s="217"/>
      <c r="B80" s="225"/>
      <c r="C80" s="227"/>
      <c r="D80" s="226"/>
      <c r="E80" s="221"/>
      <c r="F80" s="222"/>
      <c r="G80" s="223"/>
      <c r="H80" s="222"/>
      <c r="I80" s="223"/>
      <c r="J80" s="222"/>
      <c r="K80" s="223"/>
      <c r="L80" s="222"/>
      <c r="M80" s="223"/>
      <c r="N80" s="222"/>
      <c r="O80" s="223"/>
      <c r="P80" s="222"/>
      <c r="Q80" s="223"/>
      <c r="R80" s="222"/>
      <c r="S80" s="223"/>
      <c r="T80" s="222"/>
      <c r="U80" s="223"/>
      <c r="V80" s="222"/>
      <c r="W80" s="223"/>
      <c r="X80" s="222"/>
      <c r="Y80" s="223"/>
      <c r="Z80" s="228"/>
      <c r="AA80" s="228"/>
      <c r="AB80" s="224"/>
      <c r="AC80" s="223"/>
      <c r="AD80" s="15"/>
      <c r="AE80" s="15"/>
      <c r="AF80" s="15"/>
      <c r="AG80" s="15"/>
      <c r="AH80" s="15"/>
    </row>
    <row r="81" ht="15.75" customHeight="1">
      <c r="A81" s="217"/>
      <c r="B81" s="225"/>
      <c r="C81" s="227"/>
      <c r="D81" s="226"/>
      <c r="E81" s="221"/>
      <c r="F81" s="222"/>
      <c r="G81" s="223"/>
      <c r="H81" s="222"/>
      <c r="I81" s="223"/>
      <c r="J81" s="222"/>
      <c r="K81" s="223"/>
      <c r="L81" s="222"/>
      <c r="M81" s="223"/>
      <c r="N81" s="222"/>
      <c r="O81" s="223"/>
      <c r="P81" s="222"/>
      <c r="Q81" s="223"/>
      <c r="R81" s="222"/>
      <c r="S81" s="223"/>
      <c r="T81" s="222"/>
      <c r="U81" s="223"/>
      <c r="V81" s="222"/>
      <c r="W81" s="223"/>
      <c r="X81" s="222"/>
      <c r="Y81" s="223"/>
      <c r="Z81" s="228"/>
      <c r="AA81" s="228"/>
      <c r="AB81" s="224"/>
      <c r="AC81" s="223"/>
      <c r="AD81" s="15"/>
      <c r="AE81" s="15"/>
      <c r="AF81" s="15"/>
      <c r="AG81" s="15"/>
      <c r="AH81" s="15"/>
    </row>
    <row r="82" ht="15.75" customHeight="1">
      <c r="A82" s="217"/>
      <c r="B82" s="225"/>
      <c r="C82" s="227"/>
      <c r="D82" s="226"/>
      <c r="E82" s="221"/>
      <c r="F82" s="222"/>
      <c r="G82" s="223"/>
      <c r="H82" s="222"/>
      <c r="I82" s="223"/>
      <c r="J82" s="222"/>
      <c r="K82" s="223"/>
      <c r="L82" s="222"/>
      <c r="M82" s="223"/>
      <c r="N82" s="222"/>
      <c r="O82" s="223"/>
      <c r="P82" s="222"/>
      <c r="Q82" s="223"/>
      <c r="R82" s="222"/>
      <c r="S82" s="229"/>
      <c r="T82" s="222"/>
      <c r="U82" s="229"/>
      <c r="V82" s="222"/>
      <c r="W82" s="229"/>
      <c r="X82" s="222"/>
      <c r="Y82" s="223"/>
      <c r="Z82" s="228"/>
      <c r="AA82" s="228"/>
      <c r="AB82" s="224"/>
      <c r="AC82" s="223"/>
      <c r="AD82" s="15"/>
      <c r="AE82" s="15"/>
      <c r="AF82" s="15"/>
      <c r="AG82" s="15"/>
      <c r="AH82" s="15"/>
    </row>
    <row r="83" ht="15.75" customHeight="1">
      <c r="A83" s="217"/>
      <c r="B83" s="225"/>
      <c r="C83" s="227"/>
      <c r="D83" s="226"/>
      <c r="E83" s="221"/>
      <c r="F83" s="222"/>
      <c r="G83" s="223"/>
      <c r="H83" s="222"/>
      <c r="I83" s="223"/>
      <c r="J83" s="222"/>
      <c r="K83" s="223"/>
      <c r="L83" s="222"/>
      <c r="M83" s="223"/>
      <c r="N83" s="222"/>
      <c r="O83" s="223"/>
      <c r="P83" s="222"/>
      <c r="Q83" s="223"/>
      <c r="R83" s="222"/>
      <c r="S83" s="229"/>
      <c r="T83" s="222"/>
      <c r="U83" s="229"/>
      <c r="V83" s="222"/>
      <c r="W83" s="229"/>
      <c r="X83" s="222"/>
      <c r="Y83" s="223"/>
      <c r="Z83" s="228"/>
      <c r="AA83" s="228"/>
      <c r="AB83" s="224"/>
      <c r="AC83" s="223"/>
      <c r="AD83" s="15"/>
      <c r="AE83" s="15"/>
      <c r="AF83" s="15"/>
      <c r="AG83" s="15"/>
      <c r="AH83" s="15"/>
    </row>
    <row r="84" ht="15.75" customHeight="1">
      <c r="A84" s="217"/>
      <c r="B84" s="225"/>
      <c r="C84" s="227"/>
      <c r="D84" s="226"/>
      <c r="E84" s="221"/>
      <c r="F84" s="222"/>
      <c r="G84" s="223"/>
      <c r="H84" s="222"/>
      <c r="I84" s="223"/>
      <c r="J84" s="222"/>
      <c r="K84" s="223"/>
      <c r="L84" s="222"/>
      <c r="M84" s="223"/>
      <c r="N84" s="222"/>
      <c r="O84" s="223"/>
      <c r="P84" s="222"/>
      <c r="Q84" s="223"/>
      <c r="R84" s="222"/>
      <c r="S84" s="223"/>
      <c r="T84" s="222"/>
      <c r="U84" s="223"/>
      <c r="V84" s="222"/>
      <c r="W84" s="223"/>
      <c r="X84" s="222"/>
      <c r="Y84" s="223"/>
      <c r="Z84" s="228"/>
      <c r="AA84" s="228"/>
      <c r="AB84" s="224"/>
      <c r="AC84" s="223"/>
      <c r="AD84" s="15"/>
      <c r="AE84" s="15"/>
      <c r="AF84" s="15"/>
      <c r="AG84" s="15"/>
      <c r="AH84" s="15"/>
    </row>
    <row r="85" ht="15.75" customHeight="1">
      <c r="A85" s="217"/>
      <c r="B85" s="225"/>
      <c r="C85" s="227"/>
      <c r="D85" s="226"/>
      <c r="E85" s="221"/>
      <c r="F85" s="222"/>
      <c r="G85" s="223"/>
      <c r="H85" s="222"/>
      <c r="I85" s="223"/>
      <c r="J85" s="222"/>
      <c r="K85" s="223"/>
      <c r="L85" s="222"/>
      <c r="M85" s="223"/>
      <c r="N85" s="222"/>
      <c r="O85" s="223"/>
      <c r="P85" s="222"/>
      <c r="Q85" s="223"/>
      <c r="R85" s="222"/>
      <c r="S85" s="223"/>
      <c r="T85" s="222"/>
      <c r="U85" s="223"/>
      <c r="V85" s="222"/>
      <c r="W85" s="223"/>
      <c r="X85" s="222"/>
      <c r="Y85" s="223"/>
      <c r="Z85" s="228"/>
      <c r="AA85" s="228"/>
      <c r="AB85" s="224"/>
      <c r="AC85" s="223"/>
      <c r="AD85" s="15"/>
      <c r="AE85" s="15"/>
      <c r="AF85" s="15"/>
      <c r="AG85" s="15"/>
      <c r="AH85" s="15"/>
    </row>
    <row r="86" ht="15.75" customHeight="1">
      <c r="A86" s="217"/>
      <c r="B86" s="225"/>
      <c r="C86" s="227"/>
      <c r="D86" s="226"/>
      <c r="E86" s="221"/>
      <c r="F86" s="222"/>
      <c r="G86" s="223"/>
      <c r="H86" s="222"/>
      <c r="I86" s="223"/>
      <c r="J86" s="222"/>
      <c r="K86" s="223"/>
      <c r="L86" s="222"/>
      <c r="M86" s="223"/>
      <c r="N86" s="222"/>
      <c r="O86" s="223"/>
      <c r="P86" s="222"/>
      <c r="Q86" s="223"/>
      <c r="R86" s="222"/>
      <c r="S86" s="223"/>
      <c r="T86" s="222"/>
      <c r="U86" s="223"/>
      <c r="V86" s="222"/>
      <c r="W86" s="223"/>
      <c r="X86" s="222"/>
      <c r="Y86" s="223"/>
      <c r="Z86" s="228"/>
      <c r="AA86" s="228"/>
      <c r="AB86" s="224"/>
      <c r="AC86" s="223"/>
      <c r="AD86" s="15"/>
      <c r="AE86" s="15"/>
      <c r="AF86" s="15"/>
      <c r="AG86" s="15"/>
      <c r="AH86" s="15"/>
    </row>
    <row r="87" ht="15.75" customHeight="1">
      <c r="A87" s="217"/>
      <c r="B87" s="225"/>
      <c r="C87" s="227"/>
      <c r="D87" s="226"/>
      <c r="E87" s="221"/>
      <c r="F87" s="222"/>
      <c r="G87" s="223"/>
      <c r="H87" s="222"/>
      <c r="I87" s="223"/>
      <c r="J87" s="222"/>
      <c r="K87" s="223"/>
      <c r="L87" s="222"/>
      <c r="M87" s="223"/>
      <c r="N87" s="222"/>
      <c r="O87" s="223"/>
      <c r="P87" s="222"/>
      <c r="Q87" s="223"/>
      <c r="R87" s="222"/>
      <c r="S87" s="223"/>
      <c r="T87" s="222"/>
      <c r="U87" s="223"/>
      <c r="V87" s="222"/>
      <c r="W87" s="223"/>
      <c r="X87" s="222"/>
      <c r="Y87" s="223"/>
      <c r="Z87" s="228"/>
      <c r="AA87" s="228"/>
      <c r="AB87" s="224"/>
      <c r="AC87" s="223"/>
      <c r="AD87" s="15"/>
      <c r="AE87" s="15"/>
      <c r="AF87" s="15"/>
      <c r="AG87" s="15"/>
      <c r="AH87" s="15"/>
    </row>
    <row r="88" ht="15.75" customHeight="1">
      <c r="A88" s="217"/>
      <c r="B88" s="225"/>
      <c r="C88" s="227"/>
      <c r="D88" s="226"/>
      <c r="E88" s="221"/>
      <c r="F88" s="222"/>
      <c r="G88" s="223"/>
      <c r="H88" s="222"/>
      <c r="I88" s="223"/>
      <c r="J88" s="222"/>
      <c r="K88" s="223"/>
      <c r="L88" s="222"/>
      <c r="M88" s="223"/>
      <c r="N88" s="222"/>
      <c r="O88" s="223"/>
      <c r="P88" s="222"/>
      <c r="Q88" s="223"/>
      <c r="R88" s="222"/>
      <c r="S88" s="223"/>
      <c r="T88" s="222"/>
      <c r="U88" s="223"/>
      <c r="V88" s="222"/>
      <c r="W88" s="223"/>
      <c r="X88" s="222"/>
      <c r="Y88" s="223"/>
      <c r="Z88" s="228"/>
      <c r="AA88" s="228"/>
      <c r="AB88" s="224"/>
      <c r="AC88" s="223"/>
      <c r="AD88" s="15"/>
      <c r="AE88" s="15"/>
      <c r="AF88" s="15"/>
      <c r="AG88" s="15"/>
      <c r="AH88" s="15"/>
    </row>
    <row r="89" ht="15.75" customHeight="1">
      <c r="A89" s="217"/>
      <c r="B89" s="225"/>
      <c r="C89" s="227"/>
      <c r="D89" s="226"/>
      <c r="E89" s="221"/>
      <c r="F89" s="222"/>
      <c r="G89" s="223"/>
      <c r="H89" s="222"/>
      <c r="I89" s="223"/>
      <c r="J89" s="222"/>
      <c r="K89" s="223"/>
      <c r="L89" s="222"/>
      <c r="M89" s="223"/>
      <c r="N89" s="222"/>
      <c r="O89" s="223"/>
      <c r="P89" s="222"/>
      <c r="Q89" s="223"/>
      <c r="R89" s="222"/>
      <c r="S89" s="223"/>
      <c r="T89" s="222"/>
      <c r="U89" s="223"/>
      <c r="V89" s="222"/>
      <c r="W89" s="223"/>
      <c r="X89" s="222"/>
      <c r="Y89" s="223"/>
      <c r="Z89" s="228"/>
      <c r="AA89" s="228"/>
      <c r="AB89" s="224"/>
      <c r="AC89" s="223"/>
      <c r="AD89" s="15"/>
      <c r="AE89" s="15"/>
      <c r="AF89" s="15"/>
      <c r="AG89" s="15"/>
      <c r="AH89" s="15"/>
    </row>
    <row r="90" ht="15.75" customHeight="1">
      <c r="A90" s="217"/>
      <c r="B90" s="225"/>
      <c r="C90" s="227"/>
      <c r="D90" s="226"/>
      <c r="E90" s="221"/>
      <c r="F90" s="222"/>
      <c r="G90" s="223"/>
      <c r="H90" s="222"/>
      <c r="I90" s="223"/>
      <c r="J90" s="222"/>
      <c r="K90" s="223"/>
      <c r="L90" s="222"/>
      <c r="M90" s="223"/>
      <c r="N90" s="222"/>
      <c r="O90" s="223"/>
      <c r="P90" s="222"/>
      <c r="Q90" s="223"/>
      <c r="R90" s="222"/>
      <c r="S90" s="223"/>
      <c r="T90" s="222"/>
      <c r="U90" s="223"/>
      <c r="V90" s="222"/>
      <c r="W90" s="223"/>
      <c r="X90" s="222"/>
      <c r="Y90" s="223"/>
      <c r="Z90" s="228"/>
      <c r="AA90" s="228"/>
      <c r="AB90" s="224"/>
      <c r="AC90" s="223"/>
      <c r="AD90" s="15"/>
      <c r="AE90" s="15"/>
      <c r="AF90" s="15"/>
      <c r="AG90" s="15"/>
      <c r="AH90" s="15"/>
    </row>
    <row r="91" ht="15.75" customHeight="1">
      <c r="A91" s="217"/>
      <c r="B91" s="225"/>
      <c r="C91" s="227"/>
      <c r="D91" s="226"/>
      <c r="E91" s="221"/>
      <c r="F91" s="222"/>
      <c r="G91" s="223"/>
      <c r="H91" s="222"/>
      <c r="I91" s="223"/>
      <c r="J91" s="222"/>
      <c r="K91" s="223"/>
      <c r="L91" s="222"/>
      <c r="M91" s="223"/>
      <c r="N91" s="222"/>
      <c r="O91" s="223"/>
      <c r="P91" s="222"/>
      <c r="Q91" s="223"/>
      <c r="R91" s="222"/>
      <c r="S91" s="223"/>
      <c r="T91" s="222"/>
      <c r="U91" s="223"/>
      <c r="V91" s="222"/>
      <c r="W91" s="223"/>
      <c r="X91" s="222"/>
      <c r="Y91" s="223"/>
      <c r="Z91" s="228"/>
      <c r="AA91" s="228"/>
      <c r="AB91" s="224"/>
      <c r="AC91" s="223"/>
      <c r="AD91" s="15"/>
      <c r="AE91" s="15"/>
      <c r="AF91" s="15"/>
      <c r="AG91" s="15"/>
      <c r="AH91" s="15"/>
    </row>
    <row r="92" ht="15.75" customHeight="1">
      <c r="A92" s="217"/>
      <c r="B92" s="225"/>
      <c r="C92" s="227"/>
      <c r="D92" s="226"/>
      <c r="E92" s="221"/>
      <c r="F92" s="222"/>
      <c r="G92" s="223"/>
      <c r="H92" s="222"/>
      <c r="I92" s="223"/>
      <c r="J92" s="222"/>
      <c r="K92" s="223"/>
      <c r="L92" s="222"/>
      <c r="M92" s="223"/>
      <c r="N92" s="222"/>
      <c r="O92" s="223"/>
      <c r="P92" s="222"/>
      <c r="Q92" s="223"/>
      <c r="R92" s="222"/>
      <c r="S92" s="223"/>
      <c r="T92" s="222"/>
      <c r="U92" s="223"/>
      <c r="V92" s="222"/>
      <c r="W92" s="223"/>
      <c r="X92" s="222"/>
      <c r="Y92" s="223"/>
      <c r="Z92" s="228"/>
      <c r="AA92" s="228"/>
      <c r="AB92" s="224"/>
      <c r="AC92" s="223"/>
      <c r="AD92" s="15"/>
      <c r="AE92" s="15"/>
      <c r="AF92" s="15"/>
      <c r="AG92" s="15"/>
      <c r="AH92" s="15"/>
    </row>
    <row r="93" ht="15.75" customHeight="1">
      <c r="A93" s="217"/>
      <c r="B93" s="225"/>
      <c r="C93" s="227"/>
      <c r="D93" s="226"/>
      <c r="E93" s="221"/>
      <c r="F93" s="222"/>
      <c r="G93" s="223"/>
      <c r="H93" s="222"/>
      <c r="I93" s="223"/>
      <c r="J93" s="222"/>
      <c r="K93" s="223"/>
      <c r="L93" s="222"/>
      <c r="M93" s="223"/>
      <c r="N93" s="222"/>
      <c r="O93" s="223"/>
      <c r="P93" s="222"/>
      <c r="Q93" s="223"/>
      <c r="R93" s="222"/>
      <c r="S93" s="223"/>
      <c r="T93" s="222"/>
      <c r="U93" s="223"/>
      <c r="V93" s="222"/>
      <c r="W93" s="223"/>
      <c r="X93" s="222"/>
      <c r="Y93" s="223"/>
      <c r="Z93" s="228"/>
      <c r="AA93" s="228"/>
      <c r="AB93" s="224"/>
      <c r="AC93" s="223"/>
      <c r="AD93" s="15"/>
      <c r="AE93" s="15"/>
      <c r="AF93" s="15"/>
      <c r="AG93" s="15"/>
      <c r="AH93" s="15"/>
    </row>
    <row r="94" ht="15.75" customHeight="1">
      <c r="A94" s="217"/>
      <c r="B94" s="225"/>
      <c r="C94" s="227"/>
      <c r="D94" s="226"/>
      <c r="E94" s="221"/>
      <c r="F94" s="222"/>
      <c r="G94" s="223"/>
      <c r="H94" s="222"/>
      <c r="I94" s="223"/>
      <c r="J94" s="222"/>
      <c r="K94" s="223"/>
      <c r="L94" s="222"/>
      <c r="M94" s="223"/>
      <c r="N94" s="222"/>
      <c r="O94" s="223"/>
      <c r="P94" s="222"/>
      <c r="Q94" s="223"/>
      <c r="R94" s="222"/>
      <c r="S94" s="223"/>
      <c r="T94" s="222"/>
      <c r="U94" s="223"/>
      <c r="V94" s="222"/>
      <c r="W94" s="223"/>
      <c r="X94" s="222"/>
      <c r="Y94" s="223"/>
      <c r="Z94" s="228"/>
      <c r="AA94" s="228"/>
      <c r="AB94" s="224"/>
      <c r="AC94" s="223"/>
      <c r="AD94" s="15"/>
      <c r="AE94" s="15"/>
      <c r="AF94" s="15"/>
      <c r="AG94" s="15"/>
      <c r="AH94" s="15"/>
    </row>
    <row r="95" ht="15.75" customHeight="1">
      <c r="A95" s="217"/>
      <c r="B95" s="225"/>
      <c r="C95" s="227"/>
      <c r="D95" s="226"/>
      <c r="E95" s="221"/>
      <c r="F95" s="222"/>
      <c r="G95" s="223"/>
      <c r="H95" s="222"/>
      <c r="I95" s="223"/>
      <c r="J95" s="222"/>
      <c r="K95" s="223"/>
      <c r="L95" s="222"/>
      <c r="M95" s="223"/>
      <c r="N95" s="222"/>
      <c r="O95" s="223"/>
      <c r="P95" s="222"/>
      <c r="Q95" s="223"/>
      <c r="R95" s="222"/>
      <c r="S95" s="223"/>
      <c r="T95" s="222"/>
      <c r="U95" s="223"/>
      <c r="V95" s="222"/>
      <c r="W95" s="223"/>
      <c r="X95" s="222"/>
      <c r="Y95" s="223"/>
      <c r="Z95" s="228"/>
      <c r="AA95" s="228"/>
      <c r="AB95" s="224"/>
      <c r="AC95" s="223"/>
      <c r="AD95" s="15"/>
      <c r="AE95" s="15"/>
      <c r="AF95" s="15"/>
      <c r="AG95" s="15"/>
      <c r="AH95" s="15"/>
    </row>
    <row r="96" ht="15.75" customHeight="1">
      <c r="A96" s="217"/>
      <c r="B96" s="225"/>
      <c r="C96" s="227"/>
      <c r="D96" s="226"/>
      <c r="E96" s="221"/>
      <c r="F96" s="222"/>
      <c r="G96" s="223"/>
      <c r="H96" s="222"/>
      <c r="I96" s="223"/>
      <c r="J96" s="222"/>
      <c r="K96" s="223"/>
      <c r="L96" s="222"/>
      <c r="M96" s="223"/>
      <c r="N96" s="222"/>
      <c r="O96" s="223"/>
      <c r="P96" s="222"/>
      <c r="Q96" s="223"/>
      <c r="R96" s="222"/>
      <c r="S96" s="223"/>
      <c r="T96" s="222"/>
      <c r="U96" s="223"/>
      <c r="V96" s="222"/>
      <c r="W96" s="223"/>
      <c r="X96" s="222"/>
      <c r="Y96" s="223"/>
      <c r="Z96" s="228"/>
      <c r="AA96" s="228"/>
      <c r="AB96" s="224"/>
      <c r="AC96" s="223"/>
      <c r="AD96" s="15"/>
      <c r="AE96" s="15"/>
      <c r="AF96" s="15"/>
      <c r="AG96" s="15"/>
      <c r="AH96" s="15"/>
    </row>
    <row r="97" ht="15.75" customHeight="1">
      <c r="A97" s="217"/>
      <c r="B97" s="225"/>
      <c r="C97" s="227"/>
      <c r="D97" s="226"/>
      <c r="E97" s="221"/>
      <c r="F97" s="222"/>
      <c r="G97" s="223"/>
      <c r="H97" s="222"/>
      <c r="I97" s="223"/>
      <c r="J97" s="222"/>
      <c r="K97" s="223"/>
      <c r="L97" s="222"/>
      <c r="M97" s="223"/>
      <c r="N97" s="222"/>
      <c r="O97" s="223"/>
      <c r="P97" s="222"/>
      <c r="Q97" s="223"/>
      <c r="R97" s="222"/>
      <c r="S97" s="223"/>
      <c r="T97" s="222"/>
      <c r="U97" s="223"/>
      <c r="V97" s="222"/>
      <c r="W97" s="223"/>
      <c r="X97" s="222"/>
      <c r="Y97" s="223"/>
      <c r="Z97" s="228"/>
      <c r="AA97" s="228"/>
      <c r="AB97" s="224"/>
      <c r="AC97" s="223"/>
      <c r="AD97" s="15"/>
      <c r="AE97" s="15"/>
      <c r="AF97" s="15"/>
      <c r="AG97" s="15"/>
      <c r="AH97" s="15"/>
    </row>
    <row r="98" ht="15.75" customHeight="1">
      <c r="A98" s="217"/>
      <c r="B98" s="225"/>
      <c r="C98" s="227"/>
      <c r="D98" s="226"/>
      <c r="E98" s="221"/>
      <c r="F98" s="222"/>
      <c r="G98" s="223"/>
      <c r="H98" s="222"/>
      <c r="I98" s="223"/>
      <c r="J98" s="222"/>
      <c r="K98" s="223"/>
      <c r="L98" s="222"/>
      <c r="M98" s="223"/>
      <c r="N98" s="222"/>
      <c r="O98" s="223"/>
      <c r="P98" s="222"/>
      <c r="Q98" s="223"/>
      <c r="R98" s="222"/>
      <c r="S98" s="223"/>
      <c r="T98" s="222"/>
      <c r="U98" s="223"/>
      <c r="V98" s="222"/>
      <c r="W98" s="223"/>
      <c r="X98" s="222"/>
      <c r="Y98" s="223"/>
      <c r="Z98" s="228"/>
      <c r="AA98" s="228"/>
      <c r="AB98" s="224"/>
      <c r="AC98" s="223"/>
      <c r="AD98" s="15"/>
      <c r="AE98" s="15"/>
      <c r="AF98" s="15"/>
      <c r="AG98" s="15"/>
      <c r="AH98" s="15"/>
    </row>
    <row r="99" ht="15.75" customHeight="1">
      <c r="A99" s="217"/>
      <c r="B99" s="225"/>
      <c r="C99" s="227"/>
      <c r="D99" s="226"/>
      <c r="E99" s="221"/>
      <c r="F99" s="222"/>
      <c r="G99" s="223"/>
      <c r="H99" s="222"/>
      <c r="I99" s="223"/>
      <c r="J99" s="222"/>
      <c r="K99" s="223"/>
      <c r="L99" s="222"/>
      <c r="M99" s="223"/>
      <c r="N99" s="222"/>
      <c r="O99" s="223"/>
      <c r="P99" s="222"/>
      <c r="Q99" s="223"/>
      <c r="R99" s="222"/>
      <c r="S99" s="223"/>
      <c r="T99" s="222"/>
      <c r="U99" s="223"/>
      <c r="V99" s="222"/>
      <c r="W99" s="223"/>
      <c r="X99" s="222"/>
      <c r="Y99" s="223"/>
      <c r="Z99" s="228"/>
      <c r="AA99" s="228"/>
      <c r="AB99" s="224"/>
      <c r="AC99" s="223"/>
      <c r="AD99" s="15"/>
      <c r="AE99" s="15"/>
      <c r="AF99" s="15"/>
      <c r="AG99" s="15"/>
      <c r="AH99" s="15"/>
    </row>
    <row r="100" ht="15.75" customHeight="1">
      <c r="A100" s="217"/>
      <c r="B100" s="225"/>
      <c r="C100" s="227"/>
      <c r="D100" s="226"/>
      <c r="E100" s="221"/>
      <c r="F100" s="222"/>
      <c r="G100" s="223"/>
      <c r="H100" s="222"/>
      <c r="I100" s="223"/>
      <c r="J100" s="222"/>
      <c r="K100" s="223"/>
      <c r="L100" s="222"/>
      <c r="M100" s="223"/>
      <c r="N100" s="222"/>
      <c r="O100" s="223"/>
      <c r="P100" s="222"/>
      <c r="Q100" s="223"/>
      <c r="R100" s="222"/>
      <c r="S100" s="223"/>
      <c r="T100" s="222"/>
      <c r="U100" s="223"/>
      <c r="V100" s="222"/>
      <c r="W100" s="223"/>
      <c r="X100" s="222"/>
      <c r="Y100" s="223"/>
      <c r="Z100" s="228"/>
      <c r="AA100" s="228"/>
      <c r="AB100" s="224"/>
      <c r="AC100" s="223"/>
      <c r="AD100" s="15"/>
      <c r="AE100" s="15"/>
      <c r="AF100" s="15"/>
      <c r="AG100" s="15"/>
      <c r="AH100" s="15"/>
    </row>
    <row r="101" ht="15.75" customHeight="1">
      <c r="A101" s="217"/>
      <c r="B101" s="225"/>
      <c r="C101" s="227"/>
      <c r="D101" s="226"/>
      <c r="E101" s="221"/>
      <c r="F101" s="222"/>
      <c r="G101" s="223"/>
      <c r="H101" s="222"/>
      <c r="I101" s="223"/>
      <c r="J101" s="222"/>
      <c r="K101" s="223"/>
      <c r="L101" s="222"/>
      <c r="M101" s="223"/>
      <c r="N101" s="222"/>
      <c r="O101" s="223"/>
      <c r="P101" s="222"/>
      <c r="Q101" s="223"/>
      <c r="R101" s="222"/>
      <c r="S101" s="223"/>
      <c r="T101" s="222"/>
      <c r="U101" s="223"/>
      <c r="V101" s="222"/>
      <c r="W101" s="223"/>
      <c r="X101" s="222"/>
      <c r="Y101" s="223"/>
      <c r="Z101" s="228"/>
      <c r="AA101" s="228"/>
      <c r="AB101" s="224"/>
      <c r="AC101" s="223"/>
      <c r="AD101" s="15"/>
      <c r="AE101" s="15"/>
      <c r="AF101" s="15"/>
      <c r="AG101" s="15"/>
      <c r="AH101" s="15"/>
    </row>
    <row r="102" ht="15.75" customHeight="1">
      <c r="A102" s="217"/>
      <c r="B102" s="225"/>
      <c r="C102" s="227"/>
      <c r="D102" s="226"/>
      <c r="E102" s="221"/>
      <c r="F102" s="222"/>
      <c r="G102" s="223"/>
      <c r="H102" s="222"/>
      <c r="I102" s="223"/>
      <c r="J102" s="222"/>
      <c r="K102" s="223"/>
      <c r="L102" s="222"/>
      <c r="M102" s="223"/>
      <c r="N102" s="222"/>
      <c r="O102" s="223"/>
      <c r="P102" s="222"/>
      <c r="Q102" s="223"/>
      <c r="R102" s="222"/>
      <c r="S102" s="223"/>
      <c r="T102" s="222"/>
      <c r="U102" s="223"/>
      <c r="V102" s="222"/>
      <c r="W102" s="223"/>
      <c r="X102" s="222"/>
      <c r="Y102" s="223"/>
      <c r="Z102" s="228"/>
      <c r="AA102" s="228"/>
      <c r="AB102" s="224"/>
      <c r="AC102" s="223"/>
      <c r="AD102" s="15"/>
      <c r="AE102" s="15"/>
      <c r="AF102" s="15"/>
      <c r="AG102" s="15"/>
      <c r="AH102" s="15"/>
    </row>
    <row r="103" ht="15.75" customHeight="1">
      <c r="A103" s="217"/>
      <c r="B103" s="225"/>
      <c r="C103" s="227"/>
      <c r="D103" s="226"/>
      <c r="E103" s="221"/>
      <c r="F103" s="222"/>
      <c r="G103" s="223"/>
      <c r="H103" s="222"/>
      <c r="I103" s="223"/>
      <c r="J103" s="222"/>
      <c r="K103" s="223"/>
      <c r="L103" s="222"/>
      <c r="M103" s="223"/>
      <c r="N103" s="222"/>
      <c r="O103" s="223"/>
      <c r="P103" s="222"/>
      <c r="Q103" s="223"/>
      <c r="R103" s="222"/>
      <c r="S103" s="223"/>
      <c r="T103" s="222"/>
      <c r="U103" s="223"/>
      <c r="V103" s="222"/>
      <c r="W103" s="223"/>
      <c r="X103" s="222"/>
      <c r="Y103" s="223"/>
      <c r="Z103" s="228"/>
      <c r="AA103" s="228"/>
      <c r="AB103" s="224"/>
      <c r="AC103" s="223"/>
      <c r="AD103" s="15"/>
      <c r="AE103" s="15"/>
      <c r="AF103" s="15"/>
      <c r="AG103" s="15"/>
      <c r="AH103" s="15"/>
    </row>
    <row r="104" ht="15.75" customHeight="1">
      <c r="A104" s="217"/>
      <c r="B104" s="225"/>
      <c r="C104" s="227"/>
      <c r="D104" s="226"/>
      <c r="E104" s="221"/>
      <c r="F104" s="222"/>
      <c r="G104" s="223"/>
      <c r="H104" s="222"/>
      <c r="I104" s="223"/>
      <c r="J104" s="222"/>
      <c r="K104" s="223"/>
      <c r="L104" s="222"/>
      <c r="M104" s="223"/>
      <c r="N104" s="222"/>
      <c r="O104" s="223"/>
      <c r="P104" s="222"/>
      <c r="Q104" s="223"/>
      <c r="R104" s="222"/>
      <c r="S104" s="223"/>
      <c r="T104" s="222"/>
      <c r="U104" s="223"/>
      <c r="V104" s="222"/>
      <c r="W104" s="223"/>
      <c r="X104" s="222"/>
      <c r="Y104" s="223"/>
      <c r="Z104" s="228"/>
      <c r="AA104" s="228"/>
      <c r="AB104" s="224"/>
      <c r="AC104" s="223"/>
      <c r="AD104" s="15"/>
      <c r="AE104" s="15"/>
      <c r="AF104" s="15"/>
      <c r="AG104" s="15"/>
      <c r="AH104" s="15"/>
    </row>
    <row r="105" ht="15.75" customHeight="1">
      <c r="A105" s="217"/>
      <c r="B105" s="225"/>
      <c r="C105" s="227"/>
      <c r="D105" s="226"/>
      <c r="E105" s="221"/>
      <c r="F105" s="222"/>
      <c r="G105" s="223"/>
      <c r="H105" s="222"/>
      <c r="I105" s="223"/>
      <c r="J105" s="222"/>
      <c r="K105" s="223"/>
      <c r="L105" s="222"/>
      <c r="M105" s="223"/>
      <c r="N105" s="222"/>
      <c r="O105" s="223"/>
      <c r="P105" s="222"/>
      <c r="Q105" s="223"/>
      <c r="R105" s="222"/>
      <c r="S105" s="223"/>
      <c r="T105" s="222"/>
      <c r="U105" s="223"/>
      <c r="V105" s="222"/>
      <c r="W105" s="223"/>
      <c r="X105" s="222"/>
      <c r="Y105" s="223"/>
      <c r="Z105" s="228"/>
      <c r="AA105" s="228"/>
      <c r="AB105" s="224"/>
      <c r="AC105" s="223"/>
      <c r="AD105" s="15"/>
      <c r="AE105" s="15"/>
      <c r="AF105" s="15"/>
      <c r="AG105" s="15"/>
      <c r="AH105" s="15"/>
    </row>
    <row r="106" ht="15.75" customHeight="1">
      <c r="A106" s="217"/>
      <c r="B106" s="225"/>
      <c r="C106" s="227"/>
      <c r="D106" s="226"/>
      <c r="E106" s="221"/>
      <c r="F106" s="222"/>
      <c r="G106" s="223"/>
      <c r="H106" s="222"/>
      <c r="I106" s="223"/>
      <c r="J106" s="222"/>
      <c r="K106" s="223"/>
      <c r="L106" s="222"/>
      <c r="M106" s="223"/>
      <c r="N106" s="222"/>
      <c r="O106" s="223"/>
      <c r="P106" s="222"/>
      <c r="Q106" s="223"/>
      <c r="R106" s="222"/>
      <c r="S106" s="223"/>
      <c r="T106" s="222"/>
      <c r="U106" s="223"/>
      <c r="V106" s="222"/>
      <c r="W106" s="223"/>
      <c r="X106" s="222"/>
      <c r="Y106" s="223"/>
      <c r="Z106" s="228"/>
      <c r="AA106" s="228"/>
      <c r="AB106" s="224"/>
      <c r="AC106" s="223"/>
      <c r="AD106" s="15"/>
      <c r="AE106" s="15"/>
      <c r="AF106" s="15"/>
      <c r="AG106" s="15"/>
      <c r="AH106" s="15"/>
    </row>
    <row r="107" ht="15.75" customHeight="1">
      <c r="A107" s="217"/>
      <c r="B107" s="225"/>
      <c r="C107" s="227"/>
      <c r="D107" s="226"/>
      <c r="E107" s="221"/>
      <c r="F107" s="222"/>
      <c r="G107" s="223"/>
      <c r="H107" s="222"/>
      <c r="I107" s="223"/>
      <c r="J107" s="222"/>
      <c r="K107" s="223"/>
      <c r="L107" s="222"/>
      <c r="M107" s="223"/>
      <c r="N107" s="222"/>
      <c r="O107" s="223"/>
      <c r="P107" s="222"/>
      <c r="Q107" s="223"/>
      <c r="R107" s="222"/>
      <c r="S107" s="223"/>
      <c r="T107" s="222"/>
      <c r="U107" s="223"/>
      <c r="V107" s="222"/>
      <c r="W107" s="223"/>
      <c r="X107" s="222"/>
      <c r="Y107" s="223"/>
      <c r="Z107" s="228"/>
      <c r="AA107" s="228"/>
      <c r="AB107" s="224"/>
      <c r="AC107" s="223"/>
      <c r="AD107" s="15"/>
      <c r="AE107" s="15"/>
      <c r="AF107" s="15"/>
      <c r="AG107" s="15"/>
      <c r="AH107" s="15"/>
    </row>
    <row r="108" ht="15.75" customHeight="1">
      <c r="A108" s="217"/>
      <c r="B108" s="225"/>
      <c r="C108" s="227"/>
      <c r="D108" s="226"/>
      <c r="E108" s="221"/>
      <c r="F108" s="222"/>
      <c r="G108" s="223"/>
      <c r="H108" s="222"/>
      <c r="I108" s="223"/>
      <c r="J108" s="222"/>
      <c r="K108" s="223"/>
      <c r="L108" s="222"/>
      <c r="M108" s="223"/>
      <c r="N108" s="222"/>
      <c r="O108" s="223"/>
      <c r="P108" s="222"/>
      <c r="Q108" s="223"/>
      <c r="R108" s="222"/>
      <c r="S108" s="223"/>
      <c r="T108" s="222"/>
      <c r="U108" s="223"/>
      <c r="V108" s="222"/>
      <c r="W108" s="223"/>
      <c r="X108" s="222"/>
      <c r="Y108" s="223"/>
      <c r="Z108" s="228"/>
      <c r="AA108" s="228"/>
      <c r="AB108" s="224"/>
      <c r="AC108" s="223"/>
      <c r="AD108" s="15"/>
      <c r="AE108" s="15"/>
      <c r="AF108" s="15"/>
      <c r="AG108" s="15"/>
      <c r="AH108" s="15"/>
    </row>
    <row r="109" ht="15.75" customHeight="1">
      <c r="A109" s="217"/>
      <c r="B109" s="225"/>
      <c r="C109" s="227"/>
      <c r="D109" s="226"/>
      <c r="E109" s="221"/>
      <c r="F109" s="222"/>
      <c r="G109" s="223"/>
      <c r="H109" s="222"/>
      <c r="I109" s="223"/>
      <c r="J109" s="222"/>
      <c r="K109" s="223"/>
      <c r="L109" s="222"/>
      <c r="M109" s="223"/>
      <c r="N109" s="222"/>
      <c r="O109" s="223"/>
      <c r="P109" s="222"/>
      <c r="Q109" s="223"/>
      <c r="R109" s="222"/>
      <c r="S109" s="223"/>
      <c r="T109" s="222"/>
      <c r="U109" s="223"/>
      <c r="V109" s="222"/>
      <c r="W109" s="223"/>
      <c r="X109" s="222"/>
      <c r="Y109" s="223"/>
      <c r="Z109" s="228"/>
      <c r="AA109" s="228"/>
      <c r="AB109" s="224"/>
      <c r="AC109" s="223"/>
      <c r="AD109" s="15"/>
      <c r="AE109" s="15"/>
      <c r="AF109" s="15"/>
      <c r="AG109" s="15"/>
      <c r="AH109" s="15"/>
    </row>
    <row r="110" ht="15.75" customHeight="1">
      <c r="A110" s="217"/>
      <c r="B110" s="225"/>
      <c r="C110" s="227"/>
      <c r="D110" s="226"/>
      <c r="E110" s="221"/>
      <c r="F110" s="222"/>
      <c r="G110" s="223"/>
      <c r="H110" s="222"/>
      <c r="I110" s="223"/>
      <c r="J110" s="222"/>
      <c r="K110" s="223"/>
      <c r="L110" s="222"/>
      <c r="M110" s="223"/>
      <c r="N110" s="222"/>
      <c r="O110" s="223"/>
      <c r="P110" s="222"/>
      <c r="Q110" s="223"/>
      <c r="R110" s="222"/>
      <c r="S110" s="223"/>
      <c r="T110" s="222"/>
      <c r="U110" s="223"/>
      <c r="V110" s="222"/>
      <c r="W110" s="223"/>
      <c r="X110" s="222"/>
      <c r="Y110" s="223"/>
      <c r="Z110" s="228"/>
      <c r="AA110" s="228"/>
      <c r="AB110" s="224"/>
      <c r="AC110" s="223"/>
      <c r="AD110" s="15"/>
      <c r="AE110" s="15"/>
      <c r="AF110" s="15"/>
      <c r="AG110" s="15"/>
      <c r="AH110" s="15"/>
    </row>
    <row r="111" ht="15.75" customHeight="1">
      <c r="A111" s="217"/>
      <c r="B111" s="225"/>
      <c r="C111" s="227"/>
      <c r="D111" s="226"/>
      <c r="E111" s="221"/>
      <c r="F111" s="222"/>
      <c r="G111" s="223"/>
      <c r="H111" s="222"/>
      <c r="I111" s="223"/>
      <c r="J111" s="222"/>
      <c r="K111" s="223"/>
      <c r="L111" s="222"/>
      <c r="M111" s="223"/>
      <c r="N111" s="222"/>
      <c r="O111" s="223"/>
      <c r="P111" s="222"/>
      <c r="Q111" s="223"/>
      <c r="R111" s="222"/>
      <c r="S111" s="223"/>
      <c r="T111" s="222"/>
      <c r="U111" s="223"/>
      <c r="V111" s="222"/>
      <c r="W111" s="223"/>
      <c r="X111" s="222"/>
      <c r="Y111" s="223"/>
      <c r="Z111" s="228"/>
      <c r="AA111" s="228"/>
      <c r="AB111" s="224"/>
      <c r="AC111" s="223"/>
      <c r="AD111" s="15"/>
      <c r="AE111" s="15"/>
      <c r="AF111" s="15"/>
      <c r="AG111" s="15"/>
      <c r="AH111" s="15"/>
    </row>
    <row r="112" ht="15.75" customHeight="1">
      <c r="A112" s="217"/>
      <c r="B112" s="225"/>
      <c r="C112" s="227"/>
      <c r="D112" s="226"/>
      <c r="E112" s="221"/>
      <c r="F112" s="222"/>
      <c r="G112" s="223"/>
      <c r="H112" s="222"/>
      <c r="I112" s="223"/>
      <c r="J112" s="222"/>
      <c r="K112" s="223"/>
      <c r="L112" s="222"/>
      <c r="M112" s="223"/>
      <c r="N112" s="222"/>
      <c r="O112" s="223"/>
      <c r="P112" s="222"/>
      <c r="Q112" s="223"/>
      <c r="R112" s="222"/>
      <c r="S112" s="223"/>
      <c r="T112" s="222"/>
      <c r="U112" s="223"/>
      <c r="V112" s="222"/>
      <c r="W112" s="223"/>
      <c r="X112" s="222"/>
      <c r="Y112" s="223"/>
      <c r="Z112" s="228"/>
      <c r="AA112" s="228"/>
      <c r="AB112" s="224"/>
      <c r="AC112" s="223"/>
      <c r="AD112" s="15"/>
      <c r="AE112" s="15"/>
      <c r="AF112" s="15"/>
      <c r="AG112" s="15"/>
      <c r="AH112" s="15"/>
    </row>
    <row r="113" ht="15.75" customHeight="1">
      <c r="A113" s="217"/>
      <c r="B113" s="225"/>
      <c r="C113" s="227"/>
      <c r="D113" s="226"/>
      <c r="E113" s="221"/>
      <c r="F113" s="222"/>
      <c r="G113" s="223"/>
      <c r="H113" s="222"/>
      <c r="I113" s="223"/>
      <c r="J113" s="222"/>
      <c r="K113" s="223"/>
      <c r="L113" s="222"/>
      <c r="M113" s="223"/>
      <c r="N113" s="222"/>
      <c r="O113" s="223"/>
      <c r="P113" s="222"/>
      <c r="Q113" s="223"/>
      <c r="R113" s="222"/>
      <c r="S113" s="223"/>
      <c r="T113" s="222"/>
      <c r="U113" s="223"/>
      <c r="V113" s="222"/>
      <c r="W113" s="223"/>
      <c r="X113" s="222"/>
      <c r="Y113" s="223"/>
      <c r="Z113" s="228"/>
      <c r="AA113" s="228"/>
      <c r="AB113" s="224"/>
      <c r="AC113" s="223"/>
      <c r="AD113" s="15"/>
      <c r="AE113" s="15"/>
      <c r="AF113" s="15"/>
      <c r="AG113" s="15"/>
      <c r="AH113" s="15"/>
    </row>
    <row r="114" ht="15.75" customHeight="1">
      <c r="A114" s="217"/>
      <c r="B114" s="225"/>
      <c r="C114" s="227"/>
      <c r="D114" s="226"/>
      <c r="E114" s="221"/>
      <c r="F114" s="222"/>
      <c r="G114" s="223"/>
      <c r="H114" s="222"/>
      <c r="I114" s="223"/>
      <c r="J114" s="222"/>
      <c r="K114" s="223"/>
      <c r="L114" s="222"/>
      <c r="M114" s="223"/>
      <c r="N114" s="222"/>
      <c r="O114" s="223"/>
      <c r="P114" s="222"/>
      <c r="Q114" s="223"/>
      <c r="R114" s="222"/>
      <c r="S114" s="223"/>
      <c r="T114" s="222"/>
      <c r="U114" s="223"/>
      <c r="V114" s="222"/>
      <c r="W114" s="223"/>
      <c r="X114" s="222"/>
      <c r="Y114" s="223"/>
      <c r="Z114" s="228"/>
      <c r="AA114" s="228"/>
      <c r="AB114" s="224"/>
      <c r="AC114" s="223"/>
      <c r="AD114" s="15"/>
      <c r="AE114" s="15"/>
      <c r="AF114" s="15"/>
      <c r="AG114" s="15"/>
      <c r="AH114" s="15"/>
    </row>
    <row r="115" ht="15.75" customHeight="1">
      <c r="A115" s="217"/>
      <c r="B115" s="225"/>
      <c r="C115" s="227"/>
      <c r="D115" s="226"/>
      <c r="E115" s="221"/>
      <c r="F115" s="222"/>
      <c r="G115" s="223"/>
      <c r="H115" s="222"/>
      <c r="I115" s="223"/>
      <c r="J115" s="222"/>
      <c r="K115" s="223"/>
      <c r="L115" s="222"/>
      <c r="M115" s="223"/>
      <c r="N115" s="222"/>
      <c r="O115" s="223"/>
      <c r="P115" s="222"/>
      <c r="Q115" s="223"/>
      <c r="R115" s="222"/>
      <c r="S115" s="223"/>
      <c r="T115" s="222"/>
      <c r="U115" s="223"/>
      <c r="V115" s="222"/>
      <c r="W115" s="223"/>
      <c r="X115" s="222"/>
      <c r="Y115" s="223"/>
      <c r="Z115" s="228"/>
      <c r="AA115" s="228"/>
      <c r="AB115" s="224"/>
      <c r="AC115" s="223"/>
      <c r="AD115" s="15"/>
      <c r="AE115" s="15"/>
      <c r="AF115" s="15"/>
      <c r="AG115" s="15"/>
      <c r="AH115" s="15"/>
    </row>
    <row r="116" ht="15.75" customHeight="1">
      <c r="A116" s="217"/>
      <c r="B116" s="225"/>
      <c r="C116" s="227"/>
      <c r="D116" s="226"/>
      <c r="E116" s="221"/>
      <c r="F116" s="222"/>
      <c r="G116" s="223"/>
      <c r="H116" s="222"/>
      <c r="I116" s="223"/>
      <c r="J116" s="222"/>
      <c r="K116" s="223"/>
      <c r="L116" s="222"/>
      <c r="M116" s="223"/>
      <c r="N116" s="222"/>
      <c r="O116" s="223"/>
      <c r="P116" s="222"/>
      <c r="Q116" s="223"/>
      <c r="R116" s="222"/>
      <c r="S116" s="223"/>
      <c r="T116" s="222"/>
      <c r="U116" s="223"/>
      <c r="V116" s="222"/>
      <c r="W116" s="223"/>
      <c r="X116" s="222"/>
      <c r="Y116" s="223"/>
      <c r="Z116" s="228"/>
      <c r="AA116" s="228"/>
      <c r="AB116" s="224"/>
      <c r="AC116" s="223"/>
      <c r="AD116" s="15"/>
      <c r="AE116" s="15"/>
      <c r="AF116" s="15"/>
      <c r="AG116" s="15"/>
      <c r="AH116" s="15"/>
    </row>
    <row r="117" ht="15.75" customHeight="1">
      <c r="A117" s="217"/>
      <c r="B117" s="225"/>
      <c r="C117" s="227"/>
      <c r="D117" s="226"/>
      <c r="E117" s="221"/>
      <c r="F117" s="222"/>
      <c r="G117" s="223"/>
      <c r="H117" s="222"/>
      <c r="I117" s="223"/>
      <c r="J117" s="222"/>
      <c r="K117" s="223"/>
      <c r="L117" s="222"/>
      <c r="M117" s="223"/>
      <c r="N117" s="222"/>
      <c r="O117" s="223"/>
      <c r="P117" s="222"/>
      <c r="Q117" s="223"/>
      <c r="R117" s="222"/>
      <c r="S117" s="223"/>
      <c r="T117" s="222"/>
      <c r="U117" s="223"/>
      <c r="V117" s="222"/>
      <c r="W117" s="223"/>
      <c r="X117" s="222"/>
      <c r="Y117" s="223"/>
      <c r="Z117" s="228"/>
      <c r="AA117" s="228"/>
      <c r="AB117" s="224"/>
      <c r="AC117" s="223"/>
      <c r="AD117" s="15"/>
      <c r="AE117" s="15"/>
      <c r="AF117" s="15"/>
      <c r="AG117" s="15"/>
      <c r="AH117" s="15"/>
    </row>
    <row r="118" ht="15.75" customHeight="1">
      <c r="A118" s="217"/>
      <c r="B118" s="225"/>
      <c r="C118" s="227"/>
      <c r="D118" s="226"/>
      <c r="E118" s="221"/>
      <c r="F118" s="222"/>
      <c r="G118" s="223"/>
      <c r="H118" s="222"/>
      <c r="I118" s="223"/>
      <c r="J118" s="222"/>
      <c r="K118" s="223"/>
      <c r="L118" s="222"/>
      <c r="M118" s="223"/>
      <c r="N118" s="222"/>
      <c r="O118" s="223"/>
      <c r="P118" s="222"/>
      <c r="Q118" s="223"/>
      <c r="R118" s="222"/>
      <c r="S118" s="223"/>
      <c r="T118" s="222"/>
      <c r="U118" s="223"/>
      <c r="V118" s="222"/>
      <c r="W118" s="223"/>
      <c r="X118" s="222"/>
      <c r="Y118" s="223"/>
      <c r="Z118" s="228"/>
      <c r="AA118" s="228"/>
      <c r="AB118" s="224"/>
      <c r="AC118" s="223"/>
      <c r="AD118" s="15"/>
      <c r="AE118" s="15"/>
      <c r="AF118" s="15"/>
      <c r="AG118" s="15"/>
      <c r="AH118" s="15"/>
    </row>
    <row r="119" ht="15.75" customHeight="1">
      <c r="A119" s="217"/>
      <c r="B119" s="225"/>
      <c r="C119" s="227"/>
      <c r="D119" s="226"/>
      <c r="E119" s="221"/>
      <c r="F119" s="222"/>
      <c r="G119" s="223"/>
      <c r="H119" s="222"/>
      <c r="I119" s="223"/>
      <c r="J119" s="222"/>
      <c r="K119" s="223"/>
      <c r="L119" s="222"/>
      <c r="M119" s="223"/>
      <c r="N119" s="222"/>
      <c r="O119" s="223"/>
      <c r="P119" s="222"/>
      <c r="Q119" s="223"/>
      <c r="R119" s="222"/>
      <c r="S119" s="223"/>
      <c r="T119" s="222"/>
      <c r="U119" s="223"/>
      <c r="V119" s="222"/>
      <c r="W119" s="223"/>
      <c r="X119" s="222"/>
      <c r="Y119" s="223"/>
      <c r="Z119" s="228"/>
      <c r="AA119" s="228"/>
      <c r="AB119" s="224"/>
      <c r="AC119" s="223"/>
      <c r="AD119" s="15"/>
      <c r="AE119" s="15"/>
      <c r="AF119" s="15"/>
      <c r="AG119" s="15"/>
      <c r="AH119" s="15"/>
    </row>
    <row r="120" ht="15.75" customHeight="1">
      <c r="A120" s="217"/>
      <c r="B120" s="225"/>
      <c r="C120" s="227"/>
      <c r="D120" s="226"/>
      <c r="E120" s="221"/>
      <c r="F120" s="222"/>
      <c r="G120" s="223"/>
      <c r="H120" s="222"/>
      <c r="I120" s="223"/>
      <c r="J120" s="222"/>
      <c r="K120" s="223"/>
      <c r="L120" s="222"/>
      <c r="M120" s="223"/>
      <c r="N120" s="222"/>
      <c r="O120" s="223"/>
      <c r="P120" s="222"/>
      <c r="Q120" s="223"/>
      <c r="R120" s="222"/>
      <c r="S120" s="223"/>
      <c r="T120" s="222"/>
      <c r="U120" s="223"/>
      <c r="V120" s="222"/>
      <c r="W120" s="223"/>
      <c r="X120" s="222"/>
      <c r="Y120" s="223"/>
      <c r="Z120" s="228"/>
      <c r="AA120" s="228"/>
      <c r="AB120" s="224"/>
      <c r="AC120" s="223"/>
      <c r="AD120" s="15"/>
      <c r="AE120" s="15"/>
      <c r="AF120" s="15"/>
      <c r="AG120" s="15"/>
      <c r="AH120" s="15"/>
    </row>
    <row r="121" ht="15.75" customHeight="1">
      <c r="A121" s="217"/>
      <c r="B121" s="225"/>
      <c r="C121" s="227"/>
      <c r="D121" s="226"/>
      <c r="E121" s="221"/>
      <c r="F121" s="222"/>
      <c r="G121" s="223"/>
      <c r="H121" s="222"/>
      <c r="I121" s="223"/>
      <c r="J121" s="222"/>
      <c r="K121" s="223"/>
      <c r="L121" s="222"/>
      <c r="M121" s="223"/>
      <c r="N121" s="222"/>
      <c r="O121" s="223"/>
      <c r="P121" s="222"/>
      <c r="Q121" s="223"/>
      <c r="R121" s="222"/>
      <c r="S121" s="223"/>
      <c r="T121" s="222"/>
      <c r="U121" s="223"/>
      <c r="V121" s="222"/>
      <c r="W121" s="223"/>
      <c r="X121" s="222"/>
      <c r="Y121" s="223"/>
      <c r="Z121" s="228"/>
      <c r="AA121" s="228"/>
      <c r="AB121" s="224"/>
      <c r="AC121" s="223"/>
      <c r="AD121" s="15"/>
      <c r="AE121" s="15"/>
      <c r="AF121" s="15"/>
      <c r="AG121" s="15"/>
      <c r="AH121" s="15"/>
    </row>
    <row r="122" ht="15.75" customHeight="1">
      <c r="A122" s="217"/>
      <c r="B122" s="225"/>
      <c r="C122" s="227"/>
      <c r="D122" s="226"/>
      <c r="E122" s="221"/>
      <c r="F122" s="222"/>
      <c r="G122" s="223"/>
      <c r="H122" s="222"/>
      <c r="I122" s="223"/>
      <c r="J122" s="222"/>
      <c r="K122" s="223"/>
      <c r="L122" s="222"/>
      <c r="M122" s="223"/>
      <c r="N122" s="222"/>
      <c r="O122" s="223"/>
      <c r="P122" s="222"/>
      <c r="Q122" s="223"/>
      <c r="R122" s="222"/>
      <c r="S122" s="223"/>
      <c r="T122" s="222"/>
      <c r="U122" s="223"/>
      <c r="V122" s="222"/>
      <c r="W122" s="223"/>
      <c r="X122" s="222"/>
      <c r="Y122" s="223"/>
      <c r="Z122" s="228"/>
      <c r="AA122" s="228"/>
      <c r="AB122" s="224"/>
      <c r="AC122" s="223"/>
      <c r="AD122" s="15"/>
      <c r="AE122" s="15"/>
      <c r="AF122" s="15"/>
      <c r="AG122" s="15"/>
      <c r="AH122" s="15"/>
    </row>
    <row r="123" ht="15.75" customHeight="1">
      <c r="A123" s="217"/>
      <c r="B123" s="225"/>
      <c r="C123" s="227"/>
      <c r="D123" s="226"/>
      <c r="E123" s="221"/>
      <c r="F123" s="222"/>
      <c r="G123" s="223"/>
      <c r="H123" s="222"/>
      <c r="I123" s="223"/>
      <c r="J123" s="222"/>
      <c r="K123" s="223"/>
      <c r="L123" s="222"/>
      <c r="M123" s="223"/>
      <c r="N123" s="222"/>
      <c r="O123" s="223"/>
      <c r="P123" s="222"/>
      <c r="Q123" s="223"/>
      <c r="R123" s="222"/>
      <c r="S123" s="223"/>
      <c r="T123" s="222"/>
      <c r="U123" s="223"/>
      <c r="V123" s="222"/>
      <c r="W123" s="223"/>
      <c r="X123" s="222"/>
      <c r="Y123" s="223"/>
      <c r="Z123" s="228"/>
      <c r="AA123" s="228"/>
      <c r="AB123" s="224"/>
      <c r="AC123" s="223"/>
      <c r="AD123" s="15"/>
      <c r="AE123" s="15"/>
      <c r="AF123" s="15"/>
      <c r="AG123" s="15"/>
      <c r="AH123" s="15"/>
    </row>
    <row r="124" ht="15.75" customHeight="1">
      <c r="A124" s="217"/>
      <c r="B124" s="225"/>
      <c r="C124" s="227"/>
      <c r="D124" s="226"/>
      <c r="E124" s="221"/>
      <c r="F124" s="222"/>
      <c r="G124" s="223"/>
      <c r="H124" s="222"/>
      <c r="I124" s="223"/>
      <c r="J124" s="222"/>
      <c r="K124" s="223"/>
      <c r="L124" s="222"/>
      <c r="M124" s="223"/>
      <c r="N124" s="222"/>
      <c r="O124" s="223"/>
      <c r="P124" s="222"/>
      <c r="Q124" s="223"/>
      <c r="R124" s="222"/>
      <c r="S124" s="223"/>
      <c r="T124" s="222"/>
      <c r="U124" s="223"/>
      <c r="V124" s="222"/>
      <c r="W124" s="223"/>
      <c r="X124" s="222"/>
      <c r="Y124" s="223"/>
      <c r="Z124" s="228"/>
      <c r="AA124" s="228"/>
      <c r="AB124" s="224"/>
      <c r="AC124" s="223"/>
      <c r="AD124" s="15"/>
      <c r="AE124" s="15"/>
      <c r="AF124" s="15"/>
      <c r="AG124" s="15"/>
      <c r="AH124" s="15"/>
    </row>
    <row r="125" ht="15.75" customHeight="1">
      <c r="A125" s="217"/>
      <c r="B125" s="225"/>
      <c r="C125" s="227"/>
      <c r="D125" s="226"/>
      <c r="E125" s="221"/>
      <c r="F125" s="222"/>
      <c r="G125" s="223"/>
      <c r="H125" s="222"/>
      <c r="I125" s="223"/>
      <c r="J125" s="222"/>
      <c r="K125" s="223"/>
      <c r="L125" s="222"/>
      <c r="M125" s="223"/>
      <c r="N125" s="222"/>
      <c r="O125" s="223"/>
      <c r="P125" s="222"/>
      <c r="Q125" s="223"/>
      <c r="R125" s="222"/>
      <c r="S125" s="223"/>
      <c r="T125" s="222"/>
      <c r="U125" s="223"/>
      <c r="V125" s="222"/>
      <c r="W125" s="223"/>
      <c r="X125" s="222"/>
      <c r="Y125" s="223"/>
      <c r="Z125" s="228"/>
      <c r="AA125" s="228"/>
      <c r="AB125" s="224"/>
      <c r="AC125" s="223"/>
      <c r="AD125" s="15"/>
      <c r="AE125" s="15"/>
      <c r="AF125" s="15"/>
      <c r="AG125" s="15"/>
      <c r="AH125" s="15"/>
    </row>
    <row r="126" ht="15.75" customHeight="1">
      <c r="A126" s="217"/>
      <c r="B126" s="225"/>
      <c r="C126" s="227"/>
      <c r="D126" s="226"/>
      <c r="E126" s="221"/>
      <c r="F126" s="222"/>
      <c r="G126" s="223"/>
      <c r="H126" s="222"/>
      <c r="I126" s="223"/>
      <c r="J126" s="222"/>
      <c r="K126" s="223"/>
      <c r="L126" s="222"/>
      <c r="M126" s="223"/>
      <c r="N126" s="222"/>
      <c r="O126" s="223"/>
      <c r="P126" s="222"/>
      <c r="Q126" s="223"/>
      <c r="R126" s="222"/>
      <c r="S126" s="223"/>
      <c r="T126" s="222"/>
      <c r="U126" s="223"/>
      <c r="V126" s="222"/>
      <c r="W126" s="223"/>
      <c r="X126" s="222"/>
      <c r="Y126" s="223"/>
      <c r="Z126" s="228"/>
      <c r="AA126" s="228"/>
      <c r="AB126" s="224"/>
      <c r="AC126" s="223"/>
      <c r="AD126" s="15"/>
      <c r="AE126" s="15"/>
      <c r="AF126" s="15"/>
      <c r="AG126" s="15"/>
      <c r="AH126" s="15"/>
    </row>
    <row r="127" ht="15.75" customHeight="1">
      <c r="A127" s="217"/>
      <c r="B127" s="225"/>
      <c r="C127" s="227"/>
      <c r="D127" s="226"/>
      <c r="E127" s="221"/>
      <c r="F127" s="222"/>
      <c r="G127" s="223"/>
      <c r="H127" s="222"/>
      <c r="I127" s="223"/>
      <c r="J127" s="222"/>
      <c r="K127" s="223"/>
      <c r="L127" s="222"/>
      <c r="M127" s="223"/>
      <c r="N127" s="222"/>
      <c r="O127" s="223"/>
      <c r="P127" s="222"/>
      <c r="Q127" s="223"/>
      <c r="R127" s="222"/>
      <c r="S127" s="223"/>
      <c r="T127" s="222"/>
      <c r="U127" s="223"/>
      <c r="V127" s="222"/>
      <c r="W127" s="223"/>
      <c r="X127" s="222"/>
      <c r="Y127" s="223"/>
      <c r="Z127" s="228"/>
      <c r="AA127" s="228"/>
      <c r="AB127" s="224"/>
      <c r="AC127" s="223"/>
      <c r="AD127" s="15"/>
      <c r="AE127" s="15"/>
      <c r="AF127" s="15"/>
      <c r="AG127" s="15"/>
      <c r="AH127" s="15"/>
    </row>
    <row r="128" ht="15.75" customHeight="1">
      <c r="A128" s="217"/>
      <c r="B128" s="225"/>
      <c r="C128" s="227"/>
      <c r="D128" s="226"/>
      <c r="E128" s="221"/>
      <c r="F128" s="222"/>
      <c r="G128" s="223"/>
      <c r="H128" s="222"/>
      <c r="I128" s="223"/>
      <c r="J128" s="222"/>
      <c r="K128" s="223"/>
      <c r="L128" s="222"/>
      <c r="M128" s="223"/>
      <c r="N128" s="222"/>
      <c r="O128" s="223"/>
      <c r="P128" s="222"/>
      <c r="Q128" s="223"/>
      <c r="R128" s="222"/>
      <c r="S128" s="223"/>
      <c r="T128" s="222"/>
      <c r="U128" s="223"/>
      <c r="V128" s="222"/>
      <c r="W128" s="223"/>
      <c r="X128" s="222"/>
      <c r="Y128" s="223"/>
      <c r="Z128" s="228"/>
      <c r="AA128" s="228"/>
      <c r="AB128" s="224"/>
      <c r="AC128" s="223"/>
      <c r="AD128" s="15"/>
      <c r="AE128" s="15"/>
      <c r="AF128" s="15"/>
      <c r="AG128" s="15"/>
      <c r="AH128" s="15"/>
    </row>
    <row r="129" ht="15.75" customHeight="1">
      <c r="A129" s="217"/>
      <c r="B129" s="225"/>
      <c r="C129" s="227"/>
      <c r="D129" s="226"/>
      <c r="E129" s="221"/>
      <c r="F129" s="222"/>
      <c r="G129" s="223"/>
      <c r="H129" s="222"/>
      <c r="I129" s="223"/>
      <c r="J129" s="222"/>
      <c r="K129" s="223"/>
      <c r="L129" s="222"/>
      <c r="M129" s="223"/>
      <c r="N129" s="222"/>
      <c r="O129" s="223"/>
      <c r="P129" s="222"/>
      <c r="Q129" s="223"/>
      <c r="R129" s="222"/>
      <c r="S129" s="223"/>
      <c r="T129" s="222"/>
      <c r="U129" s="223"/>
      <c r="V129" s="222"/>
      <c r="W129" s="223"/>
      <c r="X129" s="222"/>
      <c r="Y129" s="223"/>
      <c r="Z129" s="228"/>
      <c r="AA129" s="228"/>
      <c r="AB129" s="224"/>
      <c r="AC129" s="223"/>
      <c r="AD129" s="15"/>
      <c r="AE129" s="15"/>
      <c r="AF129" s="15"/>
      <c r="AG129" s="15"/>
      <c r="AH129" s="15"/>
    </row>
    <row r="130" ht="15.75" customHeight="1">
      <c r="A130" s="217"/>
      <c r="B130" s="225"/>
      <c r="C130" s="227"/>
      <c r="D130" s="226"/>
      <c r="E130" s="221"/>
      <c r="F130" s="222"/>
      <c r="G130" s="223"/>
      <c r="H130" s="222"/>
      <c r="I130" s="223"/>
      <c r="J130" s="222"/>
      <c r="K130" s="223"/>
      <c r="L130" s="222"/>
      <c r="M130" s="223"/>
      <c r="N130" s="222"/>
      <c r="O130" s="223"/>
      <c r="P130" s="222"/>
      <c r="Q130" s="223"/>
      <c r="R130" s="222"/>
      <c r="S130" s="223"/>
      <c r="T130" s="222"/>
      <c r="U130" s="223"/>
      <c r="V130" s="222"/>
      <c r="W130" s="223"/>
      <c r="X130" s="222"/>
      <c r="Y130" s="223"/>
      <c r="Z130" s="228"/>
      <c r="AA130" s="228"/>
      <c r="AB130" s="224"/>
      <c r="AC130" s="223"/>
      <c r="AD130" s="15"/>
      <c r="AE130" s="15"/>
      <c r="AF130" s="15"/>
      <c r="AG130" s="15"/>
      <c r="AH130" s="15"/>
    </row>
    <row r="131" ht="15.75" customHeight="1">
      <c r="A131" s="217"/>
      <c r="B131" s="225"/>
      <c r="C131" s="227"/>
      <c r="D131" s="226"/>
      <c r="E131" s="221"/>
      <c r="F131" s="222"/>
      <c r="G131" s="223"/>
      <c r="H131" s="222"/>
      <c r="I131" s="223"/>
      <c r="J131" s="222"/>
      <c r="K131" s="223"/>
      <c r="L131" s="222"/>
      <c r="M131" s="223"/>
      <c r="N131" s="222"/>
      <c r="O131" s="223"/>
      <c r="P131" s="222"/>
      <c r="Q131" s="223"/>
      <c r="R131" s="222"/>
      <c r="S131" s="223"/>
      <c r="T131" s="222"/>
      <c r="U131" s="223"/>
      <c r="V131" s="222"/>
      <c r="W131" s="223"/>
      <c r="X131" s="222"/>
      <c r="Y131" s="223"/>
      <c r="Z131" s="228"/>
      <c r="AA131" s="228"/>
      <c r="AB131" s="224"/>
      <c r="AC131" s="223"/>
      <c r="AD131" s="15"/>
      <c r="AE131" s="15"/>
      <c r="AF131" s="15"/>
      <c r="AG131" s="15"/>
      <c r="AH131" s="15"/>
    </row>
    <row r="132" ht="15.75" customHeight="1">
      <c r="A132" s="217"/>
      <c r="B132" s="225"/>
      <c r="C132" s="227"/>
      <c r="D132" s="226"/>
      <c r="E132" s="221"/>
      <c r="F132" s="222"/>
      <c r="G132" s="223"/>
      <c r="H132" s="222"/>
      <c r="I132" s="223"/>
      <c r="J132" s="222"/>
      <c r="K132" s="223"/>
      <c r="L132" s="222"/>
      <c r="M132" s="223"/>
      <c r="N132" s="222"/>
      <c r="O132" s="223"/>
      <c r="P132" s="222"/>
      <c r="Q132" s="223"/>
      <c r="R132" s="222"/>
      <c r="S132" s="223"/>
      <c r="T132" s="222"/>
      <c r="U132" s="223"/>
      <c r="V132" s="222"/>
      <c r="W132" s="223"/>
      <c r="X132" s="222"/>
      <c r="Y132" s="223"/>
      <c r="Z132" s="228"/>
      <c r="AA132" s="228"/>
      <c r="AB132" s="224"/>
      <c r="AC132" s="223"/>
      <c r="AD132" s="15"/>
      <c r="AE132" s="15"/>
      <c r="AF132" s="15"/>
      <c r="AG132" s="15"/>
      <c r="AH132" s="15"/>
    </row>
    <row r="133" ht="15.75" customHeight="1">
      <c r="A133" s="217"/>
      <c r="B133" s="225"/>
      <c r="C133" s="227"/>
      <c r="D133" s="226"/>
      <c r="E133" s="221"/>
      <c r="F133" s="222"/>
      <c r="G133" s="223"/>
      <c r="H133" s="222"/>
      <c r="I133" s="223"/>
      <c r="J133" s="222"/>
      <c r="K133" s="223"/>
      <c r="L133" s="222"/>
      <c r="M133" s="223"/>
      <c r="N133" s="222"/>
      <c r="O133" s="223"/>
      <c r="P133" s="222"/>
      <c r="Q133" s="223"/>
      <c r="R133" s="222"/>
      <c r="S133" s="223"/>
      <c r="T133" s="222"/>
      <c r="U133" s="223"/>
      <c r="V133" s="222"/>
      <c r="W133" s="223"/>
      <c r="X133" s="222"/>
      <c r="Y133" s="223"/>
      <c r="Z133" s="228"/>
      <c r="AA133" s="228"/>
      <c r="AB133" s="224"/>
      <c r="AC133" s="223"/>
      <c r="AD133" s="15"/>
      <c r="AE133" s="15"/>
      <c r="AF133" s="15"/>
      <c r="AG133" s="15"/>
      <c r="AH133" s="15"/>
    </row>
    <row r="134" ht="15.75" customHeight="1">
      <c r="A134" s="217"/>
      <c r="B134" s="225"/>
      <c r="C134" s="227"/>
      <c r="D134" s="226"/>
      <c r="E134" s="221"/>
      <c r="F134" s="222"/>
      <c r="G134" s="223"/>
      <c r="H134" s="222"/>
      <c r="I134" s="223"/>
      <c r="J134" s="222"/>
      <c r="K134" s="223"/>
      <c r="L134" s="222"/>
      <c r="M134" s="223"/>
      <c r="N134" s="222"/>
      <c r="O134" s="223"/>
      <c r="P134" s="222"/>
      <c r="Q134" s="223"/>
      <c r="R134" s="222"/>
      <c r="S134" s="223"/>
      <c r="T134" s="222"/>
      <c r="U134" s="223"/>
      <c r="V134" s="222"/>
      <c r="W134" s="223"/>
      <c r="X134" s="222"/>
      <c r="Y134" s="223"/>
      <c r="Z134" s="228"/>
      <c r="AA134" s="228"/>
      <c r="AB134" s="224"/>
      <c r="AC134" s="223"/>
      <c r="AD134" s="15"/>
      <c r="AE134" s="15"/>
      <c r="AF134" s="15"/>
      <c r="AG134" s="15"/>
      <c r="AH134" s="15"/>
    </row>
    <row r="135" ht="15.75" customHeight="1">
      <c r="A135" s="217"/>
      <c r="B135" s="225"/>
      <c r="C135" s="227"/>
      <c r="D135" s="226"/>
      <c r="E135" s="221"/>
      <c r="F135" s="222"/>
      <c r="G135" s="223"/>
      <c r="H135" s="222"/>
      <c r="I135" s="223"/>
      <c r="J135" s="222"/>
      <c r="K135" s="223"/>
      <c r="L135" s="222"/>
      <c r="M135" s="223"/>
      <c r="N135" s="222"/>
      <c r="O135" s="223"/>
      <c r="P135" s="222"/>
      <c r="Q135" s="223"/>
      <c r="R135" s="222"/>
      <c r="S135" s="223"/>
      <c r="T135" s="222"/>
      <c r="U135" s="223"/>
      <c r="V135" s="222"/>
      <c r="W135" s="223"/>
      <c r="X135" s="222"/>
      <c r="Y135" s="223"/>
      <c r="Z135" s="228"/>
      <c r="AA135" s="228"/>
      <c r="AB135" s="224"/>
      <c r="AC135" s="223"/>
      <c r="AD135" s="15"/>
      <c r="AE135" s="15"/>
      <c r="AF135" s="15"/>
      <c r="AG135" s="15"/>
      <c r="AH135" s="15"/>
    </row>
    <row r="136" ht="15.75" customHeight="1">
      <c r="A136" s="217"/>
      <c r="B136" s="225"/>
      <c r="C136" s="227"/>
      <c r="D136" s="226"/>
      <c r="E136" s="221"/>
      <c r="F136" s="222"/>
      <c r="G136" s="223"/>
      <c r="H136" s="222"/>
      <c r="I136" s="223"/>
      <c r="J136" s="222"/>
      <c r="K136" s="223"/>
      <c r="L136" s="222"/>
      <c r="M136" s="223"/>
      <c r="N136" s="222"/>
      <c r="O136" s="223"/>
      <c r="P136" s="222"/>
      <c r="Q136" s="223"/>
      <c r="R136" s="222"/>
      <c r="S136" s="223"/>
      <c r="T136" s="222"/>
      <c r="U136" s="223"/>
      <c r="V136" s="222"/>
      <c r="W136" s="223"/>
      <c r="X136" s="222"/>
      <c r="Y136" s="223"/>
      <c r="Z136" s="228"/>
      <c r="AA136" s="228"/>
      <c r="AB136" s="224"/>
      <c r="AC136" s="223"/>
      <c r="AD136" s="15"/>
      <c r="AE136" s="15"/>
      <c r="AF136" s="15"/>
      <c r="AG136" s="15"/>
      <c r="AH136" s="15"/>
    </row>
    <row r="137" ht="15.75" customHeight="1">
      <c r="A137" s="217"/>
      <c r="B137" s="225"/>
      <c r="C137" s="227"/>
      <c r="D137" s="226"/>
      <c r="E137" s="221"/>
      <c r="F137" s="222"/>
      <c r="G137" s="223"/>
      <c r="H137" s="222"/>
      <c r="I137" s="223"/>
      <c r="J137" s="222"/>
      <c r="K137" s="223"/>
      <c r="L137" s="222"/>
      <c r="M137" s="223"/>
      <c r="N137" s="222"/>
      <c r="O137" s="223"/>
      <c r="P137" s="222"/>
      <c r="Q137" s="223"/>
      <c r="R137" s="222"/>
      <c r="S137" s="223"/>
      <c r="T137" s="222"/>
      <c r="U137" s="223"/>
      <c r="V137" s="222"/>
      <c r="W137" s="223"/>
      <c r="X137" s="222"/>
      <c r="Y137" s="223"/>
      <c r="Z137" s="228"/>
      <c r="AA137" s="228"/>
      <c r="AB137" s="224"/>
      <c r="AC137" s="223"/>
      <c r="AD137" s="15"/>
      <c r="AE137" s="15"/>
      <c r="AF137" s="15"/>
      <c r="AG137" s="15"/>
      <c r="AH137" s="15"/>
    </row>
    <row r="138" ht="15.75" customHeight="1">
      <c r="A138" s="217"/>
      <c r="B138" s="225"/>
      <c r="C138" s="227"/>
      <c r="D138" s="226"/>
      <c r="E138" s="221"/>
      <c r="F138" s="222"/>
      <c r="G138" s="223"/>
      <c r="H138" s="222"/>
      <c r="I138" s="223"/>
      <c r="J138" s="222"/>
      <c r="K138" s="223"/>
      <c r="L138" s="222"/>
      <c r="M138" s="223"/>
      <c r="N138" s="222"/>
      <c r="O138" s="223"/>
      <c r="P138" s="222"/>
      <c r="Q138" s="223"/>
      <c r="R138" s="222"/>
      <c r="S138" s="223"/>
      <c r="T138" s="222"/>
      <c r="U138" s="223"/>
      <c r="V138" s="222"/>
      <c r="W138" s="223"/>
      <c r="X138" s="222"/>
      <c r="Y138" s="223"/>
      <c r="Z138" s="228"/>
      <c r="AA138" s="228"/>
      <c r="AB138" s="224"/>
      <c r="AC138" s="223"/>
      <c r="AD138" s="15"/>
      <c r="AE138" s="15"/>
      <c r="AF138" s="15"/>
      <c r="AG138" s="15"/>
      <c r="AH138" s="15"/>
    </row>
    <row r="139" ht="15.75" customHeight="1">
      <c r="A139" s="217"/>
      <c r="B139" s="225"/>
      <c r="C139" s="227"/>
      <c r="D139" s="226"/>
      <c r="E139" s="221"/>
      <c r="F139" s="222"/>
      <c r="G139" s="223"/>
      <c r="H139" s="222"/>
      <c r="I139" s="223"/>
      <c r="J139" s="222"/>
      <c r="K139" s="223"/>
      <c r="L139" s="222"/>
      <c r="M139" s="223"/>
      <c r="N139" s="222"/>
      <c r="O139" s="223"/>
      <c r="P139" s="222"/>
      <c r="Q139" s="223"/>
      <c r="R139" s="222"/>
      <c r="S139" s="223"/>
      <c r="T139" s="222"/>
      <c r="U139" s="223"/>
      <c r="V139" s="222"/>
      <c r="W139" s="223"/>
      <c r="X139" s="222"/>
      <c r="Y139" s="223"/>
      <c r="Z139" s="228"/>
      <c r="AA139" s="228"/>
      <c r="AB139" s="224"/>
      <c r="AC139" s="223"/>
      <c r="AD139" s="15"/>
      <c r="AE139" s="15"/>
      <c r="AF139" s="15"/>
      <c r="AG139" s="15"/>
      <c r="AH139" s="15"/>
    </row>
    <row r="140" ht="15.75" customHeight="1">
      <c r="A140" s="217"/>
      <c r="B140" s="225"/>
      <c r="C140" s="227"/>
      <c r="D140" s="226"/>
      <c r="E140" s="221"/>
      <c r="F140" s="222"/>
      <c r="G140" s="223"/>
      <c r="H140" s="222"/>
      <c r="I140" s="223"/>
      <c r="J140" s="222"/>
      <c r="K140" s="223"/>
      <c r="L140" s="222"/>
      <c r="M140" s="223"/>
      <c r="N140" s="222"/>
      <c r="O140" s="223"/>
      <c r="P140" s="222"/>
      <c r="Q140" s="223"/>
      <c r="R140" s="222"/>
      <c r="S140" s="223"/>
      <c r="T140" s="222"/>
      <c r="U140" s="223"/>
      <c r="V140" s="222"/>
      <c r="W140" s="223"/>
      <c r="X140" s="222"/>
      <c r="Y140" s="223"/>
      <c r="Z140" s="228"/>
      <c r="AA140" s="228"/>
      <c r="AB140" s="224"/>
      <c r="AC140" s="223"/>
      <c r="AD140" s="15"/>
      <c r="AE140" s="15"/>
      <c r="AF140" s="15"/>
      <c r="AG140" s="15"/>
      <c r="AH140" s="15"/>
    </row>
    <row r="141" ht="15.75" customHeight="1">
      <c r="A141" s="217"/>
      <c r="B141" s="225"/>
      <c r="C141" s="227"/>
      <c r="D141" s="226"/>
      <c r="E141" s="221"/>
      <c r="F141" s="222"/>
      <c r="G141" s="223"/>
      <c r="H141" s="222"/>
      <c r="I141" s="223"/>
      <c r="J141" s="222"/>
      <c r="K141" s="223"/>
      <c r="L141" s="222"/>
      <c r="M141" s="223"/>
      <c r="N141" s="222"/>
      <c r="O141" s="223"/>
      <c r="P141" s="222"/>
      <c r="Q141" s="223"/>
      <c r="R141" s="222"/>
      <c r="S141" s="223"/>
      <c r="T141" s="222"/>
      <c r="U141" s="223"/>
      <c r="V141" s="222"/>
      <c r="W141" s="223"/>
      <c r="X141" s="222"/>
      <c r="Y141" s="223"/>
      <c r="Z141" s="228"/>
      <c r="AA141" s="228"/>
      <c r="AB141" s="224"/>
      <c r="AC141" s="223"/>
      <c r="AD141" s="15"/>
      <c r="AE141" s="15"/>
      <c r="AF141" s="15"/>
      <c r="AG141" s="15"/>
      <c r="AH141" s="15"/>
    </row>
    <row r="142" ht="15.75" customHeight="1">
      <c r="A142" s="217"/>
      <c r="B142" s="225"/>
      <c r="C142" s="227"/>
      <c r="D142" s="226"/>
      <c r="E142" s="221"/>
      <c r="F142" s="222"/>
      <c r="G142" s="223"/>
      <c r="H142" s="222"/>
      <c r="I142" s="223"/>
      <c r="J142" s="222"/>
      <c r="K142" s="223"/>
      <c r="L142" s="222"/>
      <c r="M142" s="223"/>
      <c r="N142" s="222"/>
      <c r="O142" s="223"/>
      <c r="P142" s="222"/>
      <c r="Q142" s="223"/>
      <c r="R142" s="222"/>
      <c r="S142" s="223"/>
      <c r="T142" s="222"/>
      <c r="U142" s="223"/>
      <c r="V142" s="222"/>
      <c r="W142" s="223"/>
      <c r="X142" s="222"/>
      <c r="Y142" s="223"/>
      <c r="Z142" s="228"/>
      <c r="AA142" s="228"/>
      <c r="AB142" s="224"/>
      <c r="AC142" s="223"/>
      <c r="AD142" s="15"/>
      <c r="AE142" s="15"/>
      <c r="AF142" s="15"/>
      <c r="AG142" s="15"/>
      <c r="AH142" s="15"/>
    </row>
    <row r="143" ht="15.75" customHeight="1">
      <c r="A143" s="217"/>
      <c r="B143" s="225"/>
      <c r="C143" s="227"/>
      <c r="D143" s="226"/>
      <c r="E143" s="221"/>
      <c r="F143" s="222"/>
      <c r="G143" s="223"/>
      <c r="H143" s="222"/>
      <c r="I143" s="223"/>
      <c r="J143" s="222"/>
      <c r="K143" s="223"/>
      <c r="L143" s="222"/>
      <c r="M143" s="223"/>
      <c r="N143" s="222"/>
      <c r="O143" s="223"/>
      <c r="P143" s="222"/>
      <c r="Q143" s="223"/>
      <c r="R143" s="222"/>
      <c r="S143" s="223"/>
      <c r="T143" s="222"/>
      <c r="U143" s="223"/>
      <c r="V143" s="222"/>
      <c r="W143" s="223"/>
      <c r="X143" s="222"/>
      <c r="Y143" s="223"/>
      <c r="Z143" s="228"/>
      <c r="AA143" s="228"/>
      <c r="AB143" s="224"/>
      <c r="AC143" s="223"/>
      <c r="AD143" s="15"/>
      <c r="AE143" s="15"/>
      <c r="AF143" s="15"/>
      <c r="AG143" s="15"/>
      <c r="AH143" s="15"/>
    </row>
    <row r="144" ht="15.75" customHeight="1">
      <c r="A144" s="217"/>
      <c r="B144" s="225"/>
      <c r="C144" s="227"/>
      <c r="D144" s="226"/>
      <c r="E144" s="221"/>
      <c r="F144" s="222"/>
      <c r="G144" s="223"/>
      <c r="H144" s="222"/>
      <c r="I144" s="223"/>
      <c r="J144" s="222"/>
      <c r="K144" s="223"/>
      <c r="L144" s="222"/>
      <c r="M144" s="223"/>
      <c r="N144" s="222"/>
      <c r="O144" s="223"/>
      <c r="P144" s="222"/>
      <c r="Q144" s="223"/>
      <c r="R144" s="222"/>
      <c r="S144" s="223"/>
      <c r="T144" s="222"/>
      <c r="U144" s="223"/>
      <c r="V144" s="222"/>
      <c r="W144" s="223"/>
      <c r="X144" s="222"/>
      <c r="Y144" s="223"/>
      <c r="Z144" s="228"/>
      <c r="AA144" s="228"/>
      <c r="AB144" s="224"/>
      <c r="AC144" s="223"/>
      <c r="AD144" s="15"/>
      <c r="AE144" s="15"/>
      <c r="AF144" s="15"/>
      <c r="AG144" s="15"/>
      <c r="AH144" s="15"/>
    </row>
    <row r="145" ht="15.75" customHeight="1">
      <c r="A145" s="217"/>
      <c r="B145" s="225"/>
      <c r="C145" s="227"/>
      <c r="D145" s="226"/>
      <c r="E145" s="221"/>
      <c r="F145" s="222"/>
      <c r="G145" s="223"/>
      <c r="H145" s="222"/>
      <c r="I145" s="223"/>
      <c r="J145" s="222"/>
      <c r="K145" s="223"/>
      <c r="L145" s="222"/>
      <c r="M145" s="223"/>
      <c r="N145" s="222"/>
      <c r="O145" s="223"/>
      <c r="P145" s="222"/>
      <c r="Q145" s="223"/>
      <c r="R145" s="222"/>
      <c r="S145" s="223"/>
      <c r="T145" s="222"/>
      <c r="U145" s="223"/>
      <c r="V145" s="222"/>
      <c r="W145" s="223"/>
      <c r="X145" s="222"/>
      <c r="Y145" s="223"/>
      <c r="Z145" s="228"/>
      <c r="AA145" s="228"/>
      <c r="AB145" s="224"/>
      <c r="AC145" s="223"/>
      <c r="AD145" s="15"/>
      <c r="AE145" s="15"/>
      <c r="AF145" s="15"/>
      <c r="AG145" s="15"/>
      <c r="AH145" s="15"/>
    </row>
    <row r="146" ht="15.75" customHeight="1">
      <c r="A146" s="217"/>
      <c r="B146" s="225"/>
      <c r="C146" s="227"/>
      <c r="D146" s="226"/>
      <c r="E146" s="221"/>
      <c r="F146" s="222"/>
      <c r="G146" s="223"/>
      <c r="H146" s="222"/>
      <c r="I146" s="223"/>
      <c r="J146" s="222"/>
      <c r="K146" s="223"/>
      <c r="L146" s="222"/>
      <c r="M146" s="223"/>
      <c r="N146" s="222"/>
      <c r="O146" s="223"/>
      <c r="P146" s="222"/>
      <c r="Q146" s="223"/>
      <c r="R146" s="222"/>
      <c r="S146" s="223"/>
      <c r="T146" s="222"/>
      <c r="U146" s="223"/>
      <c r="V146" s="222"/>
      <c r="W146" s="223"/>
      <c r="X146" s="222"/>
      <c r="Y146" s="223"/>
      <c r="Z146" s="228"/>
      <c r="AA146" s="228"/>
      <c r="AB146" s="224"/>
      <c r="AC146" s="223"/>
      <c r="AD146" s="15"/>
      <c r="AE146" s="15"/>
      <c r="AF146" s="15"/>
      <c r="AG146" s="15"/>
      <c r="AH146" s="15"/>
    </row>
    <row r="147" ht="15.75" customHeight="1">
      <c r="A147" s="217"/>
      <c r="B147" s="225"/>
      <c r="C147" s="227"/>
      <c r="D147" s="226"/>
      <c r="E147" s="221"/>
      <c r="F147" s="222"/>
      <c r="G147" s="223"/>
      <c r="H147" s="222"/>
      <c r="I147" s="223"/>
      <c r="J147" s="222"/>
      <c r="K147" s="223"/>
      <c r="L147" s="222"/>
      <c r="M147" s="223"/>
      <c r="N147" s="222"/>
      <c r="O147" s="223"/>
      <c r="P147" s="222"/>
      <c r="Q147" s="223"/>
      <c r="R147" s="222"/>
      <c r="S147" s="223"/>
      <c r="T147" s="222"/>
      <c r="U147" s="223"/>
      <c r="V147" s="222"/>
      <c r="W147" s="223"/>
      <c r="X147" s="222"/>
      <c r="Y147" s="223"/>
      <c r="Z147" s="228"/>
      <c r="AA147" s="228"/>
      <c r="AB147" s="224"/>
      <c r="AC147" s="223"/>
      <c r="AD147" s="15"/>
      <c r="AE147" s="15"/>
      <c r="AF147" s="15"/>
      <c r="AG147" s="15"/>
      <c r="AH147" s="15"/>
    </row>
    <row r="148" ht="15.75" customHeight="1">
      <c r="A148" s="217"/>
      <c r="B148" s="225"/>
      <c r="C148" s="227"/>
      <c r="D148" s="226"/>
      <c r="E148" s="221"/>
      <c r="F148" s="222"/>
      <c r="G148" s="223"/>
      <c r="H148" s="222"/>
      <c r="I148" s="223"/>
      <c r="J148" s="222"/>
      <c r="K148" s="223"/>
      <c r="L148" s="222"/>
      <c r="M148" s="223"/>
      <c r="N148" s="222"/>
      <c r="O148" s="223"/>
      <c r="P148" s="222"/>
      <c r="Q148" s="223"/>
      <c r="R148" s="222"/>
      <c r="S148" s="223"/>
      <c r="T148" s="222"/>
      <c r="U148" s="223"/>
      <c r="V148" s="222"/>
      <c r="W148" s="223"/>
      <c r="X148" s="222"/>
      <c r="Y148" s="223"/>
      <c r="Z148" s="228"/>
      <c r="AA148" s="228"/>
      <c r="AB148" s="224"/>
      <c r="AC148" s="223"/>
      <c r="AD148" s="15"/>
      <c r="AE148" s="15"/>
      <c r="AF148" s="15"/>
      <c r="AG148" s="15"/>
      <c r="AH148" s="15"/>
    </row>
    <row r="149" ht="15.75" customHeight="1">
      <c r="A149" s="217"/>
      <c r="B149" s="225"/>
      <c r="C149" s="227"/>
      <c r="D149" s="226"/>
      <c r="E149" s="221"/>
      <c r="F149" s="222"/>
      <c r="G149" s="223"/>
      <c r="H149" s="222"/>
      <c r="I149" s="223"/>
      <c r="J149" s="222"/>
      <c r="K149" s="223"/>
      <c r="L149" s="222"/>
      <c r="M149" s="223"/>
      <c r="N149" s="222"/>
      <c r="O149" s="223"/>
      <c r="P149" s="222"/>
      <c r="Q149" s="223"/>
      <c r="R149" s="222"/>
      <c r="S149" s="223"/>
      <c r="T149" s="222"/>
      <c r="U149" s="223"/>
      <c r="V149" s="222"/>
      <c r="W149" s="223"/>
      <c r="X149" s="222"/>
      <c r="Y149" s="223"/>
      <c r="Z149" s="228"/>
      <c r="AA149" s="228"/>
      <c r="AB149" s="224"/>
      <c r="AC149" s="223"/>
      <c r="AD149" s="15"/>
      <c r="AE149" s="15"/>
      <c r="AF149" s="15"/>
      <c r="AG149" s="15"/>
      <c r="AH149" s="15"/>
    </row>
    <row r="150" ht="15.75" customHeight="1">
      <c r="A150" s="217"/>
      <c r="B150" s="225"/>
      <c r="C150" s="227"/>
      <c r="D150" s="226"/>
      <c r="E150" s="221"/>
      <c r="F150" s="222"/>
      <c r="G150" s="223"/>
      <c r="H150" s="222"/>
      <c r="I150" s="223"/>
      <c r="J150" s="222"/>
      <c r="K150" s="223"/>
      <c r="L150" s="222"/>
      <c r="M150" s="223"/>
      <c r="N150" s="222"/>
      <c r="O150" s="223"/>
      <c r="P150" s="222"/>
      <c r="Q150" s="223"/>
      <c r="R150" s="222"/>
      <c r="S150" s="223"/>
      <c r="T150" s="222"/>
      <c r="U150" s="223"/>
      <c r="V150" s="222"/>
      <c r="W150" s="223"/>
      <c r="X150" s="222"/>
      <c r="Y150" s="223"/>
      <c r="Z150" s="228"/>
      <c r="AA150" s="228"/>
      <c r="AB150" s="224"/>
      <c r="AC150" s="223"/>
      <c r="AD150" s="15"/>
      <c r="AE150" s="15"/>
      <c r="AF150" s="15"/>
      <c r="AG150" s="15"/>
      <c r="AH150" s="15"/>
    </row>
    <row r="151" ht="15.75" customHeight="1">
      <c r="A151" s="217"/>
      <c r="B151" s="225"/>
      <c r="C151" s="227"/>
      <c r="D151" s="226"/>
      <c r="E151" s="221"/>
      <c r="F151" s="222"/>
      <c r="G151" s="223"/>
      <c r="H151" s="222"/>
      <c r="I151" s="223"/>
      <c r="J151" s="222"/>
      <c r="K151" s="223"/>
      <c r="L151" s="222"/>
      <c r="M151" s="223"/>
      <c r="N151" s="222"/>
      <c r="O151" s="223"/>
      <c r="P151" s="222"/>
      <c r="Q151" s="223"/>
      <c r="R151" s="222"/>
      <c r="S151" s="223"/>
      <c r="T151" s="222"/>
      <c r="U151" s="223"/>
      <c r="V151" s="222"/>
      <c r="W151" s="223"/>
      <c r="X151" s="222"/>
      <c r="Y151" s="223"/>
      <c r="Z151" s="228"/>
      <c r="AA151" s="228"/>
      <c r="AB151" s="224"/>
      <c r="AC151" s="223"/>
      <c r="AD151" s="15"/>
      <c r="AE151" s="15"/>
      <c r="AF151" s="15"/>
      <c r="AG151" s="15"/>
      <c r="AH151" s="15"/>
    </row>
    <row r="152" ht="15.75" customHeight="1">
      <c r="A152" s="217"/>
      <c r="B152" s="225"/>
      <c r="C152" s="227"/>
      <c r="D152" s="226"/>
      <c r="E152" s="221"/>
      <c r="F152" s="222"/>
      <c r="G152" s="223"/>
      <c r="H152" s="222"/>
      <c r="I152" s="223"/>
      <c r="J152" s="222"/>
      <c r="K152" s="223"/>
      <c r="L152" s="222"/>
      <c r="M152" s="223"/>
      <c r="N152" s="222"/>
      <c r="O152" s="223"/>
      <c r="P152" s="222"/>
      <c r="Q152" s="223"/>
      <c r="R152" s="222"/>
      <c r="S152" s="223"/>
      <c r="T152" s="222"/>
      <c r="U152" s="223"/>
      <c r="V152" s="222"/>
      <c r="W152" s="223"/>
      <c r="X152" s="222"/>
      <c r="Y152" s="223"/>
      <c r="Z152" s="228"/>
      <c r="AA152" s="228"/>
      <c r="AB152" s="224"/>
      <c r="AC152" s="223"/>
      <c r="AD152" s="15"/>
      <c r="AE152" s="15"/>
      <c r="AF152" s="15"/>
      <c r="AG152" s="15"/>
      <c r="AH152" s="15"/>
    </row>
    <row r="153" ht="15.75" customHeight="1">
      <c r="A153" s="217"/>
      <c r="B153" s="225"/>
      <c r="C153" s="227"/>
      <c r="D153" s="226"/>
      <c r="E153" s="221"/>
      <c r="F153" s="222"/>
      <c r="G153" s="223"/>
      <c r="H153" s="222"/>
      <c r="I153" s="223"/>
      <c r="J153" s="222"/>
      <c r="K153" s="223"/>
      <c r="L153" s="222"/>
      <c r="M153" s="223"/>
      <c r="N153" s="222"/>
      <c r="O153" s="223"/>
      <c r="P153" s="222"/>
      <c r="Q153" s="223"/>
      <c r="R153" s="222"/>
      <c r="S153" s="223"/>
      <c r="T153" s="222"/>
      <c r="U153" s="223"/>
      <c r="V153" s="222"/>
      <c r="W153" s="223"/>
      <c r="X153" s="222"/>
      <c r="Y153" s="223"/>
      <c r="Z153" s="228"/>
      <c r="AA153" s="228"/>
      <c r="AB153" s="224"/>
      <c r="AC153" s="223"/>
      <c r="AD153" s="15"/>
      <c r="AE153" s="15"/>
      <c r="AF153" s="15"/>
      <c r="AG153" s="15"/>
      <c r="AH153" s="15"/>
    </row>
    <row r="154" ht="15.75" customHeight="1">
      <c r="A154" s="217"/>
      <c r="B154" s="225"/>
      <c r="C154" s="227"/>
      <c r="D154" s="226"/>
      <c r="E154" s="221"/>
      <c r="F154" s="222"/>
      <c r="G154" s="223"/>
      <c r="H154" s="222"/>
      <c r="I154" s="223"/>
      <c r="J154" s="222"/>
      <c r="K154" s="223"/>
      <c r="L154" s="222"/>
      <c r="M154" s="223"/>
      <c r="N154" s="222"/>
      <c r="O154" s="223"/>
      <c r="P154" s="222"/>
      <c r="Q154" s="223"/>
      <c r="R154" s="222"/>
      <c r="S154" s="223"/>
      <c r="T154" s="222"/>
      <c r="U154" s="223"/>
      <c r="V154" s="222"/>
      <c r="W154" s="223"/>
      <c r="X154" s="222"/>
      <c r="Y154" s="223"/>
      <c r="Z154" s="228"/>
      <c r="AA154" s="228"/>
      <c r="AB154" s="224"/>
      <c r="AC154" s="223"/>
      <c r="AD154" s="15"/>
      <c r="AE154" s="15"/>
      <c r="AF154" s="15"/>
      <c r="AG154" s="15"/>
      <c r="AH154" s="15"/>
    </row>
    <row r="155" ht="15.75" customHeight="1">
      <c r="A155" s="217"/>
      <c r="B155" s="225"/>
      <c r="C155" s="227"/>
      <c r="D155" s="226"/>
      <c r="E155" s="221"/>
      <c r="F155" s="222"/>
      <c r="G155" s="223"/>
      <c r="H155" s="222"/>
      <c r="I155" s="223"/>
      <c r="J155" s="222"/>
      <c r="K155" s="223"/>
      <c r="L155" s="222"/>
      <c r="M155" s="223"/>
      <c r="N155" s="222"/>
      <c r="O155" s="223"/>
      <c r="P155" s="222"/>
      <c r="Q155" s="223"/>
      <c r="R155" s="222"/>
      <c r="S155" s="223"/>
      <c r="T155" s="222"/>
      <c r="U155" s="223"/>
      <c r="V155" s="222"/>
      <c r="W155" s="223"/>
      <c r="X155" s="222"/>
      <c r="Y155" s="223"/>
      <c r="Z155" s="228"/>
      <c r="AA155" s="228"/>
      <c r="AB155" s="224"/>
      <c r="AC155" s="223"/>
      <c r="AD155" s="15"/>
      <c r="AE155" s="15"/>
      <c r="AF155" s="15"/>
      <c r="AG155" s="15"/>
      <c r="AH155" s="15"/>
    </row>
    <row r="156" ht="15.75" customHeight="1">
      <c r="A156" s="217"/>
      <c r="B156" s="225"/>
      <c r="C156" s="227"/>
      <c r="D156" s="226"/>
      <c r="E156" s="221"/>
      <c r="F156" s="222"/>
      <c r="G156" s="223"/>
      <c r="H156" s="222"/>
      <c r="I156" s="223"/>
      <c r="J156" s="222"/>
      <c r="K156" s="223"/>
      <c r="L156" s="222"/>
      <c r="M156" s="223"/>
      <c r="N156" s="222"/>
      <c r="O156" s="223"/>
      <c r="P156" s="222"/>
      <c r="Q156" s="223"/>
      <c r="R156" s="222"/>
      <c r="S156" s="223"/>
      <c r="T156" s="222"/>
      <c r="U156" s="223"/>
      <c r="V156" s="222"/>
      <c r="W156" s="223"/>
      <c r="X156" s="222"/>
      <c r="Y156" s="223"/>
      <c r="Z156" s="228"/>
      <c r="AA156" s="228"/>
      <c r="AB156" s="224"/>
      <c r="AC156" s="223"/>
      <c r="AD156" s="15"/>
      <c r="AE156" s="15"/>
      <c r="AF156" s="15"/>
      <c r="AG156" s="15"/>
      <c r="AH156" s="15"/>
    </row>
    <row r="157" ht="15.75" customHeight="1">
      <c r="A157" s="217"/>
      <c r="B157" s="225"/>
      <c r="C157" s="227"/>
      <c r="D157" s="226"/>
      <c r="E157" s="221"/>
      <c r="F157" s="222"/>
      <c r="G157" s="223"/>
      <c r="H157" s="222"/>
      <c r="I157" s="223"/>
      <c r="J157" s="222"/>
      <c r="K157" s="223"/>
      <c r="L157" s="222"/>
      <c r="M157" s="223"/>
      <c r="N157" s="222"/>
      <c r="O157" s="223"/>
      <c r="P157" s="222"/>
      <c r="Q157" s="223"/>
      <c r="R157" s="222"/>
      <c r="S157" s="223"/>
      <c r="T157" s="222"/>
      <c r="U157" s="223"/>
      <c r="V157" s="222"/>
      <c r="W157" s="223"/>
      <c r="X157" s="222"/>
      <c r="Y157" s="223"/>
      <c r="Z157" s="228"/>
      <c r="AA157" s="228"/>
      <c r="AB157" s="224"/>
      <c r="AC157" s="223"/>
      <c r="AD157" s="15"/>
      <c r="AE157" s="15"/>
      <c r="AF157" s="15"/>
      <c r="AG157" s="15"/>
      <c r="AH157" s="15"/>
    </row>
    <row r="158" ht="15.75" customHeight="1">
      <c r="A158" s="217"/>
      <c r="B158" s="225"/>
      <c r="C158" s="227"/>
      <c r="D158" s="226"/>
      <c r="E158" s="221"/>
      <c r="F158" s="222"/>
      <c r="G158" s="223"/>
      <c r="H158" s="222"/>
      <c r="I158" s="223"/>
      <c r="J158" s="222"/>
      <c r="K158" s="223"/>
      <c r="L158" s="222"/>
      <c r="M158" s="223"/>
      <c r="N158" s="222"/>
      <c r="O158" s="223"/>
      <c r="P158" s="222"/>
      <c r="Q158" s="223"/>
      <c r="R158" s="222"/>
      <c r="S158" s="223"/>
      <c r="T158" s="222"/>
      <c r="U158" s="223"/>
      <c r="V158" s="222"/>
      <c r="W158" s="223"/>
      <c r="X158" s="222"/>
      <c r="Y158" s="223"/>
      <c r="Z158" s="228"/>
      <c r="AA158" s="228"/>
      <c r="AB158" s="224"/>
      <c r="AC158" s="223"/>
      <c r="AD158" s="15"/>
      <c r="AE158" s="15"/>
      <c r="AF158" s="15"/>
      <c r="AG158" s="15"/>
      <c r="AH158" s="15"/>
    </row>
    <row r="159" ht="15.75" customHeight="1">
      <c r="A159" s="217"/>
      <c r="B159" s="225"/>
      <c r="C159" s="227"/>
      <c r="D159" s="226"/>
      <c r="E159" s="221"/>
      <c r="F159" s="222"/>
      <c r="G159" s="223"/>
      <c r="H159" s="222"/>
      <c r="I159" s="223"/>
      <c r="J159" s="222"/>
      <c r="K159" s="223"/>
      <c r="L159" s="222"/>
      <c r="M159" s="223"/>
      <c r="N159" s="222"/>
      <c r="O159" s="223"/>
      <c r="P159" s="222"/>
      <c r="Q159" s="223"/>
      <c r="R159" s="222"/>
      <c r="S159" s="223"/>
      <c r="T159" s="222"/>
      <c r="U159" s="223"/>
      <c r="V159" s="222"/>
      <c r="W159" s="223"/>
      <c r="X159" s="222"/>
      <c r="Y159" s="223"/>
      <c r="Z159" s="228"/>
      <c r="AA159" s="228"/>
      <c r="AB159" s="224"/>
      <c r="AC159" s="223"/>
      <c r="AD159" s="15"/>
      <c r="AE159" s="15"/>
      <c r="AF159" s="15"/>
      <c r="AG159" s="15"/>
      <c r="AH159" s="15"/>
    </row>
    <row r="160" ht="15.75" customHeight="1">
      <c r="A160" s="217"/>
      <c r="B160" s="225"/>
      <c r="C160" s="227"/>
      <c r="D160" s="226"/>
      <c r="E160" s="221"/>
      <c r="F160" s="222"/>
      <c r="G160" s="223"/>
      <c r="H160" s="222"/>
      <c r="I160" s="223"/>
      <c r="J160" s="222"/>
      <c r="K160" s="223"/>
      <c r="L160" s="222"/>
      <c r="M160" s="223"/>
      <c r="N160" s="222"/>
      <c r="O160" s="223"/>
      <c r="P160" s="222"/>
      <c r="Q160" s="223"/>
      <c r="R160" s="222"/>
      <c r="S160" s="223"/>
      <c r="T160" s="222"/>
      <c r="U160" s="223"/>
      <c r="V160" s="222"/>
      <c r="W160" s="223"/>
      <c r="X160" s="222"/>
      <c r="Y160" s="223"/>
      <c r="Z160" s="228"/>
      <c r="AA160" s="228"/>
      <c r="AB160" s="224"/>
      <c r="AC160" s="223"/>
      <c r="AD160" s="15"/>
      <c r="AE160" s="15"/>
      <c r="AF160" s="15"/>
      <c r="AG160" s="15"/>
      <c r="AH160" s="15"/>
    </row>
    <row r="161" ht="15.75" customHeight="1">
      <c r="A161" s="217"/>
      <c r="B161" s="225"/>
      <c r="C161" s="227"/>
      <c r="D161" s="226"/>
      <c r="E161" s="221"/>
      <c r="F161" s="222"/>
      <c r="G161" s="223"/>
      <c r="H161" s="222"/>
      <c r="I161" s="223"/>
      <c r="J161" s="222"/>
      <c r="K161" s="223"/>
      <c r="L161" s="222"/>
      <c r="M161" s="223"/>
      <c r="N161" s="222"/>
      <c r="O161" s="223"/>
      <c r="P161" s="222"/>
      <c r="Q161" s="223"/>
      <c r="R161" s="222"/>
      <c r="S161" s="223"/>
      <c r="T161" s="222"/>
      <c r="U161" s="223"/>
      <c r="V161" s="222"/>
      <c r="W161" s="223"/>
      <c r="X161" s="222"/>
      <c r="Y161" s="223"/>
      <c r="Z161" s="228"/>
      <c r="AA161" s="228"/>
      <c r="AB161" s="224"/>
      <c r="AC161" s="223"/>
      <c r="AD161" s="15"/>
      <c r="AE161" s="15"/>
      <c r="AF161" s="15"/>
      <c r="AG161" s="15"/>
      <c r="AH161" s="15"/>
    </row>
    <row r="162" ht="15.75" customHeight="1">
      <c r="A162" s="217"/>
      <c r="B162" s="225"/>
      <c r="C162" s="227"/>
      <c r="D162" s="226"/>
      <c r="E162" s="221"/>
      <c r="F162" s="222"/>
      <c r="G162" s="223"/>
      <c r="H162" s="222"/>
      <c r="I162" s="223"/>
      <c r="J162" s="222"/>
      <c r="K162" s="223"/>
      <c r="L162" s="222"/>
      <c r="M162" s="223"/>
      <c r="N162" s="222"/>
      <c r="O162" s="223"/>
      <c r="P162" s="222"/>
      <c r="Q162" s="223"/>
      <c r="R162" s="222"/>
      <c r="S162" s="223"/>
      <c r="T162" s="222"/>
      <c r="U162" s="223"/>
      <c r="V162" s="222"/>
      <c r="W162" s="223"/>
      <c r="X162" s="222"/>
      <c r="Y162" s="223"/>
      <c r="Z162" s="228"/>
      <c r="AA162" s="228"/>
      <c r="AB162" s="224"/>
      <c r="AC162" s="223"/>
      <c r="AD162" s="15"/>
      <c r="AE162" s="15"/>
      <c r="AF162" s="15"/>
      <c r="AG162" s="15"/>
      <c r="AH162" s="15"/>
    </row>
    <row r="163" ht="15.75" customHeight="1">
      <c r="A163" s="217"/>
      <c r="B163" s="225"/>
      <c r="C163" s="227"/>
      <c r="D163" s="226"/>
      <c r="E163" s="221"/>
      <c r="F163" s="222"/>
      <c r="G163" s="223"/>
      <c r="H163" s="222"/>
      <c r="I163" s="223"/>
      <c r="J163" s="222"/>
      <c r="K163" s="223"/>
      <c r="L163" s="222"/>
      <c r="M163" s="223"/>
      <c r="N163" s="222"/>
      <c r="O163" s="223"/>
      <c r="P163" s="222"/>
      <c r="Q163" s="223"/>
      <c r="R163" s="222"/>
      <c r="S163" s="223"/>
      <c r="T163" s="222"/>
      <c r="U163" s="223"/>
      <c r="V163" s="222"/>
      <c r="W163" s="223"/>
      <c r="X163" s="222"/>
      <c r="Y163" s="223"/>
      <c r="Z163" s="228"/>
      <c r="AA163" s="228"/>
      <c r="AB163" s="224"/>
      <c r="AC163" s="223"/>
      <c r="AD163" s="15"/>
      <c r="AE163" s="15"/>
      <c r="AF163" s="15"/>
      <c r="AG163" s="15"/>
      <c r="AH163" s="15"/>
    </row>
    <row r="164" ht="15.75" customHeight="1">
      <c r="A164" s="217"/>
      <c r="B164" s="225"/>
      <c r="C164" s="227"/>
      <c r="D164" s="226"/>
      <c r="E164" s="221"/>
      <c r="F164" s="222"/>
      <c r="G164" s="223"/>
      <c r="H164" s="222"/>
      <c r="I164" s="223"/>
      <c r="J164" s="222"/>
      <c r="K164" s="223"/>
      <c r="L164" s="222"/>
      <c r="M164" s="223"/>
      <c r="N164" s="222"/>
      <c r="O164" s="223"/>
      <c r="P164" s="222"/>
      <c r="Q164" s="223"/>
      <c r="R164" s="222"/>
      <c r="S164" s="223"/>
      <c r="T164" s="222"/>
      <c r="U164" s="223"/>
      <c r="V164" s="222"/>
      <c r="W164" s="223"/>
      <c r="X164" s="222"/>
      <c r="Y164" s="223"/>
      <c r="Z164" s="228"/>
      <c r="AA164" s="228"/>
      <c r="AB164" s="224"/>
      <c r="AC164" s="223"/>
      <c r="AD164" s="15"/>
      <c r="AE164" s="15"/>
      <c r="AF164" s="15"/>
      <c r="AG164" s="15"/>
      <c r="AH164" s="15"/>
    </row>
    <row r="165" ht="15.75" customHeight="1">
      <c r="A165" s="217"/>
      <c r="B165" s="225"/>
      <c r="C165" s="227"/>
      <c r="D165" s="226"/>
      <c r="E165" s="221"/>
      <c r="F165" s="222"/>
      <c r="G165" s="223"/>
      <c r="H165" s="222"/>
      <c r="I165" s="223"/>
      <c r="J165" s="222"/>
      <c r="K165" s="223"/>
      <c r="L165" s="222"/>
      <c r="M165" s="223"/>
      <c r="N165" s="222"/>
      <c r="O165" s="223"/>
      <c r="P165" s="222"/>
      <c r="Q165" s="223"/>
      <c r="R165" s="222"/>
      <c r="S165" s="223"/>
      <c r="T165" s="222"/>
      <c r="U165" s="223"/>
      <c r="V165" s="222"/>
      <c r="W165" s="223"/>
      <c r="X165" s="222"/>
      <c r="Y165" s="223"/>
      <c r="Z165" s="228"/>
      <c r="AA165" s="228"/>
      <c r="AB165" s="224"/>
      <c r="AC165" s="223"/>
      <c r="AD165" s="15"/>
      <c r="AE165" s="15"/>
      <c r="AF165" s="15"/>
      <c r="AG165" s="15"/>
      <c r="AH165" s="15"/>
    </row>
    <row r="166" ht="15.75" customHeight="1">
      <c r="A166" s="217"/>
      <c r="B166" s="225"/>
      <c r="C166" s="227"/>
      <c r="D166" s="226"/>
      <c r="E166" s="221"/>
      <c r="F166" s="222"/>
      <c r="G166" s="223"/>
      <c r="H166" s="222"/>
      <c r="I166" s="223"/>
      <c r="J166" s="222"/>
      <c r="K166" s="223"/>
      <c r="L166" s="222"/>
      <c r="M166" s="223"/>
      <c r="N166" s="222"/>
      <c r="O166" s="223"/>
      <c r="P166" s="222"/>
      <c r="Q166" s="223"/>
      <c r="R166" s="222"/>
      <c r="S166" s="223"/>
      <c r="T166" s="222"/>
      <c r="U166" s="223"/>
      <c r="V166" s="222"/>
      <c r="W166" s="223"/>
      <c r="X166" s="222"/>
      <c r="Y166" s="223"/>
      <c r="Z166" s="228"/>
      <c r="AA166" s="228"/>
      <c r="AB166" s="224"/>
      <c r="AC166" s="223"/>
      <c r="AD166" s="15"/>
      <c r="AE166" s="15"/>
      <c r="AF166" s="15"/>
      <c r="AG166" s="15"/>
      <c r="AH166" s="15"/>
    </row>
    <row r="167" ht="15.75" customHeight="1">
      <c r="A167" s="217"/>
      <c r="B167" s="225"/>
      <c r="C167" s="227"/>
      <c r="D167" s="226"/>
      <c r="E167" s="221"/>
      <c r="F167" s="222"/>
      <c r="G167" s="223"/>
      <c r="H167" s="222"/>
      <c r="I167" s="223"/>
      <c r="J167" s="222"/>
      <c r="K167" s="223"/>
      <c r="L167" s="222"/>
      <c r="M167" s="223"/>
      <c r="N167" s="222"/>
      <c r="O167" s="223"/>
      <c r="P167" s="222"/>
      <c r="Q167" s="223"/>
      <c r="R167" s="222"/>
      <c r="S167" s="223"/>
      <c r="T167" s="222"/>
      <c r="U167" s="223"/>
      <c r="V167" s="222"/>
      <c r="W167" s="223"/>
      <c r="X167" s="222"/>
      <c r="Y167" s="223"/>
      <c r="Z167" s="228"/>
      <c r="AA167" s="228"/>
      <c r="AB167" s="224"/>
      <c r="AC167" s="223"/>
      <c r="AD167" s="15"/>
      <c r="AE167" s="15"/>
      <c r="AF167" s="15"/>
      <c r="AG167" s="15"/>
      <c r="AH167" s="15"/>
    </row>
    <row r="168" ht="15.75" customHeight="1">
      <c r="A168" s="217"/>
      <c r="B168" s="225"/>
      <c r="C168" s="227"/>
      <c r="D168" s="226"/>
      <c r="E168" s="221"/>
      <c r="F168" s="222"/>
      <c r="G168" s="223"/>
      <c r="H168" s="222"/>
      <c r="I168" s="223"/>
      <c r="J168" s="222"/>
      <c r="K168" s="223"/>
      <c r="L168" s="222"/>
      <c r="M168" s="223"/>
      <c r="N168" s="222"/>
      <c r="O168" s="223"/>
      <c r="P168" s="222"/>
      <c r="Q168" s="223"/>
      <c r="R168" s="222"/>
      <c r="S168" s="223"/>
      <c r="T168" s="222"/>
      <c r="U168" s="223"/>
      <c r="V168" s="222"/>
      <c r="W168" s="223"/>
      <c r="X168" s="222"/>
      <c r="Y168" s="223"/>
      <c r="Z168" s="228"/>
      <c r="AA168" s="228"/>
      <c r="AB168" s="224"/>
      <c r="AC168" s="223"/>
      <c r="AD168" s="15"/>
      <c r="AE168" s="15"/>
      <c r="AF168" s="15"/>
      <c r="AG168" s="15"/>
      <c r="AH168" s="15"/>
    </row>
    <row r="169" ht="15.75" customHeight="1">
      <c r="A169" s="217"/>
      <c r="B169" s="225"/>
      <c r="C169" s="227"/>
      <c r="D169" s="226"/>
      <c r="E169" s="221"/>
      <c r="F169" s="222"/>
      <c r="G169" s="223"/>
      <c r="H169" s="222"/>
      <c r="I169" s="223"/>
      <c r="J169" s="222"/>
      <c r="K169" s="223"/>
      <c r="L169" s="222"/>
      <c r="M169" s="223"/>
      <c r="N169" s="222"/>
      <c r="O169" s="223"/>
      <c r="P169" s="222"/>
      <c r="Q169" s="223"/>
      <c r="R169" s="222"/>
      <c r="S169" s="223"/>
      <c r="T169" s="222"/>
      <c r="U169" s="223"/>
      <c r="V169" s="222"/>
      <c r="W169" s="223"/>
      <c r="X169" s="222"/>
      <c r="Y169" s="223"/>
      <c r="Z169" s="228"/>
      <c r="AA169" s="228"/>
      <c r="AB169" s="224"/>
      <c r="AC169" s="223"/>
      <c r="AD169" s="15"/>
      <c r="AE169" s="15"/>
      <c r="AF169" s="15"/>
      <c r="AG169" s="15"/>
      <c r="AH169" s="15"/>
    </row>
    <row r="170" ht="15.75" customHeight="1">
      <c r="A170" s="217"/>
      <c r="B170" s="225"/>
      <c r="C170" s="227"/>
      <c r="D170" s="226"/>
      <c r="E170" s="221"/>
      <c r="F170" s="222"/>
      <c r="G170" s="223"/>
      <c r="H170" s="222"/>
      <c r="I170" s="223"/>
      <c r="J170" s="222"/>
      <c r="K170" s="223"/>
      <c r="L170" s="222"/>
      <c r="M170" s="223"/>
      <c r="N170" s="222"/>
      <c r="O170" s="223"/>
      <c r="P170" s="222"/>
      <c r="Q170" s="223"/>
      <c r="R170" s="222"/>
      <c r="S170" s="223"/>
      <c r="T170" s="222"/>
      <c r="U170" s="223"/>
      <c r="V170" s="222"/>
      <c r="W170" s="223"/>
      <c r="X170" s="222"/>
      <c r="Y170" s="223"/>
      <c r="Z170" s="228"/>
      <c r="AA170" s="228"/>
      <c r="AB170" s="224"/>
      <c r="AC170" s="223"/>
      <c r="AD170" s="15"/>
      <c r="AE170" s="15"/>
      <c r="AF170" s="15"/>
      <c r="AG170" s="15"/>
      <c r="AH170" s="15"/>
    </row>
    <row r="171" ht="15.75" customHeight="1">
      <c r="A171" s="217"/>
      <c r="B171" s="225"/>
      <c r="C171" s="227"/>
      <c r="D171" s="226"/>
      <c r="E171" s="221"/>
      <c r="F171" s="222"/>
      <c r="G171" s="223"/>
      <c r="H171" s="222"/>
      <c r="I171" s="223"/>
      <c r="J171" s="222"/>
      <c r="K171" s="223"/>
      <c r="L171" s="222"/>
      <c r="M171" s="223"/>
      <c r="N171" s="222"/>
      <c r="O171" s="223"/>
      <c r="P171" s="222"/>
      <c r="Q171" s="223"/>
      <c r="R171" s="222"/>
      <c r="S171" s="223"/>
      <c r="T171" s="222"/>
      <c r="U171" s="223"/>
      <c r="V171" s="222"/>
      <c r="W171" s="223"/>
      <c r="X171" s="222"/>
      <c r="Y171" s="223"/>
      <c r="Z171" s="228"/>
      <c r="AA171" s="228"/>
      <c r="AB171" s="224"/>
      <c r="AC171" s="223"/>
      <c r="AD171" s="15"/>
      <c r="AE171" s="15"/>
      <c r="AF171" s="15"/>
      <c r="AG171" s="15"/>
      <c r="AH171" s="15"/>
    </row>
    <row r="172" ht="15.75" customHeight="1">
      <c r="A172" s="217"/>
      <c r="B172" s="225"/>
      <c r="C172" s="227"/>
      <c r="D172" s="226"/>
      <c r="E172" s="221"/>
      <c r="F172" s="222"/>
      <c r="G172" s="223"/>
      <c r="H172" s="222"/>
      <c r="I172" s="223"/>
      <c r="J172" s="222"/>
      <c r="K172" s="223"/>
      <c r="L172" s="222"/>
      <c r="M172" s="223"/>
      <c r="N172" s="222"/>
      <c r="O172" s="223"/>
      <c r="P172" s="222"/>
      <c r="Q172" s="223"/>
      <c r="R172" s="222"/>
      <c r="S172" s="223"/>
      <c r="T172" s="222"/>
      <c r="U172" s="223"/>
      <c r="V172" s="222"/>
      <c r="W172" s="223"/>
      <c r="X172" s="222"/>
      <c r="Y172" s="223"/>
      <c r="Z172" s="228"/>
      <c r="AA172" s="228"/>
      <c r="AB172" s="224"/>
      <c r="AC172" s="223"/>
      <c r="AD172" s="15"/>
      <c r="AE172" s="15"/>
      <c r="AF172" s="15"/>
      <c r="AG172" s="15"/>
      <c r="AH172" s="15"/>
    </row>
    <row r="173" ht="15.75" customHeight="1">
      <c r="A173" s="217"/>
      <c r="B173" s="225"/>
      <c r="C173" s="227"/>
      <c r="D173" s="226"/>
      <c r="E173" s="221"/>
      <c r="F173" s="222"/>
      <c r="G173" s="223"/>
      <c r="H173" s="222"/>
      <c r="I173" s="223"/>
      <c r="J173" s="222"/>
      <c r="K173" s="223"/>
      <c r="L173" s="222"/>
      <c r="M173" s="223"/>
      <c r="N173" s="222"/>
      <c r="O173" s="223"/>
      <c r="P173" s="222"/>
      <c r="Q173" s="223"/>
      <c r="R173" s="222"/>
      <c r="S173" s="223"/>
      <c r="T173" s="222"/>
      <c r="U173" s="223"/>
      <c r="V173" s="222"/>
      <c r="W173" s="223"/>
      <c r="X173" s="222"/>
      <c r="Y173" s="223"/>
      <c r="Z173" s="228"/>
      <c r="AA173" s="228"/>
      <c r="AB173" s="224"/>
      <c r="AC173" s="223"/>
      <c r="AD173" s="15"/>
      <c r="AE173" s="15"/>
      <c r="AF173" s="15"/>
      <c r="AG173" s="15"/>
      <c r="AH173" s="15"/>
    </row>
    <row r="174" ht="15.75" customHeight="1">
      <c r="A174" s="217"/>
      <c r="B174" s="225"/>
      <c r="C174" s="227"/>
      <c r="D174" s="226"/>
      <c r="E174" s="221"/>
      <c r="F174" s="222"/>
      <c r="G174" s="223"/>
      <c r="H174" s="222"/>
      <c r="I174" s="223"/>
      <c r="J174" s="222"/>
      <c r="K174" s="223"/>
      <c r="L174" s="222"/>
      <c r="M174" s="223"/>
      <c r="N174" s="222"/>
      <c r="O174" s="223"/>
      <c r="P174" s="222"/>
      <c r="Q174" s="223"/>
      <c r="R174" s="222"/>
      <c r="S174" s="223"/>
      <c r="T174" s="222"/>
      <c r="U174" s="223"/>
      <c r="V174" s="222"/>
      <c r="W174" s="223"/>
      <c r="X174" s="222"/>
      <c r="Y174" s="223"/>
      <c r="Z174" s="228"/>
      <c r="AA174" s="228"/>
      <c r="AB174" s="224"/>
      <c r="AC174" s="223"/>
      <c r="AD174" s="15"/>
      <c r="AE174" s="15"/>
      <c r="AF174" s="15"/>
      <c r="AG174" s="15"/>
      <c r="AH174" s="15"/>
    </row>
    <row r="175" ht="15.75" customHeight="1">
      <c r="A175" s="217"/>
      <c r="B175" s="225"/>
      <c r="C175" s="227"/>
      <c r="D175" s="226"/>
      <c r="E175" s="221"/>
      <c r="F175" s="222"/>
      <c r="G175" s="223"/>
      <c r="H175" s="222"/>
      <c r="I175" s="223"/>
      <c r="J175" s="222"/>
      <c r="K175" s="223"/>
      <c r="L175" s="222"/>
      <c r="M175" s="223"/>
      <c r="N175" s="222"/>
      <c r="O175" s="223"/>
      <c r="P175" s="222"/>
      <c r="Q175" s="223"/>
      <c r="R175" s="222"/>
      <c r="S175" s="223"/>
      <c r="T175" s="222"/>
      <c r="U175" s="223"/>
      <c r="V175" s="222"/>
      <c r="W175" s="223"/>
      <c r="X175" s="222"/>
      <c r="Y175" s="223"/>
      <c r="Z175" s="228"/>
      <c r="AA175" s="228"/>
      <c r="AB175" s="224"/>
      <c r="AC175" s="223"/>
      <c r="AD175" s="15"/>
      <c r="AE175" s="15"/>
      <c r="AF175" s="15"/>
      <c r="AG175" s="15"/>
      <c r="AH175" s="15"/>
    </row>
    <row r="176" ht="15.75" customHeight="1">
      <c r="A176" s="217"/>
      <c r="B176" s="225"/>
      <c r="C176" s="227"/>
      <c r="D176" s="226"/>
      <c r="E176" s="221"/>
      <c r="F176" s="222"/>
      <c r="G176" s="223"/>
      <c r="H176" s="222"/>
      <c r="I176" s="223"/>
      <c r="J176" s="222"/>
      <c r="K176" s="223"/>
      <c r="L176" s="222"/>
      <c r="M176" s="223"/>
      <c r="N176" s="222"/>
      <c r="O176" s="223"/>
      <c r="P176" s="222"/>
      <c r="Q176" s="223"/>
      <c r="R176" s="224"/>
      <c r="S176" s="230"/>
      <c r="T176" s="224"/>
      <c r="U176" s="230"/>
      <c r="V176" s="224"/>
      <c r="W176" s="230"/>
      <c r="X176" s="222"/>
      <c r="Y176" s="223"/>
      <c r="Z176" s="228"/>
      <c r="AA176" s="228"/>
      <c r="AB176" s="224"/>
      <c r="AC176" s="223"/>
      <c r="AD176" s="15"/>
      <c r="AE176" s="15"/>
      <c r="AF176" s="15"/>
      <c r="AG176" s="15"/>
      <c r="AH176" s="15"/>
    </row>
    <row r="177" ht="15.75" customHeight="1">
      <c r="A177" s="217"/>
      <c r="B177" s="225"/>
      <c r="C177" s="227"/>
      <c r="D177" s="226"/>
      <c r="E177" s="221"/>
      <c r="F177" s="222"/>
      <c r="G177" s="223"/>
      <c r="H177" s="222"/>
      <c r="I177" s="223"/>
      <c r="J177" s="222"/>
      <c r="K177" s="223"/>
      <c r="L177" s="222"/>
      <c r="M177" s="223"/>
      <c r="N177" s="222"/>
      <c r="O177" s="223"/>
      <c r="P177" s="222"/>
      <c r="Q177" s="223"/>
      <c r="R177" s="224"/>
      <c r="S177" s="230"/>
      <c r="T177" s="224"/>
      <c r="U177" s="230"/>
      <c r="V177" s="224"/>
      <c r="W177" s="230"/>
      <c r="X177" s="222"/>
      <c r="Y177" s="223"/>
      <c r="Z177" s="228"/>
      <c r="AA177" s="228"/>
      <c r="AB177" s="224"/>
      <c r="AC177" s="223"/>
      <c r="AD177" s="15"/>
      <c r="AE177" s="15"/>
      <c r="AF177" s="15"/>
      <c r="AG177" s="15"/>
      <c r="AH177" s="15"/>
    </row>
    <row r="178" ht="15.75" customHeight="1">
      <c r="A178" s="217"/>
      <c r="B178" s="225"/>
      <c r="C178" s="227"/>
      <c r="D178" s="226"/>
      <c r="E178" s="221"/>
      <c r="F178" s="222"/>
      <c r="G178" s="223"/>
      <c r="H178" s="222"/>
      <c r="I178" s="223"/>
      <c r="J178" s="222"/>
      <c r="K178" s="223"/>
      <c r="L178" s="222"/>
      <c r="M178" s="223"/>
      <c r="N178" s="222"/>
      <c r="O178" s="223"/>
      <c r="P178" s="222"/>
      <c r="Q178" s="223"/>
      <c r="R178" s="224"/>
      <c r="S178" s="230"/>
      <c r="T178" s="224"/>
      <c r="U178" s="230"/>
      <c r="V178" s="224"/>
      <c r="W178" s="230"/>
      <c r="X178" s="222"/>
      <c r="Y178" s="223"/>
      <c r="Z178" s="228"/>
      <c r="AA178" s="228"/>
      <c r="AB178" s="224"/>
      <c r="AC178" s="223"/>
      <c r="AD178" s="15"/>
      <c r="AE178" s="15"/>
      <c r="AF178" s="15"/>
      <c r="AG178" s="15"/>
      <c r="AH178" s="15"/>
    </row>
    <row r="179" ht="15.75" customHeight="1">
      <c r="A179" s="217"/>
      <c r="B179" s="225"/>
      <c r="C179" s="227"/>
      <c r="D179" s="226"/>
      <c r="E179" s="221"/>
      <c r="F179" s="222"/>
      <c r="G179" s="223"/>
      <c r="H179" s="222"/>
      <c r="I179" s="223"/>
      <c r="J179" s="222"/>
      <c r="K179" s="223"/>
      <c r="L179" s="222"/>
      <c r="M179" s="223"/>
      <c r="N179" s="222"/>
      <c r="O179" s="223"/>
      <c r="P179" s="222"/>
      <c r="Q179" s="223"/>
      <c r="R179" s="224"/>
      <c r="S179" s="230"/>
      <c r="T179" s="224"/>
      <c r="U179" s="230"/>
      <c r="V179" s="224"/>
      <c r="W179" s="230"/>
      <c r="X179" s="222"/>
      <c r="Y179" s="223"/>
      <c r="Z179" s="228"/>
      <c r="AA179" s="228"/>
      <c r="AB179" s="224"/>
      <c r="AC179" s="223"/>
      <c r="AD179" s="15"/>
      <c r="AE179" s="15"/>
      <c r="AF179" s="15"/>
      <c r="AG179" s="15"/>
      <c r="AH179" s="15"/>
    </row>
    <row r="180" ht="15.75" customHeight="1">
      <c r="A180" s="217"/>
      <c r="B180" s="225"/>
      <c r="C180" s="227"/>
      <c r="D180" s="226"/>
      <c r="E180" s="221"/>
      <c r="F180" s="222"/>
      <c r="G180" s="223"/>
      <c r="H180" s="222"/>
      <c r="I180" s="223"/>
      <c r="J180" s="222"/>
      <c r="K180" s="223"/>
      <c r="L180" s="222"/>
      <c r="M180" s="223"/>
      <c r="N180" s="222"/>
      <c r="O180" s="223"/>
      <c r="P180" s="222"/>
      <c r="Q180" s="223"/>
      <c r="R180" s="224"/>
      <c r="S180" s="230"/>
      <c r="T180" s="224"/>
      <c r="U180" s="230"/>
      <c r="V180" s="224"/>
      <c r="W180" s="230"/>
      <c r="X180" s="222"/>
      <c r="Y180" s="223"/>
      <c r="Z180" s="228"/>
      <c r="AA180" s="228"/>
      <c r="AB180" s="224"/>
      <c r="AC180" s="223"/>
      <c r="AD180" s="15"/>
      <c r="AE180" s="15"/>
      <c r="AF180" s="15"/>
      <c r="AG180" s="15"/>
      <c r="AH180" s="15"/>
    </row>
    <row r="181" ht="15.75" customHeight="1">
      <c r="A181" s="217"/>
      <c r="B181" s="225"/>
      <c r="C181" s="227"/>
      <c r="D181" s="226"/>
      <c r="E181" s="221"/>
      <c r="F181" s="222"/>
      <c r="G181" s="223"/>
      <c r="H181" s="222"/>
      <c r="I181" s="223"/>
      <c r="J181" s="222"/>
      <c r="K181" s="223"/>
      <c r="L181" s="222"/>
      <c r="M181" s="223"/>
      <c r="N181" s="222"/>
      <c r="O181" s="223"/>
      <c r="P181" s="222"/>
      <c r="Q181" s="223"/>
      <c r="R181" s="224"/>
      <c r="S181" s="230"/>
      <c r="T181" s="224"/>
      <c r="U181" s="230"/>
      <c r="V181" s="224"/>
      <c r="W181" s="230"/>
      <c r="X181" s="222"/>
      <c r="Y181" s="223"/>
      <c r="Z181" s="228"/>
      <c r="AA181" s="228"/>
      <c r="AB181" s="224"/>
      <c r="AC181" s="223"/>
      <c r="AD181" s="15"/>
      <c r="AE181" s="15"/>
      <c r="AF181" s="15"/>
      <c r="AG181" s="15"/>
      <c r="AH181" s="15"/>
    </row>
    <row r="182" ht="15.75" customHeight="1">
      <c r="A182" s="217"/>
      <c r="B182" s="225"/>
      <c r="C182" s="227"/>
      <c r="D182" s="226"/>
      <c r="E182" s="221"/>
      <c r="F182" s="222"/>
      <c r="G182" s="223"/>
      <c r="H182" s="222"/>
      <c r="I182" s="223"/>
      <c r="J182" s="222"/>
      <c r="K182" s="223"/>
      <c r="L182" s="222"/>
      <c r="M182" s="223"/>
      <c r="N182" s="222"/>
      <c r="O182" s="223"/>
      <c r="P182" s="222"/>
      <c r="Q182" s="223"/>
      <c r="R182" s="224"/>
      <c r="S182" s="230"/>
      <c r="T182" s="224"/>
      <c r="U182" s="230"/>
      <c r="V182" s="224"/>
      <c r="W182" s="230"/>
      <c r="X182" s="222"/>
      <c r="Y182" s="223"/>
      <c r="Z182" s="228"/>
      <c r="AA182" s="228"/>
      <c r="AB182" s="224"/>
      <c r="AC182" s="223"/>
      <c r="AD182" s="15"/>
      <c r="AE182" s="15"/>
      <c r="AF182" s="15"/>
      <c r="AG182" s="15"/>
      <c r="AH182" s="15"/>
    </row>
    <row r="183" ht="15.75" customHeight="1">
      <c r="A183" s="217"/>
      <c r="B183" s="225"/>
      <c r="C183" s="227"/>
      <c r="D183" s="226"/>
      <c r="E183" s="221"/>
      <c r="F183" s="222"/>
      <c r="G183" s="223"/>
      <c r="H183" s="222"/>
      <c r="I183" s="223"/>
      <c r="J183" s="222"/>
      <c r="K183" s="223"/>
      <c r="L183" s="222"/>
      <c r="M183" s="223"/>
      <c r="N183" s="222"/>
      <c r="O183" s="223"/>
      <c r="P183" s="222"/>
      <c r="Q183" s="223"/>
      <c r="R183" s="224"/>
      <c r="S183" s="230"/>
      <c r="T183" s="224"/>
      <c r="U183" s="230"/>
      <c r="V183" s="224"/>
      <c r="W183" s="230"/>
      <c r="X183" s="222"/>
      <c r="Y183" s="223"/>
      <c r="Z183" s="228"/>
      <c r="AA183" s="228"/>
      <c r="AB183" s="224"/>
      <c r="AC183" s="223"/>
      <c r="AD183" s="15"/>
      <c r="AE183" s="15"/>
      <c r="AF183" s="15"/>
      <c r="AG183" s="15"/>
      <c r="AH183" s="15"/>
    </row>
    <row r="184" ht="15.75" customHeight="1">
      <c r="A184" s="217"/>
      <c r="B184" s="225"/>
      <c r="C184" s="227"/>
      <c r="D184" s="226"/>
      <c r="E184" s="221"/>
      <c r="F184" s="222"/>
      <c r="G184" s="223"/>
      <c r="H184" s="222"/>
      <c r="I184" s="223"/>
      <c r="J184" s="222"/>
      <c r="K184" s="223"/>
      <c r="L184" s="222"/>
      <c r="M184" s="223"/>
      <c r="N184" s="222"/>
      <c r="O184" s="223"/>
      <c r="P184" s="222"/>
      <c r="Q184" s="223"/>
      <c r="R184" s="224"/>
      <c r="S184" s="230"/>
      <c r="T184" s="224"/>
      <c r="U184" s="230"/>
      <c r="V184" s="224"/>
      <c r="W184" s="230"/>
      <c r="X184" s="222"/>
      <c r="Y184" s="223"/>
      <c r="Z184" s="228"/>
      <c r="AA184" s="228"/>
      <c r="AB184" s="224"/>
      <c r="AC184" s="223"/>
      <c r="AD184" s="15"/>
      <c r="AE184" s="15"/>
      <c r="AF184" s="15"/>
      <c r="AG184" s="15"/>
      <c r="AH184" s="15"/>
    </row>
    <row r="185" ht="15.75" customHeight="1">
      <c r="A185" s="217"/>
      <c r="B185" s="225"/>
      <c r="C185" s="227"/>
      <c r="D185" s="226"/>
      <c r="E185" s="221"/>
      <c r="F185" s="222"/>
      <c r="G185" s="223"/>
      <c r="H185" s="222"/>
      <c r="I185" s="223"/>
      <c r="J185" s="222"/>
      <c r="K185" s="223"/>
      <c r="L185" s="222"/>
      <c r="M185" s="223"/>
      <c r="N185" s="222"/>
      <c r="O185" s="223"/>
      <c r="P185" s="222"/>
      <c r="Q185" s="223"/>
      <c r="R185" s="224"/>
      <c r="S185" s="230"/>
      <c r="T185" s="224"/>
      <c r="U185" s="230"/>
      <c r="V185" s="224"/>
      <c r="W185" s="230"/>
      <c r="X185" s="222"/>
      <c r="Y185" s="223"/>
      <c r="Z185" s="228"/>
      <c r="AA185" s="228"/>
      <c r="AB185" s="224"/>
      <c r="AC185" s="223"/>
      <c r="AD185" s="15"/>
      <c r="AE185" s="15"/>
      <c r="AF185" s="15"/>
      <c r="AG185" s="15"/>
      <c r="AH185" s="15"/>
    </row>
    <row r="186" ht="15.75" customHeight="1">
      <c r="A186" s="217"/>
      <c r="B186" s="225"/>
      <c r="C186" s="227"/>
      <c r="D186" s="226"/>
      <c r="E186" s="221"/>
      <c r="F186" s="222"/>
      <c r="G186" s="223"/>
      <c r="H186" s="222"/>
      <c r="I186" s="223"/>
      <c r="J186" s="222"/>
      <c r="K186" s="223"/>
      <c r="L186" s="222"/>
      <c r="M186" s="223"/>
      <c r="N186" s="222"/>
      <c r="O186" s="223"/>
      <c r="P186" s="222"/>
      <c r="Q186" s="223"/>
      <c r="R186" s="224"/>
      <c r="S186" s="230"/>
      <c r="T186" s="224"/>
      <c r="U186" s="230"/>
      <c r="V186" s="224"/>
      <c r="W186" s="230"/>
      <c r="X186" s="222"/>
      <c r="Y186" s="223"/>
      <c r="Z186" s="228"/>
      <c r="AA186" s="228"/>
      <c r="AB186" s="224"/>
      <c r="AC186" s="223"/>
      <c r="AD186" s="15"/>
      <c r="AE186" s="15"/>
      <c r="AF186" s="15"/>
      <c r="AG186" s="15"/>
      <c r="AH186" s="15"/>
    </row>
    <row r="187" ht="15.75" customHeight="1">
      <c r="A187" s="217"/>
      <c r="B187" s="225"/>
      <c r="C187" s="227"/>
      <c r="D187" s="226"/>
      <c r="E187" s="221"/>
      <c r="F187" s="222"/>
      <c r="G187" s="223"/>
      <c r="H187" s="222"/>
      <c r="I187" s="223"/>
      <c r="J187" s="222"/>
      <c r="K187" s="223"/>
      <c r="L187" s="222"/>
      <c r="M187" s="223"/>
      <c r="N187" s="222"/>
      <c r="O187" s="223"/>
      <c r="P187" s="222"/>
      <c r="Q187" s="223"/>
      <c r="R187" s="224"/>
      <c r="S187" s="230"/>
      <c r="T187" s="224"/>
      <c r="U187" s="230"/>
      <c r="V187" s="224"/>
      <c r="W187" s="230"/>
      <c r="X187" s="222"/>
      <c r="Y187" s="223"/>
      <c r="Z187" s="228"/>
      <c r="AA187" s="228"/>
      <c r="AB187" s="224"/>
      <c r="AC187" s="223"/>
      <c r="AD187" s="15"/>
      <c r="AE187" s="15"/>
      <c r="AF187" s="15"/>
      <c r="AG187" s="15"/>
      <c r="AH187" s="15"/>
    </row>
    <row r="188" ht="15.75" customHeight="1">
      <c r="A188" s="217"/>
      <c r="B188" s="225"/>
      <c r="C188" s="227"/>
      <c r="D188" s="226"/>
      <c r="E188" s="221"/>
      <c r="F188" s="222"/>
      <c r="G188" s="223"/>
      <c r="H188" s="222"/>
      <c r="I188" s="223"/>
      <c r="J188" s="222"/>
      <c r="K188" s="223"/>
      <c r="L188" s="222"/>
      <c r="M188" s="223"/>
      <c r="N188" s="222"/>
      <c r="O188" s="223"/>
      <c r="P188" s="222"/>
      <c r="Q188" s="223"/>
      <c r="R188" s="224"/>
      <c r="S188" s="230"/>
      <c r="T188" s="224"/>
      <c r="U188" s="230"/>
      <c r="V188" s="224"/>
      <c r="W188" s="230"/>
      <c r="X188" s="222"/>
      <c r="Y188" s="223"/>
      <c r="Z188" s="228"/>
      <c r="AA188" s="228"/>
      <c r="AB188" s="224"/>
      <c r="AC188" s="223"/>
      <c r="AD188" s="15"/>
      <c r="AE188" s="15"/>
      <c r="AF188" s="15"/>
      <c r="AG188" s="15"/>
      <c r="AH188" s="15"/>
    </row>
    <row r="189" ht="15.75" customHeight="1">
      <c r="A189" s="217"/>
      <c r="B189" s="225"/>
      <c r="C189" s="227"/>
      <c r="D189" s="226"/>
      <c r="E189" s="221"/>
      <c r="F189" s="222"/>
      <c r="G189" s="223"/>
      <c r="H189" s="222"/>
      <c r="I189" s="223"/>
      <c r="J189" s="222"/>
      <c r="K189" s="223"/>
      <c r="L189" s="222"/>
      <c r="M189" s="223"/>
      <c r="N189" s="222"/>
      <c r="O189" s="223"/>
      <c r="P189" s="222"/>
      <c r="Q189" s="223"/>
      <c r="R189" s="224"/>
      <c r="S189" s="230"/>
      <c r="T189" s="224"/>
      <c r="U189" s="230"/>
      <c r="V189" s="224"/>
      <c r="W189" s="230"/>
      <c r="X189" s="222"/>
      <c r="Y189" s="223"/>
      <c r="Z189" s="228"/>
      <c r="AA189" s="228"/>
      <c r="AB189" s="224"/>
      <c r="AC189" s="223"/>
      <c r="AD189" s="15"/>
      <c r="AE189" s="15"/>
      <c r="AF189" s="15"/>
      <c r="AG189" s="15"/>
      <c r="AH189" s="15"/>
    </row>
    <row r="190" ht="15.75" customHeight="1">
      <c r="A190" s="217"/>
      <c r="B190" s="225"/>
      <c r="C190" s="227"/>
      <c r="D190" s="226"/>
      <c r="E190" s="221"/>
      <c r="F190" s="222"/>
      <c r="G190" s="223"/>
      <c r="H190" s="222"/>
      <c r="I190" s="223"/>
      <c r="J190" s="222"/>
      <c r="K190" s="223"/>
      <c r="L190" s="222"/>
      <c r="M190" s="223"/>
      <c r="N190" s="222"/>
      <c r="O190" s="223"/>
      <c r="P190" s="222"/>
      <c r="Q190" s="223"/>
      <c r="R190" s="224"/>
      <c r="S190" s="230"/>
      <c r="T190" s="224"/>
      <c r="U190" s="230"/>
      <c r="V190" s="224"/>
      <c r="W190" s="230"/>
      <c r="X190" s="222"/>
      <c r="Y190" s="223"/>
      <c r="Z190" s="228"/>
      <c r="AA190" s="228"/>
      <c r="AB190" s="224"/>
      <c r="AC190" s="223"/>
      <c r="AD190" s="15"/>
      <c r="AE190" s="15"/>
      <c r="AF190" s="15"/>
      <c r="AG190" s="15"/>
      <c r="AH190" s="15"/>
    </row>
    <row r="191" ht="15.75" customHeight="1">
      <c r="A191" s="217"/>
      <c r="B191" s="225"/>
      <c r="C191" s="227"/>
      <c r="D191" s="226"/>
      <c r="E191" s="221"/>
      <c r="F191" s="222"/>
      <c r="G191" s="223"/>
      <c r="H191" s="222"/>
      <c r="I191" s="223"/>
      <c r="J191" s="222"/>
      <c r="K191" s="223"/>
      <c r="L191" s="222"/>
      <c r="M191" s="223"/>
      <c r="N191" s="222"/>
      <c r="O191" s="223"/>
      <c r="P191" s="222"/>
      <c r="Q191" s="223"/>
      <c r="R191" s="224"/>
      <c r="S191" s="230"/>
      <c r="T191" s="224"/>
      <c r="U191" s="230"/>
      <c r="V191" s="224"/>
      <c r="W191" s="230"/>
      <c r="X191" s="222"/>
      <c r="Y191" s="223"/>
      <c r="Z191" s="228"/>
      <c r="AA191" s="228"/>
      <c r="AB191" s="224"/>
      <c r="AC191" s="223"/>
      <c r="AD191" s="15"/>
      <c r="AE191" s="15"/>
      <c r="AF191" s="15"/>
      <c r="AG191" s="15"/>
      <c r="AH191" s="15"/>
    </row>
    <row r="192" ht="15.75" customHeight="1">
      <c r="A192" s="217"/>
      <c r="B192" s="225"/>
      <c r="C192" s="227"/>
      <c r="D192" s="226"/>
      <c r="E192" s="221"/>
      <c r="F192" s="222"/>
      <c r="G192" s="223"/>
      <c r="H192" s="222"/>
      <c r="I192" s="223"/>
      <c r="J192" s="222"/>
      <c r="K192" s="223"/>
      <c r="L192" s="222"/>
      <c r="M192" s="223"/>
      <c r="N192" s="222"/>
      <c r="O192" s="223"/>
      <c r="P192" s="222"/>
      <c r="Q192" s="223"/>
      <c r="R192" s="224"/>
      <c r="S192" s="230"/>
      <c r="T192" s="224"/>
      <c r="U192" s="230"/>
      <c r="V192" s="224"/>
      <c r="W192" s="230"/>
      <c r="X192" s="222"/>
      <c r="Y192" s="223"/>
      <c r="Z192" s="228"/>
      <c r="AA192" s="228"/>
      <c r="AB192" s="224"/>
      <c r="AC192" s="223"/>
      <c r="AD192" s="15"/>
      <c r="AE192" s="15"/>
      <c r="AF192" s="15"/>
      <c r="AG192" s="15"/>
      <c r="AH192" s="15"/>
    </row>
    <row r="193" ht="15.75" customHeight="1">
      <c r="A193" s="217"/>
      <c r="B193" s="225"/>
      <c r="C193" s="227"/>
      <c r="D193" s="226"/>
      <c r="E193" s="221"/>
      <c r="F193" s="222"/>
      <c r="G193" s="223"/>
      <c r="H193" s="222"/>
      <c r="I193" s="223"/>
      <c r="J193" s="222"/>
      <c r="K193" s="223"/>
      <c r="L193" s="222"/>
      <c r="M193" s="223"/>
      <c r="N193" s="222"/>
      <c r="O193" s="223"/>
      <c r="P193" s="222"/>
      <c r="Q193" s="223"/>
      <c r="R193" s="224"/>
      <c r="S193" s="230"/>
      <c r="T193" s="224"/>
      <c r="U193" s="230"/>
      <c r="V193" s="224"/>
      <c r="W193" s="230"/>
      <c r="X193" s="222"/>
      <c r="Y193" s="223"/>
      <c r="Z193" s="228"/>
      <c r="AA193" s="228"/>
      <c r="AB193" s="224"/>
      <c r="AC193" s="223"/>
      <c r="AD193" s="15"/>
      <c r="AE193" s="15"/>
      <c r="AF193" s="15"/>
      <c r="AG193" s="15"/>
      <c r="AH193" s="15"/>
    </row>
    <row r="194" ht="15.75" customHeight="1">
      <c r="A194" s="217"/>
      <c r="B194" s="225"/>
      <c r="C194" s="227"/>
      <c r="D194" s="226"/>
      <c r="E194" s="221"/>
      <c r="F194" s="222"/>
      <c r="G194" s="223"/>
      <c r="H194" s="222"/>
      <c r="I194" s="223"/>
      <c r="J194" s="222"/>
      <c r="K194" s="223"/>
      <c r="L194" s="222"/>
      <c r="M194" s="223"/>
      <c r="N194" s="222"/>
      <c r="O194" s="223"/>
      <c r="P194" s="222"/>
      <c r="Q194" s="223"/>
      <c r="R194" s="224"/>
      <c r="S194" s="230"/>
      <c r="T194" s="224"/>
      <c r="U194" s="230"/>
      <c r="V194" s="224"/>
      <c r="W194" s="230"/>
      <c r="X194" s="222"/>
      <c r="Y194" s="223"/>
      <c r="Z194" s="228"/>
      <c r="AA194" s="228"/>
      <c r="AB194" s="224"/>
      <c r="AC194" s="223"/>
      <c r="AD194" s="15"/>
      <c r="AE194" s="15"/>
      <c r="AF194" s="15"/>
      <c r="AG194" s="15"/>
      <c r="AH194" s="15"/>
    </row>
    <row r="195" ht="15.75" customHeight="1">
      <c r="A195" s="217"/>
      <c r="B195" s="225"/>
      <c r="C195" s="227"/>
      <c r="D195" s="226"/>
      <c r="E195" s="221"/>
      <c r="F195" s="222"/>
      <c r="G195" s="223"/>
      <c r="H195" s="222"/>
      <c r="I195" s="223"/>
      <c r="J195" s="222"/>
      <c r="K195" s="223"/>
      <c r="L195" s="222"/>
      <c r="M195" s="223"/>
      <c r="N195" s="222"/>
      <c r="O195" s="223"/>
      <c r="P195" s="222"/>
      <c r="Q195" s="223"/>
      <c r="R195" s="224"/>
      <c r="S195" s="230"/>
      <c r="T195" s="224"/>
      <c r="U195" s="230"/>
      <c r="V195" s="224"/>
      <c r="W195" s="230"/>
      <c r="X195" s="222"/>
      <c r="Y195" s="223"/>
      <c r="Z195" s="228"/>
      <c r="AA195" s="228"/>
      <c r="AB195" s="224"/>
      <c r="AC195" s="223"/>
      <c r="AD195" s="15"/>
      <c r="AE195" s="15"/>
      <c r="AF195" s="15"/>
      <c r="AG195" s="15"/>
      <c r="AH195" s="15"/>
    </row>
    <row r="196" ht="15.75" customHeight="1">
      <c r="A196" s="217"/>
      <c r="B196" s="225"/>
      <c r="C196" s="227"/>
      <c r="D196" s="226"/>
      <c r="E196" s="221"/>
      <c r="F196" s="222"/>
      <c r="G196" s="223"/>
      <c r="H196" s="222"/>
      <c r="I196" s="223"/>
      <c r="J196" s="222"/>
      <c r="K196" s="223"/>
      <c r="L196" s="222"/>
      <c r="M196" s="223"/>
      <c r="N196" s="222"/>
      <c r="O196" s="223"/>
      <c r="P196" s="222"/>
      <c r="Q196" s="223"/>
      <c r="R196" s="224"/>
      <c r="S196" s="230"/>
      <c r="T196" s="224"/>
      <c r="U196" s="230"/>
      <c r="V196" s="224"/>
      <c r="W196" s="230"/>
      <c r="X196" s="222"/>
      <c r="Y196" s="223"/>
      <c r="Z196" s="228"/>
      <c r="AA196" s="228"/>
      <c r="AB196" s="224"/>
      <c r="AC196" s="223"/>
      <c r="AD196" s="15"/>
      <c r="AE196" s="15"/>
      <c r="AF196" s="15"/>
      <c r="AG196" s="15"/>
      <c r="AH196" s="15"/>
    </row>
    <row r="197" ht="15.75" customHeight="1">
      <c r="A197" s="217"/>
      <c r="B197" s="225"/>
      <c r="C197" s="227"/>
      <c r="D197" s="226"/>
      <c r="E197" s="221"/>
      <c r="F197" s="222"/>
      <c r="G197" s="223"/>
      <c r="H197" s="222"/>
      <c r="I197" s="223"/>
      <c r="J197" s="222"/>
      <c r="K197" s="223"/>
      <c r="L197" s="222"/>
      <c r="M197" s="223"/>
      <c r="N197" s="222"/>
      <c r="O197" s="223"/>
      <c r="P197" s="222"/>
      <c r="Q197" s="223"/>
      <c r="R197" s="224"/>
      <c r="S197" s="230"/>
      <c r="T197" s="224"/>
      <c r="U197" s="230"/>
      <c r="V197" s="224"/>
      <c r="W197" s="230"/>
      <c r="X197" s="222"/>
      <c r="Y197" s="223"/>
      <c r="Z197" s="228"/>
      <c r="AA197" s="228"/>
      <c r="AB197" s="224"/>
      <c r="AC197" s="223"/>
      <c r="AD197" s="15"/>
      <c r="AE197" s="15"/>
      <c r="AF197" s="15"/>
      <c r="AG197" s="15"/>
      <c r="AH197" s="15"/>
    </row>
    <row r="198" ht="15.75" customHeight="1">
      <c r="A198" s="217"/>
      <c r="B198" s="225"/>
      <c r="C198" s="227"/>
      <c r="D198" s="226"/>
      <c r="E198" s="221"/>
      <c r="F198" s="222"/>
      <c r="G198" s="223"/>
      <c r="H198" s="222"/>
      <c r="I198" s="223"/>
      <c r="J198" s="222"/>
      <c r="K198" s="223"/>
      <c r="L198" s="222"/>
      <c r="M198" s="223"/>
      <c r="N198" s="222"/>
      <c r="O198" s="223"/>
      <c r="P198" s="222"/>
      <c r="Q198" s="223"/>
      <c r="R198" s="224"/>
      <c r="S198" s="230"/>
      <c r="T198" s="224"/>
      <c r="U198" s="230"/>
      <c r="V198" s="224"/>
      <c r="W198" s="230"/>
      <c r="X198" s="222"/>
      <c r="Y198" s="223"/>
      <c r="Z198" s="228"/>
      <c r="AA198" s="228"/>
      <c r="AB198" s="224"/>
      <c r="AC198" s="223"/>
      <c r="AD198" s="15"/>
      <c r="AE198" s="15"/>
      <c r="AF198" s="15"/>
      <c r="AG198" s="15"/>
      <c r="AH198" s="15"/>
    </row>
    <row r="199" ht="15.75" customHeight="1">
      <c r="A199" s="217"/>
      <c r="B199" s="225"/>
      <c r="C199" s="227"/>
      <c r="D199" s="226"/>
      <c r="E199" s="221"/>
      <c r="F199" s="222"/>
      <c r="G199" s="223"/>
      <c r="H199" s="222"/>
      <c r="I199" s="223"/>
      <c r="J199" s="222"/>
      <c r="K199" s="223"/>
      <c r="L199" s="222"/>
      <c r="M199" s="223"/>
      <c r="N199" s="222"/>
      <c r="O199" s="223"/>
      <c r="P199" s="222"/>
      <c r="Q199" s="223"/>
      <c r="R199" s="224"/>
      <c r="S199" s="230"/>
      <c r="T199" s="224"/>
      <c r="U199" s="230"/>
      <c r="V199" s="224"/>
      <c r="W199" s="230"/>
      <c r="X199" s="222"/>
      <c r="Y199" s="223"/>
      <c r="Z199" s="228"/>
      <c r="AA199" s="228"/>
      <c r="AB199" s="224"/>
      <c r="AC199" s="223"/>
      <c r="AD199" s="15"/>
      <c r="AE199" s="15"/>
      <c r="AF199" s="15"/>
      <c r="AG199" s="15"/>
      <c r="AH199" s="15"/>
    </row>
    <row r="200" ht="15.75" customHeight="1">
      <c r="A200" s="217"/>
      <c r="B200" s="225"/>
      <c r="C200" s="227"/>
      <c r="D200" s="226"/>
      <c r="E200" s="221"/>
      <c r="F200" s="222"/>
      <c r="G200" s="223"/>
      <c r="H200" s="222"/>
      <c r="I200" s="223"/>
      <c r="J200" s="222"/>
      <c r="K200" s="223"/>
      <c r="L200" s="222"/>
      <c r="M200" s="223"/>
      <c r="N200" s="222"/>
      <c r="O200" s="223"/>
      <c r="P200" s="222"/>
      <c r="Q200" s="223"/>
      <c r="R200" s="224"/>
      <c r="S200" s="230"/>
      <c r="T200" s="224"/>
      <c r="U200" s="230"/>
      <c r="V200" s="224"/>
      <c r="W200" s="230"/>
      <c r="X200" s="222"/>
      <c r="Y200" s="223"/>
      <c r="Z200" s="228"/>
      <c r="AA200" s="228"/>
      <c r="AB200" s="224"/>
      <c r="AC200" s="223"/>
      <c r="AD200" s="15"/>
      <c r="AE200" s="15"/>
      <c r="AF200" s="15"/>
      <c r="AG200" s="15"/>
      <c r="AH200" s="15"/>
    </row>
    <row r="201" ht="15.75" customHeight="1">
      <c r="A201" s="217"/>
      <c r="B201" s="225"/>
      <c r="C201" s="227"/>
      <c r="D201" s="226"/>
      <c r="E201" s="221"/>
      <c r="F201" s="222"/>
      <c r="G201" s="223"/>
      <c r="H201" s="222"/>
      <c r="I201" s="223"/>
      <c r="J201" s="222"/>
      <c r="K201" s="223"/>
      <c r="L201" s="222"/>
      <c r="M201" s="223"/>
      <c r="N201" s="222"/>
      <c r="O201" s="223"/>
      <c r="P201" s="222"/>
      <c r="Q201" s="223"/>
      <c r="R201" s="224"/>
      <c r="S201" s="230"/>
      <c r="T201" s="224"/>
      <c r="U201" s="230"/>
      <c r="V201" s="224"/>
      <c r="W201" s="230"/>
      <c r="X201" s="222"/>
      <c r="Y201" s="223"/>
      <c r="Z201" s="228"/>
      <c r="AA201" s="228"/>
      <c r="AB201" s="224"/>
      <c r="AC201" s="223"/>
      <c r="AD201" s="15"/>
      <c r="AE201" s="15"/>
      <c r="AF201" s="15"/>
      <c r="AG201" s="15"/>
      <c r="AH201" s="15"/>
    </row>
    <row r="202" ht="15.75" customHeight="1">
      <c r="A202" s="217"/>
      <c r="B202" s="225"/>
      <c r="C202" s="227"/>
      <c r="D202" s="226"/>
      <c r="E202" s="221"/>
      <c r="F202" s="222"/>
      <c r="G202" s="223"/>
      <c r="H202" s="222"/>
      <c r="I202" s="223"/>
      <c r="J202" s="222"/>
      <c r="K202" s="223"/>
      <c r="L202" s="222"/>
      <c r="M202" s="223"/>
      <c r="N202" s="222"/>
      <c r="O202" s="223"/>
      <c r="P202" s="222"/>
      <c r="Q202" s="223"/>
      <c r="R202" s="224"/>
      <c r="S202" s="230"/>
      <c r="T202" s="224"/>
      <c r="U202" s="230"/>
      <c r="V202" s="224"/>
      <c r="W202" s="230"/>
      <c r="X202" s="222"/>
      <c r="Y202" s="223"/>
      <c r="Z202" s="228"/>
      <c r="AA202" s="228"/>
      <c r="AB202" s="224"/>
      <c r="AC202" s="223"/>
      <c r="AD202" s="15"/>
      <c r="AE202" s="15"/>
      <c r="AF202" s="15"/>
      <c r="AG202" s="15"/>
      <c r="AH202" s="15"/>
    </row>
    <row r="203" ht="15.75" customHeight="1">
      <c r="A203" s="217"/>
      <c r="B203" s="225"/>
      <c r="C203" s="227"/>
      <c r="D203" s="226"/>
      <c r="E203" s="221"/>
      <c r="F203" s="222"/>
      <c r="G203" s="223"/>
      <c r="H203" s="222"/>
      <c r="I203" s="223"/>
      <c r="J203" s="222"/>
      <c r="K203" s="223"/>
      <c r="L203" s="222"/>
      <c r="M203" s="223"/>
      <c r="N203" s="222"/>
      <c r="O203" s="223"/>
      <c r="P203" s="222"/>
      <c r="Q203" s="223"/>
      <c r="R203" s="224"/>
      <c r="S203" s="230"/>
      <c r="T203" s="224"/>
      <c r="U203" s="230"/>
      <c r="V203" s="224"/>
      <c r="W203" s="230"/>
      <c r="X203" s="222"/>
      <c r="Y203" s="223"/>
      <c r="Z203" s="228"/>
      <c r="AA203" s="228"/>
      <c r="AB203" s="224"/>
      <c r="AC203" s="223"/>
      <c r="AD203" s="15"/>
      <c r="AE203" s="15"/>
      <c r="AF203" s="15"/>
      <c r="AG203" s="15"/>
      <c r="AH203" s="15"/>
    </row>
    <row r="204" ht="15.75" customHeight="1">
      <c r="A204" s="217"/>
      <c r="B204" s="225"/>
      <c r="C204" s="227"/>
      <c r="D204" s="226"/>
      <c r="E204" s="221"/>
      <c r="F204" s="222"/>
      <c r="G204" s="223"/>
      <c r="H204" s="222"/>
      <c r="I204" s="223"/>
      <c r="J204" s="222"/>
      <c r="K204" s="223"/>
      <c r="L204" s="222"/>
      <c r="M204" s="223"/>
      <c r="N204" s="222"/>
      <c r="O204" s="223"/>
      <c r="P204" s="222"/>
      <c r="Q204" s="223"/>
      <c r="R204" s="224"/>
      <c r="S204" s="230"/>
      <c r="T204" s="224"/>
      <c r="U204" s="230"/>
      <c r="V204" s="224"/>
      <c r="W204" s="230"/>
      <c r="X204" s="222"/>
      <c r="Y204" s="223"/>
      <c r="Z204" s="228"/>
      <c r="AA204" s="228"/>
      <c r="AB204" s="224"/>
      <c r="AC204" s="223"/>
      <c r="AD204" s="15"/>
      <c r="AE204" s="15"/>
      <c r="AF204" s="15"/>
      <c r="AG204" s="15"/>
      <c r="AH204" s="15"/>
    </row>
    <row r="205" ht="15.75" customHeight="1">
      <c r="A205" s="217"/>
      <c r="B205" s="225"/>
      <c r="C205" s="227"/>
      <c r="D205" s="226"/>
      <c r="E205" s="221"/>
      <c r="F205" s="222"/>
      <c r="G205" s="223"/>
      <c r="H205" s="222"/>
      <c r="I205" s="223"/>
      <c r="J205" s="222"/>
      <c r="K205" s="223"/>
      <c r="L205" s="222"/>
      <c r="M205" s="223"/>
      <c r="N205" s="222"/>
      <c r="O205" s="223"/>
      <c r="P205" s="222"/>
      <c r="Q205" s="223"/>
      <c r="R205" s="224"/>
      <c r="S205" s="230"/>
      <c r="T205" s="224"/>
      <c r="U205" s="230"/>
      <c r="V205" s="224"/>
      <c r="W205" s="230"/>
      <c r="X205" s="222"/>
      <c r="Y205" s="223"/>
      <c r="Z205" s="228"/>
      <c r="AA205" s="228"/>
      <c r="AB205" s="224"/>
      <c r="AC205" s="223"/>
      <c r="AD205" s="15"/>
      <c r="AE205" s="15"/>
      <c r="AF205" s="15"/>
      <c r="AG205" s="15"/>
      <c r="AH205" s="15"/>
    </row>
    <row r="206" ht="15.75" customHeight="1">
      <c r="A206" s="217"/>
      <c r="B206" s="225"/>
      <c r="C206" s="227"/>
      <c r="D206" s="226"/>
      <c r="E206" s="221"/>
      <c r="F206" s="222"/>
      <c r="G206" s="223"/>
      <c r="H206" s="222"/>
      <c r="I206" s="223"/>
      <c r="J206" s="222"/>
      <c r="K206" s="223"/>
      <c r="L206" s="222"/>
      <c r="M206" s="223"/>
      <c r="N206" s="222"/>
      <c r="O206" s="223"/>
      <c r="P206" s="222"/>
      <c r="Q206" s="223"/>
      <c r="R206" s="230"/>
      <c r="S206" s="230"/>
      <c r="T206" s="224"/>
      <c r="U206" s="230"/>
      <c r="V206" s="230"/>
      <c r="W206" s="230"/>
      <c r="X206" s="222"/>
      <c r="Y206" s="223"/>
      <c r="Z206" s="228"/>
      <c r="AA206" s="228"/>
      <c r="AB206" s="224"/>
      <c r="AC206" s="223"/>
      <c r="AD206" s="15"/>
      <c r="AE206" s="15"/>
      <c r="AF206" s="15"/>
      <c r="AG206" s="15"/>
      <c r="AH206" s="15"/>
    </row>
    <row r="207" ht="15.75" customHeight="1">
      <c r="A207" s="217"/>
      <c r="B207" s="225"/>
      <c r="C207" s="227"/>
      <c r="D207" s="226"/>
      <c r="E207" s="221"/>
      <c r="F207" s="222"/>
      <c r="G207" s="223"/>
      <c r="H207" s="222"/>
      <c r="I207" s="223"/>
      <c r="J207" s="222"/>
      <c r="K207" s="223"/>
      <c r="L207" s="222"/>
      <c r="M207" s="223"/>
      <c r="N207" s="222"/>
      <c r="O207" s="223"/>
      <c r="P207" s="222"/>
      <c r="Q207" s="223"/>
      <c r="R207" s="230"/>
      <c r="S207" s="230"/>
      <c r="T207" s="224"/>
      <c r="U207" s="230"/>
      <c r="V207" s="230"/>
      <c r="W207" s="230"/>
      <c r="X207" s="222"/>
      <c r="Y207" s="223"/>
      <c r="Z207" s="228"/>
      <c r="AA207" s="228"/>
      <c r="AB207" s="224"/>
      <c r="AC207" s="223"/>
      <c r="AD207" s="15"/>
      <c r="AE207" s="15"/>
      <c r="AF207" s="15"/>
      <c r="AG207" s="15"/>
      <c r="AH207" s="15"/>
    </row>
    <row r="208" ht="15.75" customHeight="1">
      <c r="A208" s="217"/>
      <c r="B208" s="225"/>
      <c r="C208" s="227"/>
      <c r="D208" s="226"/>
      <c r="E208" s="221"/>
      <c r="F208" s="222"/>
      <c r="G208" s="223"/>
      <c r="H208" s="222"/>
      <c r="I208" s="223"/>
      <c r="J208" s="222"/>
      <c r="K208" s="223"/>
      <c r="L208" s="222"/>
      <c r="M208" s="223"/>
      <c r="N208" s="222"/>
      <c r="O208" s="223"/>
      <c r="P208" s="222"/>
      <c r="Q208" s="223"/>
      <c r="R208" s="230"/>
      <c r="S208" s="230"/>
      <c r="T208" s="224"/>
      <c r="U208" s="230"/>
      <c r="V208" s="230"/>
      <c r="W208" s="230"/>
      <c r="X208" s="222"/>
      <c r="Y208" s="223"/>
      <c r="Z208" s="228"/>
      <c r="AA208" s="228"/>
      <c r="AB208" s="224"/>
      <c r="AC208" s="223"/>
      <c r="AD208" s="15"/>
      <c r="AE208" s="15"/>
      <c r="AF208" s="15"/>
      <c r="AG208" s="15"/>
      <c r="AH208" s="15"/>
    </row>
    <row r="209" ht="15.75" customHeight="1">
      <c r="A209" s="217"/>
      <c r="B209" s="225"/>
      <c r="C209" s="227"/>
      <c r="D209" s="226"/>
      <c r="E209" s="221"/>
      <c r="F209" s="222"/>
      <c r="G209" s="223"/>
      <c r="H209" s="222"/>
      <c r="I209" s="223"/>
      <c r="J209" s="222"/>
      <c r="K209" s="223"/>
      <c r="L209" s="222"/>
      <c r="M209" s="223"/>
      <c r="N209" s="222"/>
      <c r="O209" s="223"/>
      <c r="P209" s="222"/>
      <c r="Q209" s="223"/>
      <c r="R209" s="230"/>
      <c r="S209" s="230"/>
      <c r="T209" s="224"/>
      <c r="U209" s="230"/>
      <c r="V209" s="230"/>
      <c r="W209" s="230"/>
      <c r="X209" s="222"/>
      <c r="Y209" s="223"/>
      <c r="Z209" s="228"/>
      <c r="AA209" s="228"/>
      <c r="AB209" s="224"/>
      <c r="AC209" s="223"/>
      <c r="AD209" s="15"/>
      <c r="AE209" s="15"/>
      <c r="AF209" s="15"/>
      <c r="AG209" s="15"/>
      <c r="AH209" s="15"/>
    </row>
    <row r="210" ht="15.75" customHeight="1">
      <c r="A210" s="217"/>
      <c r="B210" s="225"/>
      <c r="C210" s="227"/>
      <c r="D210" s="226"/>
      <c r="E210" s="221"/>
      <c r="F210" s="222"/>
      <c r="G210" s="223"/>
      <c r="H210" s="222"/>
      <c r="I210" s="223"/>
      <c r="J210" s="222"/>
      <c r="K210" s="223"/>
      <c r="L210" s="222"/>
      <c r="M210" s="223"/>
      <c r="N210" s="222"/>
      <c r="O210" s="223"/>
      <c r="P210" s="222"/>
      <c r="Q210" s="223"/>
      <c r="R210" s="230"/>
      <c r="S210" s="230"/>
      <c r="T210" s="224"/>
      <c r="U210" s="230"/>
      <c r="V210" s="230"/>
      <c r="W210" s="230"/>
      <c r="X210" s="222"/>
      <c r="Y210" s="223"/>
      <c r="Z210" s="228"/>
      <c r="AA210" s="228"/>
      <c r="AB210" s="224"/>
      <c r="AC210" s="223"/>
      <c r="AD210" s="15"/>
      <c r="AE210" s="15"/>
      <c r="AF210" s="15"/>
      <c r="AG210" s="15"/>
      <c r="AH210" s="15"/>
    </row>
    <row r="211" ht="15.75" customHeight="1">
      <c r="A211" s="217"/>
      <c r="B211" s="225"/>
      <c r="C211" s="227"/>
      <c r="D211" s="226"/>
      <c r="E211" s="221"/>
      <c r="F211" s="222"/>
      <c r="G211" s="223"/>
      <c r="H211" s="222"/>
      <c r="I211" s="223"/>
      <c r="J211" s="222"/>
      <c r="K211" s="223"/>
      <c r="L211" s="222"/>
      <c r="M211" s="223"/>
      <c r="N211" s="222"/>
      <c r="O211" s="223"/>
      <c r="P211" s="222"/>
      <c r="Q211" s="223"/>
      <c r="R211" s="230"/>
      <c r="S211" s="230"/>
      <c r="T211" s="224"/>
      <c r="U211" s="230"/>
      <c r="V211" s="230"/>
      <c r="W211" s="230"/>
      <c r="X211" s="222"/>
      <c r="Y211" s="223"/>
      <c r="Z211" s="228"/>
      <c r="AA211" s="228"/>
      <c r="AB211" s="224"/>
      <c r="AC211" s="223"/>
      <c r="AD211" s="15"/>
      <c r="AE211" s="15"/>
      <c r="AF211" s="15"/>
      <c r="AG211" s="15"/>
      <c r="AH211" s="15"/>
    </row>
    <row r="212" ht="15.75" customHeight="1">
      <c r="A212" s="217"/>
      <c r="B212" s="225"/>
      <c r="C212" s="227"/>
      <c r="D212" s="226"/>
      <c r="E212" s="221"/>
      <c r="F212" s="222"/>
      <c r="G212" s="223"/>
      <c r="H212" s="222"/>
      <c r="I212" s="223"/>
      <c r="J212" s="222"/>
      <c r="K212" s="223"/>
      <c r="L212" s="222"/>
      <c r="M212" s="223"/>
      <c r="N212" s="222"/>
      <c r="O212" s="223"/>
      <c r="P212" s="222"/>
      <c r="Q212" s="223"/>
      <c r="R212" s="230"/>
      <c r="S212" s="230"/>
      <c r="T212" s="224"/>
      <c r="U212" s="230"/>
      <c r="V212" s="230"/>
      <c r="W212" s="230"/>
      <c r="X212" s="222"/>
      <c r="Y212" s="223"/>
      <c r="Z212" s="228"/>
      <c r="AA212" s="228"/>
      <c r="AB212" s="224"/>
      <c r="AC212" s="223"/>
      <c r="AD212" s="15"/>
      <c r="AE212" s="15"/>
      <c r="AF212" s="15"/>
      <c r="AG212" s="15"/>
      <c r="AH212" s="15"/>
    </row>
    <row r="213" ht="15.75" customHeight="1">
      <c r="A213" s="217"/>
      <c r="B213" s="225"/>
      <c r="C213" s="227"/>
      <c r="D213" s="226"/>
      <c r="E213" s="221"/>
      <c r="F213" s="222"/>
      <c r="G213" s="223"/>
      <c r="H213" s="222"/>
      <c r="I213" s="223"/>
      <c r="J213" s="222"/>
      <c r="K213" s="223"/>
      <c r="L213" s="222"/>
      <c r="M213" s="223"/>
      <c r="N213" s="222"/>
      <c r="O213" s="223"/>
      <c r="P213" s="222"/>
      <c r="Q213" s="223"/>
      <c r="R213" s="230"/>
      <c r="S213" s="230"/>
      <c r="T213" s="224"/>
      <c r="U213" s="230"/>
      <c r="V213" s="230"/>
      <c r="W213" s="230"/>
      <c r="X213" s="222"/>
      <c r="Y213" s="223"/>
      <c r="Z213" s="228"/>
      <c r="AA213" s="228"/>
      <c r="AB213" s="224"/>
      <c r="AC213" s="223"/>
      <c r="AD213" s="15"/>
      <c r="AE213" s="15"/>
      <c r="AF213" s="15"/>
      <c r="AG213" s="15"/>
      <c r="AH213" s="15"/>
    </row>
    <row r="214" ht="15.75" customHeight="1">
      <c r="A214" s="217"/>
      <c r="B214" s="225"/>
      <c r="C214" s="227"/>
      <c r="D214" s="226"/>
      <c r="E214" s="221"/>
      <c r="F214" s="222"/>
      <c r="G214" s="223"/>
      <c r="H214" s="222"/>
      <c r="I214" s="223"/>
      <c r="J214" s="222"/>
      <c r="K214" s="223"/>
      <c r="L214" s="222"/>
      <c r="M214" s="223"/>
      <c r="N214" s="222"/>
      <c r="O214" s="223"/>
      <c r="P214" s="222"/>
      <c r="Q214" s="223"/>
      <c r="R214" s="230"/>
      <c r="S214" s="230"/>
      <c r="T214" s="224"/>
      <c r="U214" s="230"/>
      <c r="V214" s="230"/>
      <c r="W214" s="230"/>
      <c r="X214" s="222"/>
      <c r="Y214" s="223"/>
      <c r="Z214" s="228"/>
      <c r="AA214" s="228"/>
      <c r="AB214" s="224"/>
      <c r="AC214" s="223"/>
      <c r="AD214" s="15"/>
      <c r="AE214" s="15"/>
      <c r="AF214" s="15"/>
      <c r="AG214" s="15"/>
      <c r="AH214" s="15"/>
    </row>
    <row r="215" ht="15.75" customHeight="1">
      <c r="A215" s="217"/>
      <c r="B215" s="225"/>
      <c r="C215" s="227"/>
      <c r="D215" s="226"/>
      <c r="E215" s="221"/>
      <c r="F215" s="222"/>
      <c r="G215" s="223"/>
      <c r="H215" s="222"/>
      <c r="I215" s="223"/>
      <c r="J215" s="222"/>
      <c r="K215" s="223"/>
      <c r="L215" s="222"/>
      <c r="M215" s="223"/>
      <c r="N215" s="222"/>
      <c r="O215" s="223"/>
      <c r="P215" s="222"/>
      <c r="Q215" s="223"/>
      <c r="R215" s="230"/>
      <c r="S215" s="230"/>
      <c r="T215" s="224"/>
      <c r="U215" s="230"/>
      <c r="V215" s="230"/>
      <c r="W215" s="230"/>
      <c r="X215" s="222"/>
      <c r="Y215" s="223"/>
      <c r="Z215" s="228"/>
      <c r="AA215" s="228"/>
      <c r="AB215" s="224"/>
      <c r="AC215" s="223"/>
      <c r="AD215" s="15"/>
      <c r="AE215" s="15"/>
      <c r="AF215" s="15"/>
      <c r="AG215" s="15"/>
      <c r="AH215" s="15"/>
    </row>
    <row r="216" ht="15.75" customHeight="1">
      <c r="A216" s="217"/>
      <c r="B216" s="225"/>
      <c r="C216" s="227"/>
      <c r="D216" s="226"/>
      <c r="E216" s="221"/>
      <c r="F216" s="222"/>
      <c r="G216" s="223"/>
      <c r="H216" s="222"/>
      <c r="I216" s="223"/>
      <c r="J216" s="222"/>
      <c r="K216" s="223"/>
      <c r="L216" s="222"/>
      <c r="M216" s="223"/>
      <c r="N216" s="222"/>
      <c r="O216" s="223"/>
      <c r="P216" s="222"/>
      <c r="Q216" s="223"/>
      <c r="R216" s="230"/>
      <c r="S216" s="230"/>
      <c r="T216" s="224"/>
      <c r="U216" s="230"/>
      <c r="V216" s="230"/>
      <c r="W216" s="230"/>
      <c r="X216" s="222"/>
      <c r="Y216" s="223"/>
      <c r="Z216" s="228"/>
      <c r="AA216" s="228"/>
      <c r="AB216" s="224"/>
      <c r="AC216" s="223"/>
      <c r="AD216" s="15"/>
      <c r="AE216" s="15"/>
      <c r="AF216" s="15"/>
      <c r="AG216" s="15"/>
      <c r="AH216" s="15"/>
    </row>
    <row r="217" ht="15.75" customHeight="1">
      <c r="A217" s="217"/>
      <c r="B217" s="225"/>
      <c r="C217" s="227"/>
      <c r="D217" s="226"/>
      <c r="E217" s="221"/>
      <c r="F217" s="222"/>
      <c r="G217" s="223"/>
      <c r="H217" s="222"/>
      <c r="I217" s="223"/>
      <c r="J217" s="222"/>
      <c r="K217" s="223"/>
      <c r="L217" s="222"/>
      <c r="M217" s="223"/>
      <c r="N217" s="222"/>
      <c r="O217" s="223"/>
      <c r="P217" s="222"/>
      <c r="Q217" s="223"/>
      <c r="R217" s="230"/>
      <c r="S217" s="230"/>
      <c r="T217" s="224"/>
      <c r="U217" s="230"/>
      <c r="V217" s="230"/>
      <c r="W217" s="230"/>
      <c r="X217" s="222"/>
      <c r="Y217" s="223"/>
      <c r="Z217" s="228"/>
      <c r="AA217" s="228"/>
      <c r="AB217" s="224"/>
      <c r="AC217" s="223"/>
      <c r="AD217" s="15"/>
      <c r="AE217" s="15"/>
      <c r="AF217" s="15"/>
      <c r="AG217" s="15"/>
      <c r="AH217" s="15"/>
    </row>
    <row r="218" ht="15.75" customHeight="1">
      <c r="A218" s="217"/>
      <c r="B218" s="225"/>
      <c r="C218" s="227"/>
      <c r="D218" s="226"/>
      <c r="E218" s="221"/>
      <c r="F218" s="222"/>
      <c r="G218" s="223"/>
      <c r="H218" s="222"/>
      <c r="I218" s="223"/>
      <c r="J218" s="222"/>
      <c r="K218" s="223"/>
      <c r="L218" s="222"/>
      <c r="M218" s="223"/>
      <c r="N218" s="222"/>
      <c r="O218" s="223"/>
      <c r="P218" s="222"/>
      <c r="Q218" s="223"/>
      <c r="R218" s="230"/>
      <c r="S218" s="230"/>
      <c r="T218" s="224"/>
      <c r="U218" s="230"/>
      <c r="V218" s="230"/>
      <c r="W218" s="230"/>
      <c r="X218" s="222"/>
      <c r="Y218" s="223"/>
      <c r="Z218" s="228"/>
      <c r="AA218" s="228"/>
      <c r="AB218" s="224"/>
      <c r="AC218" s="223"/>
      <c r="AD218" s="15"/>
      <c r="AE218" s="15"/>
      <c r="AF218" s="15"/>
      <c r="AG218" s="15"/>
      <c r="AH218" s="15"/>
    </row>
    <row r="219" ht="15.75" customHeight="1">
      <c r="A219" s="217"/>
      <c r="B219" s="225"/>
      <c r="C219" s="227"/>
      <c r="D219" s="226"/>
      <c r="E219" s="221"/>
      <c r="F219" s="222"/>
      <c r="G219" s="223"/>
      <c r="H219" s="222"/>
      <c r="I219" s="223"/>
      <c r="J219" s="222"/>
      <c r="K219" s="223"/>
      <c r="L219" s="222"/>
      <c r="M219" s="223"/>
      <c r="N219" s="222"/>
      <c r="O219" s="223"/>
      <c r="P219" s="222"/>
      <c r="Q219" s="223"/>
      <c r="R219" s="230"/>
      <c r="S219" s="230"/>
      <c r="T219" s="224"/>
      <c r="U219" s="230"/>
      <c r="V219" s="230"/>
      <c r="W219" s="230"/>
      <c r="X219" s="222"/>
      <c r="Y219" s="223"/>
      <c r="Z219" s="228"/>
      <c r="AA219" s="228"/>
      <c r="AB219" s="224"/>
      <c r="AC219" s="223"/>
      <c r="AD219" s="15"/>
      <c r="AE219" s="15"/>
      <c r="AF219" s="15"/>
      <c r="AG219" s="15"/>
      <c r="AH219" s="15"/>
    </row>
    <row r="220" ht="15.75" customHeight="1">
      <c r="A220" s="217"/>
      <c r="B220" s="225"/>
      <c r="C220" s="227"/>
      <c r="D220" s="226"/>
      <c r="E220" s="221"/>
      <c r="F220" s="222"/>
      <c r="G220" s="223"/>
      <c r="H220" s="222"/>
      <c r="I220" s="223"/>
      <c r="J220" s="222"/>
      <c r="K220" s="223"/>
      <c r="L220" s="222"/>
      <c r="M220" s="223"/>
      <c r="N220" s="222"/>
      <c r="O220" s="223"/>
      <c r="P220" s="222"/>
      <c r="Q220" s="223"/>
      <c r="R220" s="230"/>
      <c r="S220" s="230"/>
      <c r="T220" s="224"/>
      <c r="U220" s="230"/>
      <c r="V220" s="230"/>
      <c r="W220" s="230"/>
      <c r="X220" s="222"/>
      <c r="Y220" s="223"/>
      <c r="Z220" s="228"/>
      <c r="AA220" s="228"/>
      <c r="AB220" s="224"/>
      <c r="AC220" s="223"/>
      <c r="AD220" s="15"/>
      <c r="AE220" s="15"/>
      <c r="AF220" s="15"/>
      <c r="AG220" s="15"/>
      <c r="AH220" s="15"/>
    </row>
    <row r="221" ht="15.75" customHeight="1">
      <c r="A221" s="217"/>
      <c r="B221" s="225"/>
      <c r="C221" s="227"/>
      <c r="D221" s="226"/>
      <c r="E221" s="221"/>
      <c r="F221" s="222"/>
      <c r="G221" s="223"/>
      <c r="H221" s="222"/>
      <c r="I221" s="223"/>
      <c r="J221" s="222"/>
      <c r="K221" s="223"/>
      <c r="L221" s="222"/>
      <c r="M221" s="223"/>
      <c r="N221" s="222"/>
      <c r="O221" s="223"/>
      <c r="P221" s="222"/>
      <c r="Q221" s="223"/>
      <c r="R221" s="230"/>
      <c r="S221" s="230"/>
      <c r="T221" s="224"/>
      <c r="U221" s="230"/>
      <c r="V221" s="230"/>
      <c r="W221" s="230"/>
      <c r="X221" s="222"/>
      <c r="Y221" s="223"/>
      <c r="Z221" s="228"/>
      <c r="AA221" s="228"/>
      <c r="AB221" s="224"/>
      <c r="AC221" s="223"/>
      <c r="AD221" s="15"/>
      <c r="AE221" s="15"/>
      <c r="AF221" s="15"/>
      <c r="AG221" s="15"/>
      <c r="AH221" s="15"/>
    </row>
    <row r="222" ht="15.75" customHeight="1">
      <c r="A222" s="217"/>
      <c r="B222" s="225"/>
      <c r="C222" s="227"/>
      <c r="D222" s="226"/>
      <c r="E222" s="221"/>
      <c r="F222" s="222"/>
      <c r="G222" s="223"/>
      <c r="H222" s="222"/>
      <c r="I222" s="223"/>
      <c r="J222" s="222"/>
      <c r="K222" s="223"/>
      <c r="L222" s="222"/>
      <c r="M222" s="223"/>
      <c r="N222" s="222"/>
      <c r="O222" s="223"/>
      <c r="P222" s="222"/>
      <c r="Q222" s="223"/>
      <c r="R222" s="230"/>
      <c r="S222" s="230"/>
      <c r="T222" s="224"/>
      <c r="U222" s="230"/>
      <c r="V222" s="230"/>
      <c r="W222" s="230"/>
      <c r="X222" s="222"/>
      <c r="Y222" s="223"/>
      <c r="Z222" s="228"/>
      <c r="AA222" s="228"/>
      <c r="AB222" s="224"/>
      <c r="AC222" s="223"/>
      <c r="AD222" s="15"/>
      <c r="AE222" s="15"/>
      <c r="AF222" s="15"/>
      <c r="AG222" s="15"/>
      <c r="AH222" s="15"/>
    </row>
    <row r="223" ht="15.75" customHeight="1">
      <c r="A223" s="217"/>
      <c r="B223" s="225"/>
      <c r="C223" s="227"/>
      <c r="D223" s="226"/>
      <c r="E223" s="221"/>
      <c r="F223" s="222"/>
      <c r="G223" s="223"/>
      <c r="H223" s="222"/>
      <c r="I223" s="223"/>
      <c r="J223" s="222"/>
      <c r="K223" s="223"/>
      <c r="L223" s="222"/>
      <c r="M223" s="223"/>
      <c r="N223" s="222"/>
      <c r="O223" s="223"/>
      <c r="P223" s="222"/>
      <c r="Q223" s="223"/>
      <c r="R223" s="230"/>
      <c r="S223" s="230"/>
      <c r="T223" s="224"/>
      <c r="U223" s="230"/>
      <c r="V223" s="230"/>
      <c r="W223" s="230"/>
      <c r="X223" s="222"/>
      <c r="Y223" s="223"/>
      <c r="Z223" s="228"/>
      <c r="AA223" s="228"/>
      <c r="AB223" s="224"/>
      <c r="AC223" s="223"/>
      <c r="AD223" s="15"/>
      <c r="AE223" s="15"/>
      <c r="AF223" s="15"/>
      <c r="AG223" s="15"/>
      <c r="AH223" s="15"/>
    </row>
    <row r="224" ht="15.75" customHeight="1">
      <c r="A224" s="217"/>
      <c r="B224" s="225"/>
      <c r="C224" s="227"/>
      <c r="D224" s="226"/>
      <c r="E224" s="221"/>
      <c r="F224" s="222"/>
      <c r="G224" s="223"/>
      <c r="H224" s="222"/>
      <c r="I224" s="223"/>
      <c r="J224" s="222"/>
      <c r="K224" s="223"/>
      <c r="L224" s="222"/>
      <c r="M224" s="223"/>
      <c r="N224" s="222"/>
      <c r="O224" s="223"/>
      <c r="P224" s="222"/>
      <c r="Q224" s="223"/>
      <c r="R224" s="230"/>
      <c r="S224" s="230"/>
      <c r="T224" s="224"/>
      <c r="U224" s="230"/>
      <c r="V224" s="230"/>
      <c r="W224" s="230"/>
      <c r="X224" s="222"/>
      <c r="Y224" s="223"/>
      <c r="Z224" s="228"/>
      <c r="AA224" s="228"/>
      <c r="AB224" s="224"/>
      <c r="AC224" s="223"/>
      <c r="AD224" s="15"/>
      <c r="AE224" s="15"/>
      <c r="AF224" s="15"/>
      <c r="AG224" s="15"/>
      <c r="AH224" s="15"/>
    </row>
    <row r="225" ht="15.75" customHeight="1">
      <c r="A225" s="217"/>
      <c r="B225" s="225"/>
      <c r="C225" s="227"/>
      <c r="D225" s="226"/>
      <c r="E225" s="221"/>
      <c r="F225" s="222"/>
      <c r="G225" s="223"/>
      <c r="H225" s="222"/>
      <c r="I225" s="223"/>
      <c r="J225" s="222"/>
      <c r="K225" s="223"/>
      <c r="L225" s="222"/>
      <c r="M225" s="223"/>
      <c r="N225" s="222"/>
      <c r="O225" s="223"/>
      <c r="P225" s="222"/>
      <c r="Q225" s="223"/>
      <c r="R225" s="230"/>
      <c r="S225" s="230"/>
      <c r="T225" s="224"/>
      <c r="U225" s="230"/>
      <c r="V225" s="230"/>
      <c r="W225" s="230"/>
      <c r="X225" s="222"/>
      <c r="Y225" s="223"/>
      <c r="Z225" s="228"/>
      <c r="AA225" s="228"/>
      <c r="AB225" s="224"/>
      <c r="AC225" s="223"/>
      <c r="AD225" s="15"/>
      <c r="AE225" s="15"/>
      <c r="AF225" s="15"/>
      <c r="AG225" s="15"/>
      <c r="AH225" s="15"/>
    </row>
    <row r="226" ht="15.75" customHeight="1">
      <c r="A226" s="217"/>
      <c r="B226" s="225"/>
      <c r="C226" s="227"/>
      <c r="D226" s="226"/>
      <c r="E226" s="221"/>
      <c r="F226" s="222"/>
      <c r="G226" s="223"/>
      <c r="H226" s="222"/>
      <c r="I226" s="223"/>
      <c r="J226" s="222"/>
      <c r="K226" s="223"/>
      <c r="L226" s="222"/>
      <c r="M226" s="223"/>
      <c r="N226" s="222"/>
      <c r="O226" s="223"/>
      <c r="P226" s="222"/>
      <c r="Q226" s="223"/>
      <c r="R226" s="230"/>
      <c r="S226" s="230"/>
      <c r="T226" s="224"/>
      <c r="U226" s="230"/>
      <c r="V226" s="230"/>
      <c r="W226" s="230"/>
      <c r="X226" s="222"/>
      <c r="Y226" s="223"/>
      <c r="Z226" s="228"/>
      <c r="AA226" s="228"/>
      <c r="AB226" s="224"/>
      <c r="AC226" s="223"/>
      <c r="AD226" s="15"/>
      <c r="AE226" s="15"/>
      <c r="AF226" s="15"/>
      <c r="AG226" s="15"/>
      <c r="AH226" s="15"/>
    </row>
    <row r="227" ht="15.75" customHeight="1">
      <c r="A227" s="217"/>
      <c r="B227" s="225"/>
      <c r="C227" s="227"/>
      <c r="D227" s="226"/>
      <c r="E227" s="221"/>
      <c r="F227" s="222"/>
      <c r="G227" s="223"/>
      <c r="H227" s="222"/>
      <c r="I227" s="223"/>
      <c r="J227" s="222"/>
      <c r="K227" s="223"/>
      <c r="L227" s="222"/>
      <c r="M227" s="223"/>
      <c r="N227" s="222"/>
      <c r="O227" s="223"/>
      <c r="P227" s="222"/>
      <c r="Q227" s="223"/>
      <c r="R227" s="230"/>
      <c r="S227" s="230"/>
      <c r="T227" s="224"/>
      <c r="U227" s="230"/>
      <c r="V227" s="230"/>
      <c r="W227" s="230"/>
      <c r="X227" s="222"/>
      <c r="Y227" s="223"/>
      <c r="Z227" s="228"/>
      <c r="AA227" s="228"/>
      <c r="AB227" s="224"/>
      <c r="AC227" s="223"/>
      <c r="AD227" s="15"/>
      <c r="AE227" s="15"/>
      <c r="AF227" s="15"/>
      <c r="AG227" s="15"/>
      <c r="AH227" s="15"/>
    </row>
    <row r="228" ht="15.75" customHeight="1">
      <c r="A228" s="217"/>
      <c r="B228" s="225"/>
      <c r="C228" s="227"/>
      <c r="D228" s="226"/>
      <c r="E228" s="221"/>
      <c r="F228" s="222"/>
      <c r="G228" s="223"/>
      <c r="H228" s="222"/>
      <c r="I228" s="223"/>
      <c r="J228" s="222"/>
      <c r="K228" s="223"/>
      <c r="L228" s="222"/>
      <c r="M228" s="223"/>
      <c r="N228" s="222"/>
      <c r="O228" s="223"/>
      <c r="P228" s="222"/>
      <c r="Q228" s="223"/>
      <c r="R228" s="230"/>
      <c r="S228" s="230"/>
      <c r="T228" s="224"/>
      <c r="U228" s="230"/>
      <c r="V228" s="230"/>
      <c r="W228" s="230"/>
      <c r="X228" s="222"/>
      <c r="Y228" s="223"/>
      <c r="Z228" s="228"/>
      <c r="AA228" s="228"/>
      <c r="AB228" s="224"/>
      <c r="AC228" s="223"/>
      <c r="AD228" s="15"/>
      <c r="AE228" s="15"/>
      <c r="AF228" s="15"/>
      <c r="AG228" s="15"/>
      <c r="AH228" s="15"/>
    </row>
    <row r="229" ht="15.75" customHeight="1">
      <c r="A229" s="217"/>
      <c r="B229" s="225"/>
      <c r="C229" s="227"/>
      <c r="D229" s="226"/>
      <c r="E229" s="221"/>
      <c r="F229" s="222"/>
      <c r="G229" s="223"/>
      <c r="H229" s="222"/>
      <c r="I229" s="223"/>
      <c r="J229" s="222"/>
      <c r="K229" s="223"/>
      <c r="L229" s="222"/>
      <c r="M229" s="223"/>
      <c r="N229" s="222"/>
      <c r="O229" s="223"/>
      <c r="P229" s="222"/>
      <c r="Q229" s="223"/>
      <c r="R229" s="230"/>
      <c r="S229" s="230"/>
      <c r="T229" s="224"/>
      <c r="U229" s="230"/>
      <c r="V229" s="230"/>
      <c r="W229" s="230"/>
      <c r="X229" s="222"/>
      <c r="Y229" s="223"/>
      <c r="Z229" s="228"/>
      <c r="AA229" s="228"/>
      <c r="AB229" s="224"/>
      <c r="AC229" s="223"/>
      <c r="AD229" s="15"/>
      <c r="AE229" s="15"/>
      <c r="AF229" s="15"/>
      <c r="AG229" s="15"/>
      <c r="AH229" s="15"/>
    </row>
    <row r="230" ht="15.75" customHeight="1">
      <c r="A230" s="217"/>
      <c r="B230" s="225"/>
      <c r="C230" s="227"/>
      <c r="D230" s="226"/>
      <c r="E230" s="221"/>
      <c r="F230" s="222"/>
      <c r="G230" s="223"/>
      <c r="H230" s="222"/>
      <c r="I230" s="223"/>
      <c r="J230" s="222"/>
      <c r="K230" s="223"/>
      <c r="L230" s="222"/>
      <c r="M230" s="223"/>
      <c r="N230" s="222"/>
      <c r="O230" s="223"/>
      <c r="P230" s="222"/>
      <c r="Q230" s="223"/>
      <c r="R230" s="230"/>
      <c r="S230" s="230"/>
      <c r="T230" s="224"/>
      <c r="U230" s="230"/>
      <c r="V230" s="230"/>
      <c r="W230" s="230"/>
      <c r="X230" s="222"/>
      <c r="Y230" s="223"/>
      <c r="Z230" s="228"/>
      <c r="AA230" s="228"/>
      <c r="AB230" s="224"/>
      <c r="AC230" s="223"/>
      <c r="AD230" s="15"/>
      <c r="AE230" s="15"/>
      <c r="AF230" s="15"/>
      <c r="AG230" s="15"/>
      <c r="AH230" s="15"/>
    </row>
    <row r="231" ht="15.75" customHeight="1">
      <c r="A231" s="217"/>
      <c r="B231" s="225"/>
      <c r="C231" s="227"/>
      <c r="D231" s="226"/>
      <c r="E231" s="221"/>
      <c r="F231" s="222"/>
      <c r="G231" s="223"/>
      <c r="H231" s="222"/>
      <c r="I231" s="223"/>
      <c r="J231" s="222"/>
      <c r="K231" s="223"/>
      <c r="L231" s="222"/>
      <c r="M231" s="223"/>
      <c r="N231" s="222"/>
      <c r="O231" s="223"/>
      <c r="P231" s="222"/>
      <c r="Q231" s="223"/>
      <c r="R231" s="230"/>
      <c r="S231" s="230"/>
      <c r="T231" s="224"/>
      <c r="U231" s="230"/>
      <c r="V231" s="230"/>
      <c r="W231" s="230"/>
      <c r="X231" s="222"/>
      <c r="Y231" s="223"/>
      <c r="Z231" s="228"/>
      <c r="AA231" s="228"/>
      <c r="AB231" s="224"/>
      <c r="AC231" s="223"/>
      <c r="AD231" s="15"/>
      <c r="AE231" s="15"/>
      <c r="AF231" s="15"/>
      <c r="AG231" s="15"/>
      <c r="AH231" s="15"/>
    </row>
    <row r="232" ht="15.75" customHeight="1">
      <c r="A232" s="217"/>
      <c r="B232" s="225"/>
      <c r="C232" s="227"/>
      <c r="D232" s="226"/>
      <c r="E232" s="221"/>
      <c r="F232" s="222"/>
      <c r="G232" s="223"/>
      <c r="H232" s="222"/>
      <c r="I232" s="223"/>
      <c r="J232" s="222"/>
      <c r="K232" s="223"/>
      <c r="L232" s="222"/>
      <c r="M232" s="223"/>
      <c r="N232" s="222"/>
      <c r="O232" s="223"/>
      <c r="P232" s="222"/>
      <c r="Q232" s="223"/>
      <c r="R232" s="230"/>
      <c r="S232" s="230"/>
      <c r="T232" s="224"/>
      <c r="U232" s="230"/>
      <c r="V232" s="230"/>
      <c r="W232" s="230"/>
      <c r="X232" s="222"/>
      <c r="Y232" s="223"/>
      <c r="Z232" s="228"/>
      <c r="AA232" s="228"/>
      <c r="AB232" s="224"/>
      <c r="AC232" s="223"/>
      <c r="AD232" s="15"/>
      <c r="AE232" s="15"/>
      <c r="AF232" s="15"/>
      <c r="AG232" s="15"/>
      <c r="AH232" s="15"/>
    </row>
    <row r="233" ht="15.75" customHeight="1">
      <c r="A233" s="217"/>
      <c r="B233" s="225"/>
      <c r="C233" s="227"/>
      <c r="D233" s="226"/>
      <c r="E233" s="221"/>
      <c r="F233" s="222"/>
      <c r="G233" s="223"/>
      <c r="H233" s="222"/>
      <c r="I233" s="223"/>
      <c r="J233" s="222"/>
      <c r="K233" s="223"/>
      <c r="L233" s="222"/>
      <c r="M233" s="223"/>
      <c r="N233" s="222"/>
      <c r="O233" s="223"/>
      <c r="P233" s="222"/>
      <c r="Q233" s="223"/>
      <c r="R233" s="230"/>
      <c r="S233" s="230"/>
      <c r="T233" s="224"/>
      <c r="U233" s="230"/>
      <c r="V233" s="230"/>
      <c r="W233" s="230"/>
      <c r="X233" s="222"/>
      <c r="Y233" s="223"/>
      <c r="Z233" s="228"/>
      <c r="AA233" s="228"/>
      <c r="AB233" s="224"/>
      <c r="AC233" s="223"/>
      <c r="AD233" s="15"/>
      <c r="AE233" s="15"/>
      <c r="AF233" s="15"/>
      <c r="AG233" s="15"/>
      <c r="AH233" s="15"/>
    </row>
    <row r="234" ht="15.75" customHeight="1">
      <c r="A234" s="217"/>
      <c r="B234" s="225"/>
      <c r="C234" s="227"/>
      <c r="D234" s="226"/>
      <c r="E234" s="221"/>
      <c r="F234" s="222"/>
      <c r="G234" s="223"/>
      <c r="H234" s="222"/>
      <c r="I234" s="223"/>
      <c r="J234" s="222"/>
      <c r="K234" s="223"/>
      <c r="L234" s="222"/>
      <c r="M234" s="223"/>
      <c r="N234" s="222"/>
      <c r="O234" s="223"/>
      <c r="P234" s="222"/>
      <c r="Q234" s="223"/>
      <c r="R234" s="230"/>
      <c r="S234" s="230"/>
      <c r="T234" s="224"/>
      <c r="U234" s="230"/>
      <c r="V234" s="230"/>
      <c r="W234" s="230"/>
      <c r="X234" s="222"/>
      <c r="Y234" s="223"/>
      <c r="Z234" s="228"/>
      <c r="AA234" s="228"/>
      <c r="AB234" s="224"/>
      <c r="AC234" s="223"/>
      <c r="AD234" s="15"/>
      <c r="AE234" s="15"/>
      <c r="AF234" s="15"/>
      <c r="AG234" s="15"/>
      <c r="AH234" s="15"/>
    </row>
    <row r="235" ht="15.75" customHeight="1">
      <c r="A235" s="217"/>
      <c r="B235" s="225"/>
      <c r="C235" s="227"/>
      <c r="D235" s="226"/>
      <c r="E235" s="221"/>
      <c r="F235" s="222"/>
      <c r="G235" s="223"/>
      <c r="H235" s="222"/>
      <c r="I235" s="223"/>
      <c r="J235" s="222"/>
      <c r="K235" s="223"/>
      <c r="L235" s="222"/>
      <c r="M235" s="223"/>
      <c r="N235" s="222"/>
      <c r="O235" s="223"/>
      <c r="P235" s="222"/>
      <c r="Q235" s="223"/>
      <c r="R235" s="230"/>
      <c r="S235" s="230"/>
      <c r="T235" s="224"/>
      <c r="U235" s="230"/>
      <c r="V235" s="230"/>
      <c r="W235" s="230"/>
      <c r="X235" s="222"/>
      <c r="Y235" s="223"/>
      <c r="Z235" s="228"/>
      <c r="AA235" s="228"/>
      <c r="AB235" s="224"/>
      <c r="AC235" s="223"/>
      <c r="AD235" s="15"/>
      <c r="AE235" s="15"/>
      <c r="AF235" s="15"/>
      <c r="AG235" s="15"/>
      <c r="AH235" s="15"/>
    </row>
    <row r="236" ht="15.75" customHeight="1">
      <c r="A236" s="217"/>
      <c r="B236" s="225"/>
      <c r="C236" s="227"/>
      <c r="D236" s="226"/>
      <c r="E236" s="221"/>
      <c r="F236" s="222"/>
      <c r="G236" s="223"/>
      <c r="H236" s="222"/>
      <c r="I236" s="223"/>
      <c r="J236" s="222"/>
      <c r="K236" s="223"/>
      <c r="L236" s="222"/>
      <c r="M236" s="223"/>
      <c r="N236" s="222"/>
      <c r="O236" s="223"/>
      <c r="P236" s="222"/>
      <c r="Q236" s="223"/>
      <c r="R236" s="230"/>
      <c r="S236" s="230"/>
      <c r="T236" s="224"/>
      <c r="U236" s="230"/>
      <c r="V236" s="230"/>
      <c r="W236" s="230"/>
      <c r="X236" s="222"/>
      <c r="Y236" s="223"/>
      <c r="Z236" s="228"/>
      <c r="AA236" s="228"/>
      <c r="AB236" s="224"/>
      <c r="AC236" s="223"/>
      <c r="AD236" s="15"/>
      <c r="AE236" s="15"/>
      <c r="AF236" s="15"/>
      <c r="AG236" s="15"/>
      <c r="AH236" s="15"/>
    </row>
    <row r="237" ht="15.75" customHeight="1">
      <c r="A237" s="217"/>
      <c r="B237" s="225"/>
      <c r="C237" s="227"/>
      <c r="D237" s="226"/>
      <c r="E237" s="221"/>
      <c r="F237" s="222"/>
      <c r="G237" s="223"/>
      <c r="H237" s="222"/>
      <c r="I237" s="223"/>
      <c r="J237" s="222"/>
      <c r="K237" s="223"/>
      <c r="L237" s="222"/>
      <c r="M237" s="223"/>
      <c r="N237" s="222"/>
      <c r="O237" s="223"/>
      <c r="P237" s="222"/>
      <c r="Q237" s="223"/>
      <c r="R237" s="230"/>
      <c r="S237" s="230"/>
      <c r="T237" s="224"/>
      <c r="U237" s="230"/>
      <c r="V237" s="230"/>
      <c r="W237" s="230"/>
      <c r="X237" s="222"/>
      <c r="Y237" s="223"/>
      <c r="Z237" s="228"/>
      <c r="AA237" s="228"/>
      <c r="AB237" s="224"/>
      <c r="AC237" s="223"/>
      <c r="AD237" s="15"/>
      <c r="AE237" s="15"/>
      <c r="AF237" s="15"/>
      <c r="AG237" s="15"/>
      <c r="AH237" s="15"/>
    </row>
    <row r="238" ht="15.75" customHeight="1">
      <c r="A238" s="217"/>
      <c r="B238" s="225"/>
      <c r="C238" s="227"/>
      <c r="D238" s="226"/>
      <c r="E238" s="221"/>
      <c r="F238" s="222"/>
      <c r="G238" s="223"/>
      <c r="H238" s="222"/>
      <c r="I238" s="223"/>
      <c r="J238" s="222"/>
      <c r="K238" s="223"/>
      <c r="L238" s="222"/>
      <c r="M238" s="223"/>
      <c r="N238" s="222"/>
      <c r="O238" s="223"/>
      <c r="P238" s="222"/>
      <c r="Q238" s="223"/>
      <c r="R238" s="230"/>
      <c r="S238" s="230"/>
      <c r="T238" s="224"/>
      <c r="U238" s="230"/>
      <c r="V238" s="230"/>
      <c r="W238" s="230"/>
      <c r="X238" s="222"/>
      <c r="Y238" s="223"/>
      <c r="Z238" s="228"/>
      <c r="AA238" s="228"/>
      <c r="AB238" s="224"/>
      <c r="AC238" s="223"/>
      <c r="AD238" s="15"/>
      <c r="AE238" s="15"/>
      <c r="AF238" s="15"/>
      <c r="AG238" s="15"/>
      <c r="AH238" s="15"/>
    </row>
    <row r="239" ht="15.75" customHeight="1">
      <c r="A239" s="217"/>
      <c r="B239" s="225"/>
      <c r="C239" s="227"/>
      <c r="D239" s="226"/>
      <c r="E239" s="221"/>
      <c r="F239" s="222"/>
      <c r="G239" s="223"/>
      <c r="H239" s="222"/>
      <c r="I239" s="223"/>
      <c r="J239" s="222"/>
      <c r="K239" s="223"/>
      <c r="L239" s="222"/>
      <c r="M239" s="223"/>
      <c r="N239" s="222"/>
      <c r="O239" s="223"/>
      <c r="P239" s="222"/>
      <c r="Q239" s="223"/>
      <c r="R239" s="230"/>
      <c r="S239" s="230"/>
      <c r="T239" s="224"/>
      <c r="U239" s="230"/>
      <c r="V239" s="230"/>
      <c r="W239" s="230"/>
      <c r="X239" s="222"/>
      <c r="Y239" s="223"/>
      <c r="Z239" s="228"/>
      <c r="AA239" s="228"/>
      <c r="AB239" s="224"/>
      <c r="AC239" s="223"/>
      <c r="AD239" s="15"/>
      <c r="AE239" s="15"/>
      <c r="AF239" s="15"/>
      <c r="AG239" s="15"/>
      <c r="AH239" s="15"/>
    </row>
    <row r="240" ht="15.75" customHeight="1">
      <c r="A240" s="217"/>
      <c r="B240" s="225"/>
      <c r="C240" s="227"/>
      <c r="D240" s="226"/>
      <c r="E240" s="221"/>
      <c r="F240" s="222"/>
      <c r="G240" s="223"/>
      <c r="H240" s="222"/>
      <c r="I240" s="223"/>
      <c r="J240" s="222"/>
      <c r="K240" s="223"/>
      <c r="L240" s="222"/>
      <c r="M240" s="223"/>
      <c r="N240" s="222"/>
      <c r="O240" s="223"/>
      <c r="P240" s="222"/>
      <c r="Q240" s="223"/>
      <c r="R240" s="230"/>
      <c r="S240" s="230"/>
      <c r="T240" s="224"/>
      <c r="U240" s="230"/>
      <c r="V240" s="230"/>
      <c r="W240" s="230"/>
      <c r="X240" s="222"/>
      <c r="Y240" s="223"/>
      <c r="Z240" s="228"/>
      <c r="AA240" s="228"/>
      <c r="AB240" s="224"/>
      <c r="AC240" s="223"/>
      <c r="AD240" s="15"/>
      <c r="AE240" s="15"/>
      <c r="AF240" s="15"/>
      <c r="AG240" s="15"/>
      <c r="AH240" s="15"/>
    </row>
    <row r="241" ht="15.75" customHeight="1">
      <c r="A241" s="217"/>
      <c r="B241" s="225"/>
      <c r="C241" s="227"/>
      <c r="D241" s="226"/>
      <c r="E241" s="221"/>
      <c r="F241" s="222"/>
      <c r="G241" s="223"/>
      <c r="H241" s="222"/>
      <c r="I241" s="223"/>
      <c r="J241" s="222"/>
      <c r="K241" s="223"/>
      <c r="L241" s="222"/>
      <c r="M241" s="223"/>
      <c r="N241" s="222"/>
      <c r="O241" s="223"/>
      <c r="P241" s="222"/>
      <c r="Q241" s="223"/>
      <c r="R241" s="230"/>
      <c r="S241" s="230"/>
      <c r="T241" s="224"/>
      <c r="U241" s="230"/>
      <c r="V241" s="230"/>
      <c r="W241" s="230"/>
      <c r="X241" s="222"/>
      <c r="Y241" s="223"/>
      <c r="Z241" s="228"/>
      <c r="AA241" s="228"/>
      <c r="AB241" s="224"/>
      <c r="AC241" s="223"/>
      <c r="AD241" s="15"/>
      <c r="AE241" s="15"/>
      <c r="AF241" s="15"/>
      <c r="AG241" s="15"/>
      <c r="AH241" s="15"/>
    </row>
    <row r="242" ht="15.75" customHeight="1">
      <c r="A242" s="217"/>
      <c r="B242" s="225"/>
      <c r="C242" s="221"/>
      <c r="D242" s="226"/>
      <c r="E242" s="221"/>
      <c r="F242" s="222"/>
      <c r="G242" s="223"/>
      <c r="H242" s="222"/>
      <c r="I242" s="223"/>
      <c r="J242" s="222"/>
      <c r="K242" s="223"/>
      <c r="L242" s="222"/>
      <c r="M242" s="223"/>
      <c r="N242" s="222"/>
      <c r="O242" s="223"/>
      <c r="P242" s="222"/>
      <c r="Q242" s="223"/>
      <c r="R242" s="230"/>
      <c r="S242" s="230"/>
      <c r="T242" s="224"/>
      <c r="U242" s="230"/>
      <c r="V242" s="230"/>
      <c r="W242" s="230"/>
      <c r="X242" s="222"/>
      <c r="Y242" s="223"/>
      <c r="Z242" s="228"/>
      <c r="AA242" s="228"/>
      <c r="AB242" s="224"/>
      <c r="AC242" s="223"/>
      <c r="AD242" s="15"/>
      <c r="AE242" s="15"/>
      <c r="AF242" s="15"/>
      <c r="AG242" s="15"/>
      <c r="AH242" s="15"/>
    </row>
    <row r="243" ht="15.75" customHeight="1">
      <c r="A243" s="217"/>
      <c r="B243" s="225"/>
      <c r="C243" s="221"/>
      <c r="D243" s="226"/>
      <c r="E243" s="221"/>
      <c r="F243" s="222"/>
      <c r="G243" s="223"/>
      <c r="H243" s="222"/>
      <c r="I243" s="223"/>
      <c r="J243" s="222"/>
      <c r="K243" s="223"/>
      <c r="L243" s="222"/>
      <c r="M243" s="223"/>
      <c r="N243" s="222"/>
      <c r="O243" s="223"/>
      <c r="P243" s="222"/>
      <c r="Q243" s="223"/>
      <c r="R243" s="230"/>
      <c r="S243" s="230"/>
      <c r="T243" s="224"/>
      <c r="U243" s="230"/>
      <c r="V243" s="230"/>
      <c r="W243" s="230"/>
      <c r="X243" s="222"/>
      <c r="Y243" s="223"/>
      <c r="Z243" s="228"/>
      <c r="AA243" s="228"/>
      <c r="AB243" s="224"/>
      <c r="AC243" s="223"/>
      <c r="AD243" s="15"/>
      <c r="AE243" s="15"/>
      <c r="AF243" s="15"/>
      <c r="AG243" s="15"/>
      <c r="AH243" s="15"/>
    </row>
    <row r="244" ht="15.75" customHeight="1">
      <c r="A244" s="231"/>
      <c r="B244" s="232"/>
      <c r="C244" s="233"/>
      <c r="D244" s="234"/>
      <c r="E244" s="233"/>
      <c r="F244" s="235"/>
      <c r="G244" s="236"/>
      <c r="H244" s="235"/>
      <c r="I244" s="236"/>
      <c r="J244" s="235"/>
      <c r="K244" s="236"/>
      <c r="L244" s="235"/>
      <c r="M244" s="236"/>
      <c r="N244" s="235"/>
      <c r="O244" s="236"/>
      <c r="P244" s="235"/>
      <c r="Q244" s="236"/>
      <c r="R244" s="237"/>
      <c r="S244" s="237"/>
      <c r="T244" s="238"/>
      <c r="U244" s="237"/>
      <c r="V244" s="237"/>
      <c r="W244" s="237"/>
      <c r="X244" s="235"/>
      <c r="Y244" s="236"/>
      <c r="Z244" s="239"/>
      <c r="AA244" s="239"/>
      <c r="AB244" s="238"/>
      <c r="AC244" s="236"/>
      <c r="AD244" s="15"/>
      <c r="AE244" s="15"/>
      <c r="AF244" s="15"/>
      <c r="AG244" s="15"/>
      <c r="AH244" s="15"/>
    </row>
    <row r="245" ht="15.75" customHeight="1">
      <c r="A245" s="240" t="s">
        <v>167</v>
      </c>
      <c r="B245" s="241"/>
      <c r="C245" s="241"/>
      <c r="D245" s="241"/>
      <c r="E245" s="242"/>
      <c r="F245" s="243">
        <f t="shared" ref="F245:AC245" si="1">SUM(F6:F244)</f>
        <v>500</v>
      </c>
      <c r="G245" s="244">
        <f t="shared" si="1"/>
        <v>3000</v>
      </c>
      <c r="H245" s="243">
        <f t="shared" si="1"/>
        <v>6000</v>
      </c>
      <c r="I245" s="244">
        <f t="shared" si="1"/>
        <v>0</v>
      </c>
      <c r="J245" s="243">
        <f t="shared" si="1"/>
        <v>0</v>
      </c>
      <c r="K245" s="244">
        <f t="shared" si="1"/>
        <v>200</v>
      </c>
      <c r="L245" s="243">
        <f t="shared" si="1"/>
        <v>0</v>
      </c>
      <c r="M245" s="244">
        <f t="shared" si="1"/>
        <v>0</v>
      </c>
      <c r="N245" s="243">
        <f t="shared" si="1"/>
        <v>0</v>
      </c>
      <c r="O245" s="244">
        <f t="shared" si="1"/>
        <v>0</v>
      </c>
      <c r="P245" s="243">
        <f t="shared" si="1"/>
        <v>0</v>
      </c>
      <c r="Q245" s="244">
        <f t="shared" si="1"/>
        <v>0</v>
      </c>
      <c r="R245" s="245">
        <f t="shared" si="1"/>
        <v>0</v>
      </c>
      <c r="S245" s="103">
        <f t="shared" si="1"/>
        <v>0</v>
      </c>
      <c r="T245" s="103">
        <f t="shared" si="1"/>
        <v>0</v>
      </c>
      <c r="U245" s="103">
        <f t="shared" si="1"/>
        <v>0</v>
      </c>
      <c r="V245" s="103">
        <f t="shared" si="1"/>
        <v>300</v>
      </c>
      <c r="W245" s="103">
        <f t="shared" si="1"/>
        <v>0</v>
      </c>
      <c r="X245" s="246">
        <f t="shared" si="1"/>
        <v>400</v>
      </c>
      <c r="Y245" s="244">
        <f t="shared" si="1"/>
        <v>150</v>
      </c>
      <c r="Z245" s="246">
        <f t="shared" si="1"/>
        <v>0</v>
      </c>
      <c r="AA245" s="244">
        <f t="shared" si="1"/>
        <v>10</v>
      </c>
      <c r="AB245" s="103">
        <f t="shared" si="1"/>
        <v>8000</v>
      </c>
      <c r="AC245" s="244">
        <f t="shared" si="1"/>
        <v>2000</v>
      </c>
      <c r="AD245" s="17"/>
      <c r="AE245" s="17"/>
      <c r="AF245" s="17"/>
      <c r="AG245" s="17"/>
      <c r="AH245" s="17"/>
    </row>
    <row r="246" ht="15.75" customHeight="1">
      <c r="A246" s="85"/>
      <c r="E246" s="164"/>
      <c r="F246" s="247"/>
      <c r="G246" s="248"/>
      <c r="H246" s="247"/>
      <c r="I246" s="248"/>
      <c r="J246" s="247"/>
      <c r="K246" s="248"/>
      <c r="L246" s="247"/>
      <c r="M246" s="248"/>
      <c r="N246" s="247"/>
      <c r="O246" s="248"/>
      <c r="P246" s="247"/>
      <c r="Q246" s="248"/>
      <c r="R246" s="249"/>
      <c r="S246" s="250"/>
      <c r="T246" s="250"/>
      <c r="U246" s="250"/>
      <c r="V246" s="250"/>
      <c r="W246" s="250"/>
      <c r="X246" s="247"/>
      <c r="Y246" s="248"/>
      <c r="Z246" s="251"/>
      <c r="AA246" s="251"/>
      <c r="AB246" s="250"/>
      <c r="AC246" s="248"/>
      <c r="AD246" s="17"/>
      <c r="AE246" s="17"/>
      <c r="AF246" s="17"/>
      <c r="AG246" s="17"/>
      <c r="AH246" s="17"/>
    </row>
    <row r="247" ht="15.75" customHeight="1">
      <c r="A247" s="85"/>
      <c r="E247" s="164"/>
      <c r="F247" s="252">
        <f>F245+G245</f>
        <v>3500</v>
      </c>
      <c r="G247" s="253"/>
      <c r="H247" s="252">
        <f>H245+I245</f>
        <v>6000</v>
      </c>
      <c r="I247" s="253"/>
      <c r="J247" s="252">
        <f>J245+K245</f>
        <v>200</v>
      </c>
      <c r="K247" s="253"/>
      <c r="L247" s="252">
        <f>L245+M245</f>
        <v>0</v>
      </c>
      <c r="M247" s="253"/>
      <c r="N247" s="252">
        <f>N245+O245</f>
        <v>0</v>
      </c>
      <c r="O247" s="253"/>
      <c r="P247" s="252">
        <f>P245+Q245</f>
        <v>0</v>
      </c>
      <c r="Q247" s="253"/>
      <c r="R247" s="254">
        <f>R245+S245</f>
        <v>0</v>
      </c>
      <c r="S247" s="255"/>
      <c r="T247" s="256">
        <f>T245+U245</f>
        <v>0</v>
      </c>
      <c r="U247" s="255"/>
      <c r="V247" s="256">
        <f>V245+W245</f>
        <v>300</v>
      </c>
      <c r="W247" s="255"/>
      <c r="X247" s="252">
        <f>X245+Y245</f>
        <v>550</v>
      </c>
      <c r="Y247" s="253"/>
      <c r="Z247" s="252">
        <f>Z245+AA245</f>
        <v>10</v>
      </c>
      <c r="AA247" s="253"/>
      <c r="AB247" s="256">
        <f>AB245+AC245</f>
        <v>10000</v>
      </c>
      <c r="AC247" s="253"/>
      <c r="AD247" s="17"/>
      <c r="AE247" s="17"/>
      <c r="AF247" s="17"/>
      <c r="AG247" s="17"/>
      <c r="AH247" s="17"/>
    </row>
    <row r="248" ht="15.75" customHeight="1">
      <c r="A248" s="85"/>
      <c r="E248" s="164"/>
      <c r="F248" s="257"/>
      <c r="G248" s="258"/>
      <c r="H248" s="257"/>
      <c r="I248" s="258"/>
      <c r="J248" s="257"/>
      <c r="K248" s="258"/>
      <c r="L248" s="257"/>
      <c r="M248" s="258"/>
      <c r="N248" s="257"/>
      <c r="O248" s="258"/>
      <c r="P248" s="257"/>
      <c r="Q248" s="258"/>
      <c r="R248" s="259"/>
      <c r="S248" s="260"/>
      <c r="T248" s="261"/>
      <c r="U248" s="260"/>
      <c r="V248" s="261"/>
      <c r="W248" s="260"/>
      <c r="X248" s="257"/>
      <c r="Y248" s="258"/>
      <c r="Z248" s="257"/>
      <c r="AA248" s="258"/>
      <c r="AB248" s="261"/>
      <c r="AC248" s="258"/>
      <c r="AD248" s="17"/>
      <c r="AE248" s="17"/>
      <c r="AF248" s="17"/>
      <c r="AG248" s="17"/>
      <c r="AH248" s="17"/>
    </row>
    <row r="249" ht="15.75" customHeight="1">
      <c r="A249" s="85"/>
      <c r="E249" s="164"/>
      <c r="F249" s="262">
        <f>F247+H247+J247+N247+L247+X247+P247+R247+T247+V247+AB247</f>
        <v>20550</v>
      </c>
      <c r="AC249" s="164"/>
      <c r="AD249" s="17"/>
      <c r="AE249" s="17"/>
      <c r="AF249" s="17"/>
      <c r="AG249" s="17"/>
      <c r="AH249" s="17"/>
    </row>
    <row r="250" ht="15.75" customHeight="1">
      <c r="A250" s="30"/>
      <c r="B250" s="31"/>
      <c r="C250" s="31"/>
      <c r="D250" s="31"/>
      <c r="E250" s="32"/>
      <c r="F250" s="30"/>
      <c r="G250" s="31"/>
      <c r="H250" s="31"/>
      <c r="I250" s="31"/>
      <c r="J250" s="31"/>
      <c r="K250" s="31"/>
      <c r="L250" s="31"/>
      <c r="M250" s="31"/>
      <c r="N250" s="31"/>
      <c r="O250" s="31"/>
      <c r="P250" s="31"/>
      <c r="Q250" s="31"/>
      <c r="R250" s="31"/>
      <c r="S250" s="31"/>
      <c r="T250" s="31"/>
      <c r="U250" s="31"/>
      <c r="V250" s="31"/>
      <c r="W250" s="31"/>
      <c r="X250" s="31"/>
      <c r="Y250" s="31"/>
      <c r="Z250" s="31"/>
      <c r="AA250" s="31"/>
      <c r="AB250" s="31"/>
      <c r="AC250" s="32"/>
      <c r="AD250" s="17"/>
      <c r="AE250" s="17"/>
      <c r="AF250" s="17"/>
      <c r="AG250" s="17"/>
      <c r="AH250" s="17"/>
    </row>
    <row r="251" ht="15.75" customHeight="1">
      <c r="A251" s="263"/>
      <c r="B251" s="263"/>
      <c r="C251" s="263"/>
      <c r="D251" s="17"/>
      <c r="E251" s="263"/>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row>
    <row r="252" ht="15.75" customHeight="1">
      <c r="A252" s="264" t="s">
        <v>168</v>
      </c>
      <c r="B252" s="241"/>
      <c r="C252" s="241"/>
      <c r="D252" s="241"/>
      <c r="E252" s="73"/>
      <c r="F252" s="265">
        <f>IFERROR(F245/F249,0)</f>
        <v>0.02433090024</v>
      </c>
      <c r="G252" s="265">
        <f>IFERROR(G245/F249,0)</f>
        <v>0.1459854015</v>
      </c>
      <c r="H252" s="265">
        <f>IFERROR(H245/F249,0)</f>
        <v>0.2919708029</v>
      </c>
      <c r="I252" s="265">
        <f>IFERROR(I245/F249,0)</f>
        <v>0</v>
      </c>
      <c r="J252" s="265">
        <f>IFERROR(J245/F249,0)</f>
        <v>0</v>
      </c>
      <c r="K252" s="265">
        <f>IFERROR(K245/F249,0)</f>
        <v>0.009732360097</v>
      </c>
      <c r="L252" s="265">
        <f>IFERROR(L245/F249,0)</f>
        <v>0</v>
      </c>
      <c r="M252" s="265">
        <f>IFERROR(M245/F249,0)</f>
        <v>0</v>
      </c>
      <c r="N252" s="265">
        <f>IFERROR(N245/F249,0)</f>
        <v>0</v>
      </c>
      <c r="O252" s="265">
        <f>IFERROR(O245/F249,0)</f>
        <v>0</v>
      </c>
      <c r="P252" s="265">
        <f>IFERROR(P245/F249,0)</f>
        <v>0</v>
      </c>
      <c r="Q252" s="265">
        <f>IFERROR(Q245/F249,0)</f>
        <v>0</v>
      </c>
      <c r="R252" s="265">
        <f>IFERROR(R245/F249,0)</f>
        <v>0</v>
      </c>
      <c r="S252" s="265">
        <f>IFERROR(S245/F249,0)</f>
        <v>0</v>
      </c>
      <c r="T252" s="265">
        <f>IFERROR(T245/F249,0)</f>
        <v>0</v>
      </c>
      <c r="U252" s="265">
        <f>IFERROR(U245/F249,0)</f>
        <v>0</v>
      </c>
      <c r="V252" s="265">
        <f>IFERROR(V245/F249,0)</f>
        <v>0.01459854015</v>
      </c>
      <c r="W252" s="265">
        <f>IFERROR(W245/F249,0)</f>
        <v>0</v>
      </c>
      <c r="X252" s="266">
        <f>IFERROR(X245/F249,0)</f>
        <v>0.01946472019</v>
      </c>
      <c r="Y252" s="265">
        <f>IFERROR(Y245/F249,0)</f>
        <v>0.007299270073</v>
      </c>
      <c r="Z252" s="266">
        <f>IFERROR(Z245/F249,0)</f>
        <v>0</v>
      </c>
      <c r="AA252" s="265">
        <f>IFERROR(AA245/F249,0)</f>
        <v>0.0004866180049</v>
      </c>
      <c r="AB252" s="265">
        <f>IFERROR(AB245/F249,0)</f>
        <v>0.3892944039</v>
      </c>
      <c r="AC252" s="265">
        <f>IFERROR(AC245/F249,0)</f>
        <v>0.09732360097</v>
      </c>
      <c r="AD252" s="17"/>
      <c r="AE252" s="17"/>
      <c r="AF252" s="17"/>
      <c r="AG252" s="17"/>
      <c r="AH252" s="17"/>
    </row>
    <row r="253" ht="15.75" customHeight="1">
      <c r="A253" s="84"/>
      <c r="E253" s="77"/>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c r="AD253" s="17"/>
      <c r="AE253" s="17"/>
      <c r="AF253" s="17"/>
      <c r="AG253" s="17"/>
      <c r="AH253" s="17"/>
    </row>
    <row r="254" ht="15.75" customHeight="1">
      <c r="A254" s="84"/>
      <c r="E254" s="77"/>
      <c r="F254" s="267">
        <f>F252+G252</f>
        <v>0.1703163017</v>
      </c>
      <c r="G254" s="255"/>
      <c r="H254" s="267">
        <f>H252+I252</f>
        <v>0.2919708029</v>
      </c>
      <c r="I254" s="255"/>
      <c r="J254" s="267">
        <f>J252+K252</f>
        <v>0.009732360097</v>
      </c>
      <c r="K254" s="255"/>
      <c r="L254" s="267">
        <f>L252+M252</f>
        <v>0</v>
      </c>
      <c r="M254" s="255"/>
      <c r="N254" s="267">
        <f>N252+O252</f>
        <v>0</v>
      </c>
      <c r="O254" s="255"/>
      <c r="P254" s="267">
        <f>P252+Q252</f>
        <v>0</v>
      </c>
      <c r="Q254" s="255"/>
      <c r="R254" s="267">
        <f>R252+S252</f>
        <v>0</v>
      </c>
      <c r="S254" s="255"/>
      <c r="T254" s="267">
        <f>T252+U252</f>
        <v>0</v>
      </c>
      <c r="U254" s="255"/>
      <c r="V254" s="267">
        <f>V252+W252</f>
        <v>0.01459854015</v>
      </c>
      <c r="W254" s="255"/>
      <c r="X254" s="267">
        <f>X252+Y252</f>
        <v>0.02676399027</v>
      </c>
      <c r="Y254" s="255"/>
      <c r="Z254" s="267">
        <f>Z252+AA252</f>
        <v>0.0004866180049</v>
      </c>
      <c r="AA254" s="255"/>
      <c r="AB254" s="267">
        <f>AB252+AC252</f>
        <v>0.4866180049</v>
      </c>
      <c r="AC254" s="255"/>
      <c r="AD254" s="17"/>
      <c r="AE254" s="17"/>
      <c r="AF254" s="17"/>
      <c r="AG254" s="17"/>
      <c r="AH254" s="17"/>
    </row>
    <row r="255" ht="15.75" customHeight="1">
      <c r="A255" s="87"/>
      <c r="B255" s="268"/>
      <c r="C255" s="268"/>
      <c r="D255" s="268"/>
      <c r="E255" s="88"/>
      <c r="F255" s="251"/>
      <c r="G255" s="249"/>
      <c r="H255" s="251"/>
      <c r="I255" s="249"/>
      <c r="J255" s="251"/>
      <c r="K255" s="249"/>
      <c r="L255" s="251"/>
      <c r="M255" s="249"/>
      <c r="N255" s="251"/>
      <c r="O255" s="249"/>
      <c r="P255" s="251"/>
      <c r="Q255" s="249"/>
      <c r="R255" s="251"/>
      <c r="S255" s="249"/>
      <c r="T255" s="251"/>
      <c r="U255" s="249"/>
      <c r="V255" s="251"/>
      <c r="W255" s="249"/>
      <c r="X255" s="251"/>
      <c r="Y255" s="249"/>
      <c r="Z255" s="251"/>
      <c r="AA255" s="249"/>
      <c r="AB255" s="251"/>
      <c r="AC255" s="249"/>
      <c r="AD255" s="17"/>
      <c r="AE255" s="17"/>
      <c r="AF255" s="17"/>
      <c r="AG255" s="17"/>
      <c r="AH255" s="17"/>
    </row>
    <row r="256" ht="15.75" customHeight="1">
      <c r="A256" s="263"/>
      <c r="B256" s="263"/>
      <c r="C256" s="263"/>
      <c r="D256" s="17"/>
      <c r="E256" s="263"/>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row>
    <row r="257" ht="15.75" customHeight="1">
      <c r="A257" s="263"/>
      <c r="B257" s="263"/>
      <c r="C257" s="263"/>
      <c r="D257" s="17"/>
      <c r="E257" s="263"/>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row>
    <row r="258" ht="15.75" customHeight="1">
      <c r="A258" s="263"/>
      <c r="B258" s="263"/>
      <c r="C258" s="263"/>
      <c r="D258" s="17"/>
      <c r="E258" s="263"/>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row>
    <row r="259" ht="15.75" customHeight="1">
      <c r="A259" s="263"/>
      <c r="B259" s="263"/>
      <c r="C259" s="263"/>
      <c r="D259" s="17"/>
      <c r="E259" s="263"/>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row>
    <row r="260" ht="15.75" customHeight="1">
      <c r="A260" s="263"/>
      <c r="B260" s="263"/>
      <c r="C260" s="263"/>
      <c r="D260" s="17"/>
      <c r="E260" s="263"/>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row>
    <row r="261" ht="15.75" customHeight="1">
      <c r="A261" s="263"/>
      <c r="B261" s="263"/>
      <c r="C261" s="263"/>
      <c r="D261" s="17"/>
      <c r="E261" s="263"/>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row>
    <row r="262" ht="15.75" customHeight="1">
      <c r="A262" s="263"/>
      <c r="B262" s="263"/>
      <c r="C262" s="263"/>
      <c r="D262" s="17"/>
      <c r="E262" s="263"/>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row>
    <row r="263" ht="15.75" customHeight="1">
      <c r="A263" s="263"/>
      <c r="B263" s="263"/>
      <c r="C263" s="263"/>
      <c r="D263" s="17"/>
      <c r="E263" s="263"/>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row>
    <row r="264" ht="15.75" customHeight="1">
      <c r="A264" s="263"/>
      <c r="B264" s="263"/>
      <c r="C264" s="263"/>
      <c r="D264" s="17"/>
      <c r="E264" s="263"/>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row>
    <row r="265" ht="15.75" customHeight="1">
      <c r="A265" s="263"/>
      <c r="B265" s="263"/>
      <c r="C265" s="263"/>
      <c r="D265" s="17"/>
      <c r="E265" s="263"/>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row>
    <row r="266" ht="15.75" customHeight="1">
      <c r="A266" s="263"/>
      <c r="B266" s="263"/>
      <c r="C266" s="263"/>
      <c r="D266" s="17"/>
      <c r="E266" s="263"/>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row>
    <row r="267" ht="15.75" customHeight="1">
      <c r="A267" s="263"/>
      <c r="B267" s="263"/>
      <c r="C267" s="263"/>
      <c r="D267" s="17"/>
      <c r="E267" s="263"/>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row>
    <row r="268" ht="15.75" customHeight="1">
      <c r="A268" s="263"/>
      <c r="B268" s="263"/>
      <c r="C268" s="263"/>
      <c r="D268" s="17"/>
      <c r="E268" s="263"/>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row>
    <row r="269" ht="15.75" customHeight="1">
      <c r="A269" s="263"/>
      <c r="B269" s="263"/>
      <c r="C269" s="263"/>
      <c r="D269" s="17"/>
      <c r="E269" s="263"/>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row>
    <row r="270" ht="15.75" customHeight="1">
      <c r="A270" s="263"/>
      <c r="B270" s="263"/>
      <c r="C270" s="263"/>
      <c r="D270" s="17"/>
      <c r="E270" s="263"/>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row>
    <row r="271" ht="15.75" customHeight="1">
      <c r="A271" s="263"/>
      <c r="B271" s="263"/>
      <c r="C271" s="263"/>
      <c r="D271" s="17"/>
      <c r="E271" s="263"/>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row>
    <row r="272" ht="15.75" customHeight="1">
      <c r="A272" s="263"/>
      <c r="B272" s="263"/>
      <c r="C272" s="263"/>
      <c r="D272" s="17"/>
      <c r="E272" s="263"/>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row>
    <row r="273" ht="15.75" customHeight="1">
      <c r="A273" s="263"/>
      <c r="B273" s="263"/>
      <c r="C273" s="263"/>
      <c r="D273" s="17"/>
      <c r="E273" s="263"/>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row>
    <row r="274" ht="15.75" customHeight="1">
      <c r="A274" s="263"/>
      <c r="B274" s="263"/>
      <c r="C274" s="263"/>
      <c r="D274" s="17"/>
      <c r="E274" s="263"/>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row>
    <row r="275" ht="15.75" customHeight="1">
      <c r="A275" s="263"/>
      <c r="B275" s="263"/>
      <c r="C275" s="263"/>
      <c r="D275" s="17"/>
      <c r="E275" s="263"/>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row>
    <row r="276" ht="15.75" customHeight="1">
      <c r="A276" s="263"/>
      <c r="B276" s="263"/>
      <c r="C276" s="263"/>
      <c r="D276" s="17"/>
      <c r="E276" s="263"/>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row>
    <row r="277" ht="15.75" customHeight="1">
      <c r="A277" s="263"/>
      <c r="B277" s="263"/>
      <c r="C277" s="263"/>
      <c r="D277" s="17"/>
      <c r="E277" s="263"/>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row>
    <row r="278" ht="15.75" customHeight="1">
      <c r="A278" s="263"/>
      <c r="B278" s="263"/>
      <c r="C278" s="263"/>
      <c r="D278" s="17"/>
      <c r="E278" s="263"/>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row>
    <row r="279" ht="15.75" customHeight="1">
      <c r="A279" s="263"/>
      <c r="B279" s="263"/>
      <c r="C279" s="263"/>
      <c r="D279" s="17"/>
      <c r="E279" s="263"/>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row>
    <row r="280" ht="15.75" customHeight="1">
      <c r="A280" s="263"/>
      <c r="B280" s="263"/>
      <c r="C280" s="263"/>
      <c r="D280" s="17"/>
      <c r="E280" s="263"/>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row>
    <row r="281" ht="15.75" customHeight="1">
      <c r="A281" s="263"/>
      <c r="B281" s="263"/>
      <c r="C281" s="263"/>
      <c r="D281" s="17"/>
      <c r="E281" s="263"/>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row>
    <row r="282" ht="15.75" customHeight="1">
      <c r="A282" s="263"/>
      <c r="B282" s="263"/>
      <c r="C282" s="263"/>
      <c r="D282" s="17"/>
      <c r="E282" s="263"/>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row>
    <row r="283" ht="15.75" customHeight="1">
      <c r="A283" s="263"/>
      <c r="B283" s="263"/>
      <c r="C283" s="263"/>
      <c r="D283" s="17"/>
      <c r="E283" s="263"/>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row>
    <row r="284" ht="15.75" customHeight="1">
      <c r="A284" s="263"/>
      <c r="B284" s="263"/>
      <c r="C284" s="263"/>
      <c r="D284" s="17"/>
      <c r="E284" s="263"/>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row>
    <row r="285" ht="15.75" customHeight="1">
      <c r="A285" s="263"/>
      <c r="B285" s="263"/>
      <c r="C285" s="263"/>
      <c r="D285" s="17"/>
      <c r="E285" s="263"/>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row>
    <row r="286" ht="15.75" customHeight="1">
      <c r="A286" s="263"/>
      <c r="B286" s="263"/>
      <c r="C286" s="263"/>
      <c r="D286" s="17"/>
      <c r="E286" s="263"/>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row>
    <row r="287" ht="15.75" customHeight="1">
      <c r="A287" s="263"/>
      <c r="B287" s="263"/>
      <c r="C287" s="263"/>
      <c r="D287" s="17"/>
      <c r="E287" s="263"/>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row>
    <row r="288" ht="15.75" customHeight="1">
      <c r="A288" s="263"/>
      <c r="B288" s="263"/>
      <c r="C288" s="263"/>
      <c r="D288" s="17"/>
      <c r="E288" s="263"/>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row>
    <row r="289" ht="15.75" customHeight="1">
      <c r="A289" s="263"/>
      <c r="B289" s="263"/>
      <c r="C289" s="263"/>
      <c r="D289" s="17"/>
      <c r="E289" s="263"/>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row>
    <row r="290" ht="15.75" customHeight="1">
      <c r="A290" s="263"/>
      <c r="B290" s="263"/>
      <c r="C290" s="263"/>
      <c r="D290" s="17"/>
      <c r="E290" s="263"/>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row>
    <row r="291" ht="15.75" customHeight="1">
      <c r="A291" s="263"/>
      <c r="B291" s="263"/>
      <c r="C291" s="263"/>
      <c r="D291" s="17"/>
      <c r="E291" s="263"/>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row>
    <row r="292" ht="15.75" customHeight="1">
      <c r="A292" s="263"/>
      <c r="B292" s="263"/>
      <c r="C292" s="263"/>
      <c r="D292" s="17"/>
      <c r="E292" s="263"/>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row>
    <row r="293" ht="15.75" customHeight="1">
      <c r="A293" s="263"/>
      <c r="B293" s="263"/>
      <c r="C293" s="263"/>
      <c r="D293" s="17"/>
      <c r="E293" s="263"/>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row>
    <row r="294" ht="15.75" customHeight="1">
      <c r="A294" s="263"/>
      <c r="B294" s="263"/>
      <c r="C294" s="263"/>
      <c r="D294" s="17"/>
      <c r="E294" s="263"/>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row>
    <row r="295" ht="15.75" customHeight="1">
      <c r="A295" s="263"/>
      <c r="B295" s="263"/>
      <c r="C295" s="263"/>
      <c r="D295" s="17"/>
      <c r="E295" s="263"/>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row>
    <row r="296" ht="15.75" customHeight="1">
      <c r="A296" s="263"/>
      <c r="B296" s="263"/>
      <c r="C296" s="263"/>
      <c r="D296" s="17"/>
      <c r="E296" s="263"/>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row>
    <row r="297" ht="15.75" customHeight="1">
      <c r="A297" s="263"/>
      <c r="B297" s="263"/>
      <c r="C297" s="263"/>
      <c r="D297" s="17"/>
      <c r="E297" s="263"/>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row>
    <row r="298" ht="15.75" customHeight="1">
      <c r="A298" s="263"/>
      <c r="B298" s="263"/>
      <c r="C298" s="263"/>
      <c r="D298" s="17"/>
      <c r="E298" s="263"/>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row>
    <row r="299" ht="15.75" customHeight="1">
      <c r="A299" s="263"/>
      <c r="B299" s="263"/>
      <c r="C299" s="263"/>
      <c r="D299" s="17"/>
      <c r="E299" s="263"/>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row>
    <row r="300" ht="15.75" customHeight="1">
      <c r="A300" s="263"/>
      <c r="B300" s="263"/>
      <c r="C300" s="263"/>
      <c r="D300" s="17"/>
      <c r="E300" s="263"/>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row>
    <row r="301" ht="15.75" customHeight="1">
      <c r="A301" s="263"/>
      <c r="B301" s="263"/>
      <c r="C301" s="263"/>
      <c r="D301" s="17"/>
      <c r="E301" s="263"/>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row>
    <row r="302" ht="15.75" customHeight="1">
      <c r="A302" s="263"/>
      <c r="B302" s="263"/>
      <c r="C302" s="263"/>
      <c r="D302" s="17"/>
      <c r="E302" s="263"/>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row>
    <row r="303" ht="15.75" customHeight="1">
      <c r="A303" s="263"/>
      <c r="B303" s="263"/>
      <c r="C303" s="263"/>
      <c r="D303" s="17"/>
      <c r="E303" s="263"/>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row>
    <row r="304" ht="15.75" customHeight="1">
      <c r="A304" s="263"/>
      <c r="B304" s="263"/>
      <c r="C304" s="263"/>
      <c r="D304" s="17"/>
      <c r="E304" s="263"/>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row>
    <row r="305" ht="15.75" customHeight="1">
      <c r="A305" s="263"/>
      <c r="B305" s="263"/>
      <c r="C305" s="263"/>
      <c r="D305" s="17"/>
      <c r="E305" s="263"/>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row>
    <row r="306" ht="15.75" customHeight="1">
      <c r="A306" s="263"/>
      <c r="B306" s="263"/>
      <c r="C306" s="263"/>
      <c r="D306" s="17"/>
      <c r="E306" s="263"/>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row>
    <row r="307" ht="15.75" customHeight="1">
      <c r="A307" s="263"/>
      <c r="B307" s="263"/>
      <c r="C307" s="263"/>
      <c r="D307" s="17"/>
      <c r="E307" s="263"/>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row>
    <row r="308" ht="15.75" customHeight="1">
      <c r="A308" s="263"/>
      <c r="B308" s="263"/>
      <c r="C308" s="263"/>
      <c r="D308" s="17"/>
      <c r="E308" s="263"/>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row>
    <row r="309" ht="15.75" customHeight="1">
      <c r="A309" s="263"/>
      <c r="B309" s="263"/>
      <c r="C309" s="263"/>
      <c r="D309" s="17"/>
      <c r="E309" s="263"/>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row>
    <row r="310" ht="15.75" customHeight="1">
      <c r="A310" s="263"/>
      <c r="B310" s="263"/>
      <c r="C310" s="263"/>
      <c r="D310" s="17"/>
      <c r="E310" s="263"/>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row>
    <row r="311" ht="15.75" customHeight="1">
      <c r="A311" s="263"/>
      <c r="B311" s="263"/>
      <c r="C311" s="263"/>
      <c r="D311" s="17"/>
      <c r="E311" s="263"/>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row>
    <row r="312" ht="15.75" customHeight="1">
      <c r="A312" s="263"/>
      <c r="B312" s="263"/>
      <c r="C312" s="263"/>
      <c r="D312" s="17"/>
      <c r="E312" s="263"/>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row>
    <row r="313" ht="15.75" customHeight="1">
      <c r="A313" s="263"/>
      <c r="B313" s="263"/>
      <c r="C313" s="263"/>
      <c r="D313" s="17"/>
      <c r="E313" s="263"/>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row>
    <row r="314" ht="15.75" customHeight="1">
      <c r="A314" s="263"/>
      <c r="B314" s="263"/>
      <c r="C314" s="263"/>
      <c r="D314" s="17"/>
      <c r="E314" s="263"/>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row>
    <row r="315" ht="15.75" customHeight="1">
      <c r="A315" s="263"/>
      <c r="B315" s="263"/>
      <c r="C315" s="263"/>
      <c r="D315" s="17"/>
      <c r="E315" s="263"/>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row>
    <row r="316" ht="15.75" customHeight="1">
      <c r="A316" s="263"/>
      <c r="B316" s="263"/>
      <c r="C316" s="263"/>
      <c r="D316" s="17"/>
      <c r="E316" s="263"/>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row>
    <row r="317" ht="15.75" customHeight="1">
      <c r="A317" s="263"/>
      <c r="B317" s="263"/>
      <c r="C317" s="263"/>
      <c r="D317" s="17"/>
      <c r="E317" s="263"/>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row>
    <row r="318" ht="15.75" customHeight="1">
      <c r="A318" s="263"/>
      <c r="B318" s="263"/>
      <c r="C318" s="263"/>
      <c r="D318" s="17"/>
      <c r="E318" s="263"/>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row>
    <row r="319" ht="15.75" customHeight="1">
      <c r="A319" s="263"/>
      <c r="B319" s="263"/>
      <c r="C319" s="263"/>
      <c r="D319" s="17"/>
      <c r="E319" s="263"/>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row>
    <row r="320" ht="15.75" customHeight="1">
      <c r="A320" s="263"/>
      <c r="B320" s="263"/>
      <c r="C320" s="263"/>
      <c r="D320" s="17"/>
      <c r="E320" s="263"/>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row>
    <row r="321" ht="15.75" customHeight="1">
      <c r="A321" s="263"/>
      <c r="B321" s="263"/>
      <c r="C321" s="263"/>
      <c r="D321" s="17"/>
      <c r="E321" s="263"/>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row>
    <row r="322" ht="15.75" customHeight="1">
      <c r="A322" s="263"/>
      <c r="B322" s="263"/>
      <c r="C322" s="263"/>
      <c r="D322" s="17"/>
      <c r="E322" s="263"/>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row>
    <row r="323" ht="15.75" customHeight="1">
      <c r="A323" s="263"/>
      <c r="B323" s="263"/>
      <c r="C323" s="263"/>
      <c r="D323" s="17"/>
      <c r="E323" s="263"/>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row>
    <row r="324" ht="15.75" customHeight="1">
      <c r="A324" s="263"/>
      <c r="B324" s="263"/>
      <c r="C324" s="263"/>
      <c r="D324" s="17"/>
      <c r="E324" s="263"/>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row>
    <row r="325" ht="15.75" customHeight="1">
      <c r="A325" s="263"/>
      <c r="B325" s="263"/>
      <c r="C325" s="263"/>
      <c r="D325" s="17"/>
      <c r="E325" s="263"/>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row>
    <row r="326" ht="15.75" customHeight="1">
      <c r="A326" s="263"/>
      <c r="B326" s="263"/>
      <c r="C326" s="263"/>
      <c r="D326" s="17"/>
      <c r="E326" s="263"/>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row>
    <row r="327" ht="15.75" customHeight="1">
      <c r="A327" s="263"/>
      <c r="B327" s="263"/>
      <c r="C327" s="263"/>
      <c r="D327" s="17"/>
      <c r="E327" s="263"/>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row>
    <row r="328" ht="15.75" customHeight="1">
      <c r="A328" s="263"/>
      <c r="B328" s="263"/>
      <c r="C328" s="263"/>
      <c r="D328" s="17"/>
      <c r="E328" s="263"/>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row>
    <row r="329" ht="15.75" customHeight="1">
      <c r="A329" s="263"/>
      <c r="B329" s="263"/>
      <c r="C329" s="263"/>
      <c r="D329" s="17"/>
      <c r="E329" s="263"/>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row>
    <row r="330" ht="15.75" customHeight="1">
      <c r="A330" s="263"/>
      <c r="B330" s="263"/>
      <c r="C330" s="263"/>
      <c r="D330" s="17"/>
      <c r="E330" s="263"/>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row>
    <row r="331" ht="15.75" customHeight="1">
      <c r="A331" s="263"/>
      <c r="B331" s="263"/>
      <c r="C331" s="263"/>
      <c r="D331" s="17"/>
      <c r="E331" s="263"/>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row>
    <row r="332" ht="15.75" customHeight="1">
      <c r="A332" s="263"/>
      <c r="B332" s="263"/>
      <c r="C332" s="263"/>
      <c r="D332" s="17"/>
      <c r="E332" s="263"/>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row>
    <row r="333" ht="15.75" customHeight="1">
      <c r="A333" s="263"/>
      <c r="B333" s="263"/>
      <c r="C333" s="263"/>
      <c r="D333" s="17"/>
      <c r="E333" s="263"/>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row>
    <row r="334" ht="15.75" customHeight="1">
      <c r="A334" s="263"/>
      <c r="B334" s="263"/>
      <c r="C334" s="263"/>
      <c r="D334" s="17"/>
      <c r="E334" s="263"/>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row>
    <row r="335" ht="15.75" customHeight="1">
      <c r="A335" s="263"/>
      <c r="B335" s="263"/>
      <c r="C335" s="263"/>
      <c r="D335" s="17"/>
      <c r="E335" s="263"/>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row>
    <row r="336" ht="15.75" customHeight="1">
      <c r="A336" s="263"/>
      <c r="B336" s="263"/>
      <c r="C336" s="263"/>
      <c r="D336" s="17"/>
      <c r="E336" s="263"/>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row>
    <row r="337" ht="15.75" customHeight="1">
      <c r="A337" s="263"/>
      <c r="B337" s="263"/>
      <c r="C337" s="263"/>
      <c r="D337" s="17"/>
      <c r="E337" s="263"/>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row>
    <row r="338" ht="15.75" customHeight="1">
      <c r="A338" s="263"/>
      <c r="B338" s="263"/>
      <c r="C338" s="263"/>
      <c r="D338" s="17"/>
      <c r="E338" s="263"/>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row>
    <row r="339" ht="15.75" customHeight="1">
      <c r="A339" s="263"/>
      <c r="B339" s="263"/>
      <c r="C339" s="263"/>
      <c r="D339" s="17"/>
      <c r="E339" s="263"/>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row>
    <row r="340" ht="15.75" customHeight="1">
      <c r="A340" s="263"/>
      <c r="B340" s="263"/>
      <c r="C340" s="263"/>
      <c r="D340" s="17"/>
      <c r="E340" s="263"/>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row>
    <row r="341" ht="15.75" customHeight="1">
      <c r="A341" s="263"/>
      <c r="B341" s="263"/>
      <c r="C341" s="263"/>
      <c r="D341" s="17"/>
      <c r="E341" s="263"/>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row>
    <row r="342" ht="15.75" customHeight="1">
      <c r="A342" s="263"/>
      <c r="B342" s="263"/>
      <c r="C342" s="263"/>
      <c r="D342" s="17"/>
      <c r="E342" s="263"/>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row>
    <row r="343" ht="15.75" customHeight="1">
      <c r="A343" s="263"/>
      <c r="B343" s="263"/>
      <c r="C343" s="263"/>
      <c r="D343" s="17"/>
      <c r="E343" s="263"/>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row>
    <row r="344" ht="15.75" customHeight="1">
      <c r="A344" s="263"/>
      <c r="B344" s="263"/>
      <c r="C344" s="263"/>
      <c r="D344" s="17"/>
      <c r="E344" s="263"/>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row>
    <row r="345" ht="15.75" customHeight="1">
      <c r="A345" s="263"/>
      <c r="B345" s="263"/>
      <c r="C345" s="263"/>
      <c r="D345" s="17"/>
      <c r="E345" s="263"/>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row>
    <row r="346" ht="15.75" customHeight="1">
      <c r="A346" s="263"/>
      <c r="B346" s="263"/>
      <c r="C346" s="263"/>
      <c r="D346" s="17"/>
      <c r="E346" s="263"/>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row>
    <row r="347" ht="15.75" customHeight="1">
      <c r="A347" s="263"/>
      <c r="B347" s="263"/>
      <c r="C347" s="263"/>
      <c r="D347" s="17"/>
      <c r="E347" s="263"/>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row>
    <row r="348" ht="15.75" customHeight="1">
      <c r="A348" s="263"/>
      <c r="B348" s="263"/>
      <c r="C348" s="263"/>
      <c r="D348" s="17"/>
      <c r="E348" s="263"/>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row>
    <row r="349" ht="15.75" customHeight="1">
      <c r="A349" s="263"/>
      <c r="B349" s="263"/>
      <c r="C349" s="263"/>
      <c r="D349" s="17"/>
      <c r="E349" s="263"/>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row>
    <row r="350" ht="15.75" customHeight="1">
      <c r="A350" s="263"/>
      <c r="B350" s="263"/>
      <c r="C350" s="263"/>
      <c r="D350" s="17"/>
      <c r="E350" s="263"/>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row>
    <row r="351" ht="15.75" customHeight="1">
      <c r="A351" s="263"/>
      <c r="B351" s="263"/>
      <c r="C351" s="263"/>
      <c r="D351" s="17"/>
      <c r="E351" s="263"/>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row>
    <row r="352" ht="15.75" customHeight="1">
      <c r="A352" s="263"/>
      <c r="B352" s="263"/>
      <c r="C352" s="263"/>
      <c r="D352" s="17"/>
      <c r="E352" s="263"/>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row>
    <row r="353" ht="15.75" customHeight="1">
      <c r="A353" s="263"/>
      <c r="B353" s="263"/>
      <c r="C353" s="263"/>
      <c r="D353" s="17"/>
      <c r="E353" s="263"/>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row>
    <row r="354" ht="15.75" customHeight="1">
      <c r="A354" s="263"/>
      <c r="B354" s="263"/>
      <c r="C354" s="263"/>
      <c r="D354" s="17"/>
      <c r="E354" s="263"/>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row>
    <row r="355" ht="15.75" customHeight="1">
      <c r="A355" s="263"/>
      <c r="B355" s="263"/>
      <c r="C355" s="263"/>
      <c r="D355" s="17"/>
      <c r="E355" s="263"/>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row>
    <row r="356" ht="15.75" customHeight="1">
      <c r="A356" s="263"/>
      <c r="B356" s="263"/>
      <c r="C356" s="263"/>
      <c r="D356" s="17"/>
      <c r="E356" s="263"/>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row>
    <row r="357" ht="15.75" customHeight="1">
      <c r="A357" s="263"/>
      <c r="B357" s="263"/>
      <c r="C357" s="263"/>
      <c r="D357" s="17"/>
      <c r="E357" s="263"/>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row>
    <row r="358" ht="15.75" customHeight="1">
      <c r="A358" s="263"/>
      <c r="B358" s="263"/>
      <c r="C358" s="263"/>
      <c r="D358" s="17"/>
      <c r="E358" s="263"/>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row>
    <row r="359" ht="15.75" customHeight="1">
      <c r="A359" s="263"/>
      <c r="B359" s="263"/>
      <c r="C359" s="263"/>
      <c r="D359" s="17"/>
      <c r="E359" s="263"/>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row>
    <row r="360" ht="15.75" customHeight="1">
      <c r="A360" s="263"/>
      <c r="B360" s="263"/>
      <c r="C360" s="263"/>
      <c r="D360" s="17"/>
      <c r="E360" s="263"/>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row>
    <row r="361" ht="15.75" customHeight="1">
      <c r="A361" s="263"/>
      <c r="B361" s="263"/>
      <c r="C361" s="263"/>
      <c r="D361" s="17"/>
      <c r="E361" s="263"/>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row>
    <row r="362" ht="15.75" customHeight="1">
      <c r="A362" s="263"/>
      <c r="B362" s="263"/>
      <c r="C362" s="263"/>
      <c r="D362" s="17"/>
      <c r="E362" s="263"/>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row>
    <row r="363" ht="15.75" customHeight="1">
      <c r="A363" s="263"/>
      <c r="B363" s="263"/>
      <c r="C363" s="263"/>
      <c r="D363" s="17"/>
      <c r="E363" s="263"/>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row>
    <row r="364" ht="15.75" customHeight="1">
      <c r="A364" s="263"/>
      <c r="B364" s="263"/>
      <c r="C364" s="263"/>
      <c r="D364" s="17"/>
      <c r="E364" s="263"/>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row>
    <row r="365" ht="15.75" customHeight="1">
      <c r="A365" s="263"/>
      <c r="B365" s="263"/>
      <c r="C365" s="263"/>
      <c r="D365" s="17"/>
      <c r="E365" s="263"/>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row>
    <row r="366" ht="15.75" customHeight="1">
      <c r="A366" s="263"/>
      <c r="B366" s="263"/>
      <c r="C366" s="263"/>
      <c r="D366" s="17"/>
      <c r="E366" s="263"/>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row>
    <row r="367" ht="15.75" customHeight="1">
      <c r="A367" s="263"/>
      <c r="B367" s="263"/>
      <c r="C367" s="263"/>
      <c r="D367" s="17"/>
      <c r="E367" s="263"/>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row>
    <row r="368" ht="15.75" customHeight="1">
      <c r="A368" s="263"/>
      <c r="B368" s="263"/>
      <c r="C368" s="263"/>
      <c r="D368" s="17"/>
      <c r="E368" s="263"/>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row>
    <row r="369" ht="15.75" customHeight="1">
      <c r="A369" s="263"/>
      <c r="B369" s="263"/>
      <c r="C369" s="263"/>
      <c r="D369" s="17"/>
      <c r="E369" s="263"/>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row>
    <row r="370" ht="15.75" customHeight="1">
      <c r="A370" s="263"/>
      <c r="B370" s="263"/>
      <c r="C370" s="263"/>
      <c r="D370" s="17"/>
      <c r="E370" s="263"/>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row>
    <row r="371" ht="15.75" customHeight="1">
      <c r="A371" s="263"/>
      <c r="B371" s="263"/>
      <c r="C371" s="263"/>
      <c r="D371" s="17"/>
      <c r="E371" s="263"/>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row>
    <row r="372" ht="15.75" customHeight="1">
      <c r="A372" s="263"/>
      <c r="B372" s="263"/>
      <c r="C372" s="263"/>
      <c r="D372" s="17"/>
      <c r="E372" s="263"/>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row>
    <row r="373" ht="15.75" customHeight="1">
      <c r="A373" s="263"/>
      <c r="B373" s="263"/>
      <c r="C373" s="263"/>
      <c r="D373" s="17"/>
      <c r="E373" s="263"/>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row>
    <row r="374" ht="15.75" customHeight="1">
      <c r="A374" s="263"/>
      <c r="B374" s="263"/>
      <c r="C374" s="263"/>
      <c r="D374" s="17"/>
      <c r="E374" s="263"/>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row>
    <row r="375" ht="15.75" customHeight="1">
      <c r="A375" s="263"/>
      <c r="B375" s="263"/>
      <c r="C375" s="263"/>
      <c r="D375" s="17"/>
      <c r="E375" s="263"/>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row>
    <row r="376" ht="15.75" customHeight="1">
      <c r="A376" s="263"/>
      <c r="B376" s="263"/>
      <c r="C376" s="263"/>
      <c r="D376" s="17"/>
      <c r="E376" s="263"/>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row>
    <row r="377" ht="15.75" customHeight="1">
      <c r="A377" s="263"/>
      <c r="B377" s="263"/>
      <c r="C377" s="263"/>
      <c r="D377" s="17"/>
      <c r="E377" s="263"/>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row>
    <row r="378" ht="15.75" customHeight="1">
      <c r="A378" s="263"/>
      <c r="B378" s="263"/>
      <c r="C378" s="263"/>
      <c r="D378" s="17"/>
      <c r="E378" s="263"/>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row>
    <row r="379" ht="15.75" customHeight="1">
      <c r="A379" s="263"/>
      <c r="B379" s="263"/>
      <c r="C379" s="263"/>
      <c r="D379" s="17"/>
      <c r="E379" s="263"/>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row>
    <row r="380" ht="15.75" customHeight="1">
      <c r="A380" s="263"/>
      <c r="B380" s="263"/>
      <c r="C380" s="263"/>
      <c r="D380" s="17"/>
      <c r="E380" s="263"/>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row>
    <row r="381" ht="15.75" customHeight="1">
      <c r="A381" s="263"/>
      <c r="B381" s="263"/>
      <c r="C381" s="263"/>
      <c r="D381" s="17"/>
      <c r="E381" s="263"/>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row>
    <row r="382" ht="15.75" customHeight="1">
      <c r="A382" s="263"/>
      <c r="B382" s="263"/>
      <c r="C382" s="263"/>
      <c r="D382" s="17"/>
      <c r="E382" s="263"/>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row>
    <row r="383" ht="15.75" customHeight="1">
      <c r="A383" s="263"/>
      <c r="B383" s="263"/>
      <c r="C383" s="263"/>
      <c r="D383" s="17"/>
      <c r="E383" s="263"/>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row>
    <row r="384" ht="15.75" customHeight="1">
      <c r="A384" s="263"/>
      <c r="B384" s="263"/>
      <c r="C384" s="263"/>
      <c r="D384" s="17"/>
      <c r="E384" s="263"/>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row>
    <row r="385" ht="15.75" customHeight="1">
      <c r="A385" s="263"/>
      <c r="B385" s="263"/>
      <c r="C385" s="263"/>
      <c r="D385" s="17"/>
      <c r="E385" s="263"/>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row>
    <row r="386" ht="15.75" customHeight="1">
      <c r="A386" s="263"/>
      <c r="B386" s="263"/>
      <c r="C386" s="263"/>
      <c r="D386" s="17"/>
      <c r="E386" s="263"/>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row>
    <row r="387" ht="15.75" customHeight="1">
      <c r="A387" s="263"/>
      <c r="B387" s="263"/>
      <c r="C387" s="263"/>
      <c r="D387" s="17"/>
      <c r="E387" s="263"/>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row>
    <row r="388" ht="15.75" customHeight="1">
      <c r="A388" s="263"/>
      <c r="B388" s="263"/>
      <c r="C388" s="263"/>
      <c r="D388" s="17"/>
      <c r="E388" s="263"/>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row>
    <row r="389" ht="15.75" customHeight="1">
      <c r="A389" s="263"/>
      <c r="B389" s="263"/>
      <c r="C389" s="263"/>
      <c r="D389" s="17"/>
      <c r="E389" s="263"/>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row>
    <row r="390" ht="15.75" customHeight="1">
      <c r="A390" s="263"/>
      <c r="B390" s="263"/>
      <c r="C390" s="263"/>
      <c r="D390" s="17"/>
      <c r="E390" s="263"/>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row>
    <row r="391" ht="15.75" customHeight="1">
      <c r="A391" s="263"/>
      <c r="B391" s="263"/>
      <c r="C391" s="263"/>
      <c r="D391" s="17"/>
      <c r="E391" s="263"/>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row>
    <row r="392" ht="15.75" customHeight="1">
      <c r="A392" s="263"/>
      <c r="B392" s="263"/>
      <c r="C392" s="263"/>
      <c r="D392" s="17"/>
      <c r="E392" s="263"/>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row>
    <row r="393" ht="15.75" customHeight="1">
      <c r="A393" s="263"/>
      <c r="B393" s="263"/>
      <c r="C393" s="263"/>
      <c r="D393" s="17"/>
      <c r="E393" s="263"/>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row>
    <row r="394" ht="15.75" customHeight="1">
      <c r="A394" s="263"/>
      <c r="B394" s="263"/>
      <c r="C394" s="263"/>
      <c r="D394" s="17"/>
      <c r="E394" s="263"/>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row>
    <row r="395" ht="15.75" customHeight="1">
      <c r="A395" s="263"/>
      <c r="B395" s="263"/>
      <c r="C395" s="263"/>
      <c r="D395" s="17"/>
      <c r="E395" s="263"/>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row>
    <row r="396" ht="15.75" customHeight="1">
      <c r="A396" s="263"/>
      <c r="B396" s="263"/>
      <c r="C396" s="263"/>
      <c r="D396" s="17"/>
      <c r="E396" s="263"/>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row>
    <row r="397" ht="15.75" customHeight="1">
      <c r="A397" s="263"/>
      <c r="B397" s="263"/>
      <c r="C397" s="263"/>
      <c r="D397" s="17"/>
      <c r="E397" s="263"/>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row>
    <row r="398" ht="15.75" customHeight="1">
      <c r="A398" s="263"/>
      <c r="B398" s="263"/>
      <c r="C398" s="263"/>
      <c r="D398" s="17"/>
      <c r="E398" s="263"/>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row>
    <row r="399" ht="15.75" customHeight="1">
      <c r="A399" s="263"/>
      <c r="B399" s="263"/>
      <c r="C399" s="263"/>
      <c r="D399" s="17"/>
      <c r="E399" s="263"/>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row>
    <row r="400" ht="15.75" customHeight="1">
      <c r="A400" s="263"/>
      <c r="B400" s="263"/>
      <c r="C400" s="263"/>
      <c r="D400" s="17"/>
      <c r="E400" s="263"/>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row>
    <row r="401" ht="15.75" customHeight="1">
      <c r="A401" s="263"/>
      <c r="B401" s="263"/>
      <c r="C401" s="263"/>
      <c r="D401" s="17"/>
      <c r="E401" s="263"/>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row>
    <row r="402" ht="15.75" customHeight="1">
      <c r="A402" s="263"/>
      <c r="B402" s="263"/>
      <c r="C402" s="263"/>
      <c r="D402" s="17"/>
      <c r="E402" s="263"/>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row>
    <row r="403" ht="15.75" customHeight="1">
      <c r="A403" s="263"/>
      <c r="B403" s="263"/>
      <c r="C403" s="263"/>
      <c r="D403" s="17"/>
      <c r="E403" s="263"/>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row>
    <row r="404" ht="15.75" customHeight="1">
      <c r="A404" s="263"/>
      <c r="B404" s="263"/>
      <c r="C404" s="263"/>
      <c r="D404" s="17"/>
      <c r="E404" s="263"/>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row>
    <row r="405" ht="15.75" customHeight="1">
      <c r="A405" s="263"/>
      <c r="B405" s="263"/>
      <c r="C405" s="263"/>
      <c r="D405" s="17"/>
      <c r="E405" s="263"/>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row>
    <row r="406" ht="15.75" customHeight="1">
      <c r="A406" s="263"/>
      <c r="B406" s="263"/>
      <c r="C406" s="263"/>
      <c r="D406" s="17"/>
      <c r="E406" s="263"/>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row>
    <row r="407" ht="15.75" customHeight="1">
      <c r="A407" s="263"/>
      <c r="B407" s="263"/>
      <c r="C407" s="263"/>
      <c r="D407" s="17"/>
      <c r="E407" s="263"/>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row>
    <row r="408" ht="15.75" customHeight="1">
      <c r="A408" s="263"/>
      <c r="B408" s="263"/>
      <c r="C408" s="263"/>
      <c r="D408" s="17"/>
      <c r="E408" s="263"/>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row>
    <row r="409" ht="15.75" customHeight="1">
      <c r="A409" s="263"/>
      <c r="B409" s="263"/>
      <c r="C409" s="263"/>
      <c r="D409" s="17"/>
      <c r="E409" s="263"/>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row>
    <row r="410" ht="15.75" customHeight="1">
      <c r="A410" s="263"/>
      <c r="B410" s="263"/>
      <c r="C410" s="263"/>
      <c r="D410" s="17"/>
      <c r="E410" s="263"/>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row>
    <row r="411" ht="15.75" customHeight="1">
      <c r="A411" s="263"/>
      <c r="B411" s="263"/>
      <c r="C411" s="263"/>
      <c r="D411" s="17"/>
      <c r="E411" s="263"/>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row>
    <row r="412" ht="15.75" customHeight="1">
      <c r="A412" s="263"/>
      <c r="B412" s="263"/>
      <c r="C412" s="263"/>
      <c r="D412" s="17"/>
      <c r="E412" s="263"/>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row>
    <row r="413" ht="15.75" customHeight="1">
      <c r="A413" s="263"/>
      <c r="B413" s="263"/>
      <c r="C413" s="263"/>
      <c r="D413" s="17"/>
      <c r="E413" s="263"/>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row>
    <row r="414" ht="15.75" customHeight="1">
      <c r="A414" s="263"/>
      <c r="B414" s="263"/>
      <c r="C414" s="263"/>
      <c r="D414" s="17"/>
      <c r="E414" s="263"/>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row>
    <row r="415" ht="15.75" customHeight="1">
      <c r="A415" s="263"/>
      <c r="B415" s="263"/>
      <c r="C415" s="263"/>
      <c r="D415" s="17"/>
      <c r="E415" s="263"/>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row>
    <row r="416" ht="15.75" customHeight="1">
      <c r="A416" s="263"/>
      <c r="B416" s="263"/>
      <c r="C416" s="263"/>
      <c r="D416" s="17"/>
      <c r="E416" s="263"/>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row>
    <row r="417" ht="15.75" customHeight="1">
      <c r="A417" s="263"/>
      <c r="B417" s="263"/>
      <c r="C417" s="263"/>
      <c r="D417" s="17"/>
      <c r="E417" s="263"/>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row>
    <row r="418" ht="15.75" customHeight="1">
      <c r="A418" s="263"/>
      <c r="B418" s="263"/>
      <c r="C418" s="263"/>
      <c r="D418" s="17"/>
      <c r="E418" s="263"/>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row>
    <row r="419" ht="15.75" customHeight="1">
      <c r="A419" s="263"/>
      <c r="B419" s="263"/>
      <c r="C419" s="263"/>
      <c r="D419" s="17"/>
      <c r="E419" s="263"/>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row>
    <row r="420" ht="15.75" customHeight="1">
      <c r="A420" s="263"/>
      <c r="B420" s="263"/>
      <c r="C420" s="263"/>
      <c r="D420" s="17"/>
      <c r="E420" s="263"/>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row>
    <row r="421" ht="15.75" customHeight="1">
      <c r="A421" s="263"/>
      <c r="B421" s="263"/>
      <c r="C421" s="263"/>
      <c r="D421" s="17"/>
      <c r="E421" s="263"/>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row>
    <row r="422" ht="15.75" customHeight="1">
      <c r="A422" s="263"/>
      <c r="B422" s="263"/>
      <c r="C422" s="263"/>
      <c r="D422" s="17"/>
      <c r="E422" s="263"/>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row>
    <row r="423" ht="15.75" customHeight="1">
      <c r="A423" s="263"/>
      <c r="B423" s="263"/>
      <c r="C423" s="263"/>
      <c r="D423" s="17"/>
      <c r="E423" s="263"/>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row>
    <row r="424" ht="15.75" customHeight="1">
      <c r="A424" s="263"/>
      <c r="B424" s="263"/>
      <c r="C424" s="263"/>
      <c r="D424" s="17"/>
      <c r="E424" s="263"/>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row>
    <row r="425" ht="15.75" customHeight="1">
      <c r="A425" s="263"/>
      <c r="B425" s="263"/>
      <c r="C425" s="263"/>
      <c r="D425" s="17"/>
      <c r="E425" s="263"/>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row>
    <row r="426" ht="15.75" customHeight="1">
      <c r="A426" s="263"/>
      <c r="B426" s="263"/>
      <c r="C426" s="263"/>
      <c r="D426" s="17"/>
      <c r="E426" s="263"/>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row>
    <row r="427" ht="15.75" customHeight="1">
      <c r="A427" s="263"/>
      <c r="B427" s="263"/>
      <c r="C427" s="263"/>
      <c r="D427" s="17"/>
      <c r="E427" s="263"/>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row>
    <row r="428" ht="15.75" customHeight="1">
      <c r="A428" s="263"/>
      <c r="B428" s="263"/>
      <c r="C428" s="263"/>
      <c r="D428" s="17"/>
      <c r="E428" s="263"/>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row>
    <row r="429" ht="15.75" customHeight="1">
      <c r="A429" s="263"/>
      <c r="B429" s="263"/>
      <c r="C429" s="263"/>
      <c r="D429" s="17"/>
      <c r="E429" s="263"/>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row>
    <row r="430" ht="15.75" customHeight="1">
      <c r="A430" s="263"/>
      <c r="B430" s="263"/>
      <c r="C430" s="263"/>
      <c r="D430" s="17"/>
      <c r="E430" s="263"/>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row>
    <row r="431" ht="15.75" customHeight="1">
      <c r="A431" s="263"/>
      <c r="B431" s="263"/>
      <c r="C431" s="263"/>
      <c r="D431" s="17"/>
      <c r="E431" s="263"/>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row>
    <row r="432" ht="15.75" customHeight="1">
      <c r="A432" s="263"/>
      <c r="B432" s="263"/>
      <c r="C432" s="263"/>
      <c r="D432" s="17"/>
      <c r="E432" s="263"/>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row>
    <row r="433" ht="15.75" customHeight="1">
      <c r="A433" s="263"/>
      <c r="B433" s="263"/>
      <c r="C433" s="263"/>
      <c r="D433" s="17"/>
      <c r="E433" s="263"/>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row>
    <row r="434" ht="15.75" customHeight="1">
      <c r="A434" s="263"/>
      <c r="B434" s="263"/>
      <c r="C434" s="263"/>
      <c r="D434" s="17"/>
      <c r="E434" s="263"/>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row>
    <row r="435" ht="15.75" customHeight="1">
      <c r="A435" s="263"/>
      <c r="B435" s="263"/>
      <c r="C435" s="263"/>
      <c r="D435" s="17"/>
      <c r="E435" s="263"/>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row>
    <row r="436" ht="15.75" customHeight="1">
      <c r="A436" s="263"/>
      <c r="B436" s="263"/>
      <c r="C436" s="263"/>
      <c r="D436" s="17"/>
      <c r="E436" s="263"/>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row>
    <row r="437" ht="15.75" customHeight="1">
      <c r="A437" s="263"/>
      <c r="B437" s="263"/>
      <c r="C437" s="263"/>
      <c r="D437" s="17"/>
      <c r="E437" s="263"/>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row>
    <row r="438" ht="15.75" customHeight="1">
      <c r="A438" s="263"/>
      <c r="B438" s="263"/>
      <c r="C438" s="263"/>
      <c r="D438" s="17"/>
      <c r="E438" s="263"/>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row>
    <row r="439" ht="15.75" customHeight="1">
      <c r="A439" s="263"/>
      <c r="B439" s="263"/>
      <c r="C439" s="263"/>
      <c r="D439" s="17"/>
      <c r="E439" s="263"/>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row>
    <row r="440" ht="15.75" customHeight="1">
      <c r="A440" s="263"/>
      <c r="B440" s="263"/>
      <c r="C440" s="263"/>
      <c r="D440" s="17"/>
      <c r="E440" s="263"/>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row>
    <row r="441" ht="15.75" customHeight="1">
      <c r="A441" s="263"/>
      <c r="B441" s="263"/>
      <c r="C441" s="263"/>
      <c r="D441" s="17"/>
      <c r="E441" s="263"/>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row>
    <row r="442" ht="15.75" customHeight="1">
      <c r="A442" s="263"/>
      <c r="B442" s="263"/>
      <c r="C442" s="263"/>
      <c r="D442" s="17"/>
      <c r="E442" s="263"/>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row>
    <row r="443" ht="15.75" customHeight="1">
      <c r="A443" s="263"/>
      <c r="B443" s="263"/>
      <c r="C443" s="263"/>
      <c r="D443" s="17"/>
      <c r="E443" s="263"/>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row>
    <row r="444" ht="15.75" customHeight="1">
      <c r="A444" s="263"/>
      <c r="B444" s="263"/>
      <c r="C444" s="263"/>
      <c r="D444" s="17"/>
      <c r="E444" s="263"/>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row>
    <row r="445" ht="15.75" customHeight="1">
      <c r="A445" s="263"/>
      <c r="B445" s="263"/>
      <c r="C445" s="263"/>
      <c r="D445" s="17"/>
      <c r="E445" s="263"/>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row>
    <row r="446" ht="15.75" customHeight="1">
      <c r="A446" s="263"/>
      <c r="B446" s="263"/>
      <c r="C446" s="263"/>
      <c r="D446" s="17"/>
      <c r="E446" s="263"/>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row>
    <row r="447" ht="15.75" customHeight="1">
      <c r="A447" s="263"/>
      <c r="B447" s="263"/>
      <c r="C447" s="263"/>
      <c r="D447" s="17"/>
      <c r="E447" s="263"/>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row>
    <row r="448" ht="15.75" customHeight="1">
      <c r="A448" s="263"/>
      <c r="B448" s="263"/>
      <c r="C448" s="263"/>
      <c r="D448" s="17"/>
      <c r="E448" s="263"/>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row>
    <row r="449" ht="15.75" customHeight="1">
      <c r="A449" s="263"/>
      <c r="B449" s="263"/>
      <c r="C449" s="263"/>
      <c r="D449" s="17"/>
      <c r="E449" s="263"/>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row>
    <row r="450" ht="15.75" customHeight="1">
      <c r="A450" s="263"/>
      <c r="B450" s="263"/>
      <c r="C450" s="263"/>
      <c r="D450" s="17"/>
      <c r="E450" s="263"/>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row>
    <row r="451" ht="15.75" customHeight="1">
      <c r="A451" s="263"/>
      <c r="B451" s="263"/>
      <c r="C451" s="263"/>
      <c r="D451" s="17"/>
      <c r="E451" s="263"/>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row>
    <row r="452" ht="15.75" customHeight="1">
      <c r="A452" s="263"/>
      <c r="B452" s="263"/>
      <c r="C452" s="263"/>
      <c r="D452" s="17"/>
      <c r="E452" s="263"/>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row>
    <row r="453" ht="15.75" customHeight="1">
      <c r="A453" s="263"/>
      <c r="B453" s="263"/>
      <c r="C453" s="263"/>
      <c r="D453" s="17"/>
      <c r="E453" s="263"/>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row>
    <row r="454" ht="15.75" customHeight="1">
      <c r="A454" s="263"/>
      <c r="B454" s="263"/>
      <c r="C454" s="263"/>
      <c r="D454" s="17"/>
      <c r="E454" s="263"/>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row>
    <row r="455" ht="15.75" customHeight="1">
      <c r="A455" s="263"/>
      <c r="B455" s="263"/>
      <c r="C455" s="263"/>
      <c r="D455" s="17"/>
      <c r="E455" s="263"/>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row>
    <row r="456" ht="15.75" customHeight="1">
      <c r="A456" s="263"/>
      <c r="B456" s="263"/>
      <c r="C456" s="263"/>
      <c r="D456" s="17"/>
      <c r="E456" s="263"/>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row>
    <row r="457" ht="15.75" customHeight="1">
      <c r="A457" s="263"/>
      <c r="B457" s="263"/>
      <c r="C457" s="263"/>
      <c r="D457" s="17"/>
      <c r="E457" s="263"/>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row>
    <row r="458" ht="15.75" customHeight="1">
      <c r="A458" s="263"/>
      <c r="B458" s="263"/>
      <c r="C458" s="263"/>
      <c r="D458" s="17"/>
      <c r="E458" s="263"/>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row>
    <row r="459" ht="15.75" customHeight="1">
      <c r="A459" s="263"/>
      <c r="B459" s="263"/>
      <c r="C459" s="263"/>
      <c r="D459" s="17"/>
      <c r="E459" s="263"/>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row>
    <row r="460" ht="15.75" customHeight="1">
      <c r="A460" s="263"/>
      <c r="B460" s="263"/>
      <c r="C460" s="263"/>
      <c r="D460" s="17"/>
      <c r="E460" s="263"/>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row>
    <row r="461" ht="15.75" customHeight="1">
      <c r="A461" s="263"/>
      <c r="B461" s="263"/>
      <c r="C461" s="263"/>
      <c r="D461" s="17"/>
      <c r="E461" s="263"/>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row>
    <row r="462" ht="15.75" customHeight="1">
      <c r="A462" s="263"/>
      <c r="B462" s="263"/>
      <c r="C462" s="263"/>
      <c r="D462" s="17"/>
      <c r="E462" s="263"/>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row>
    <row r="463" ht="15.75" customHeight="1">
      <c r="A463" s="263"/>
      <c r="B463" s="263"/>
      <c r="C463" s="263"/>
      <c r="D463" s="17"/>
      <c r="E463" s="263"/>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row>
    <row r="464" ht="15.75" customHeight="1">
      <c r="A464" s="263"/>
      <c r="B464" s="263"/>
      <c r="C464" s="263"/>
      <c r="D464" s="17"/>
      <c r="E464" s="263"/>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row>
    <row r="465" ht="15.75" customHeight="1">
      <c r="A465" s="263"/>
      <c r="B465" s="263"/>
      <c r="C465" s="263"/>
      <c r="D465" s="17"/>
      <c r="E465" s="263"/>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row>
    <row r="466" ht="15.75" customHeight="1">
      <c r="A466" s="263"/>
      <c r="B466" s="263"/>
      <c r="C466" s="263"/>
      <c r="D466" s="17"/>
      <c r="E466" s="263"/>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row>
    <row r="467" ht="15.75" customHeight="1">
      <c r="A467" s="263"/>
      <c r="B467" s="263"/>
      <c r="C467" s="263"/>
      <c r="D467" s="17"/>
      <c r="E467" s="263"/>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row>
    <row r="468" ht="15.75" customHeight="1">
      <c r="A468" s="263"/>
      <c r="B468" s="263"/>
      <c r="C468" s="263"/>
      <c r="D468" s="17"/>
      <c r="E468" s="263"/>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row>
    <row r="469" ht="15.75" customHeight="1">
      <c r="A469" s="263"/>
      <c r="B469" s="263"/>
      <c r="C469" s="263"/>
      <c r="D469" s="17"/>
      <c r="E469" s="263"/>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row>
    <row r="470" ht="15.75" customHeight="1">
      <c r="A470" s="263"/>
      <c r="B470" s="263"/>
      <c r="C470" s="263"/>
      <c r="D470" s="17"/>
      <c r="E470" s="263"/>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row>
    <row r="471" ht="15.75" customHeight="1">
      <c r="A471" s="263"/>
      <c r="B471" s="263"/>
      <c r="C471" s="263"/>
      <c r="D471" s="17"/>
      <c r="E471" s="263"/>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row>
    <row r="472" ht="15.75" customHeight="1">
      <c r="A472" s="263"/>
      <c r="B472" s="263"/>
      <c r="C472" s="263"/>
      <c r="D472" s="17"/>
      <c r="E472" s="263"/>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row>
    <row r="473" ht="15.75" customHeight="1">
      <c r="A473" s="263"/>
      <c r="B473" s="263"/>
      <c r="C473" s="263"/>
      <c r="D473" s="17"/>
      <c r="E473" s="263"/>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row>
    <row r="474" ht="15.75" customHeight="1">
      <c r="A474" s="263"/>
      <c r="B474" s="263"/>
      <c r="C474" s="263"/>
      <c r="D474" s="17"/>
      <c r="E474" s="263"/>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row>
    <row r="475" ht="15.75" customHeight="1">
      <c r="A475" s="263"/>
      <c r="B475" s="263"/>
      <c r="C475" s="263"/>
      <c r="D475" s="17"/>
      <c r="E475" s="263"/>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row>
    <row r="476" ht="15.75" customHeight="1">
      <c r="A476" s="263"/>
      <c r="B476" s="263"/>
      <c r="C476" s="263"/>
      <c r="D476" s="17"/>
      <c r="E476" s="263"/>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row>
    <row r="477" ht="15.75" customHeight="1">
      <c r="A477" s="263"/>
      <c r="B477" s="263"/>
      <c r="C477" s="263"/>
      <c r="D477" s="17"/>
      <c r="E477" s="263"/>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row>
    <row r="478" ht="15.75" customHeight="1">
      <c r="A478" s="263"/>
      <c r="B478" s="263"/>
      <c r="C478" s="263"/>
      <c r="D478" s="17"/>
      <c r="E478" s="263"/>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row>
    <row r="479" ht="15.75" customHeight="1">
      <c r="A479" s="263"/>
      <c r="B479" s="263"/>
      <c r="C479" s="263"/>
      <c r="D479" s="17"/>
      <c r="E479" s="263"/>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row>
    <row r="480" ht="15.75" customHeight="1">
      <c r="A480" s="263"/>
      <c r="B480" s="263"/>
      <c r="C480" s="263"/>
      <c r="D480" s="17"/>
      <c r="E480" s="263"/>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row>
    <row r="481" ht="15.75" customHeight="1">
      <c r="A481" s="263"/>
      <c r="B481" s="263"/>
      <c r="C481" s="263"/>
      <c r="D481" s="17"/>
      <c r="E481" s="263"/>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row>
    <row r="482" ht="15.75" customHeight="1">
      <c r="A482" s="263"/>
      <c r="B482" s="263"/>
      <c r="C482" s="263"/>
      <c r="D482" s="17"/>
      <c r="E482" s="263"/>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row>
    <row r="483" ht="15.75" customHeight="1">
      <c r="A483" s="263"/>
      <c r="B483" s="263"/>
      <c r="C483" s="263"/>
      <c r="D483" s="17"/>
      <c r="E483" s="263"/>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row>
    <row r="484" ht="15.75" customHeight="1">
      <c r="A484" s="263"/>
      <c r="B484" s="263"/>
      <c r="C484" s="263"/>
      <c r="D484" s="17"/>
      <c r="E484" s="263"/>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row>
    <row r="485" ht="15.75" customHeight="1">
      <c r="A485" s="263"/>
      <c r="B485" s="263"/>
      <c r="C485" s="263"/>
      <c r="D485" s="17"/>
      <c r="E485" s="263"/>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row>
    <row r="486" ht="15.75" customHeight="1">
      <c r="A486" s="263"/>
      <c r="B486" s="263"/>
      <c r="C486" s="263"/>
      <c r="D486" s="17"/>
      <c r="E486" s="263"/>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row>
    <row r="487" ht="15.75" customHeight="1">
      <c r="A487" s="263"/>
      <c r="B487" s="263"/>
      <c r="C487" s="263"/>
      <c r="D487" s="17"/>
      <c r="E487" s="263"/>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row>
    <row r="488" ht="15.75" customHeight="1">
      <c r="A488" s="263"/>
      <c r="B488" s="263"/>
      <c r="C488" s="263"/>
      <c r="D488" s="17"/>
      <c r="E488" s="263"/>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row>
    <row r="489" ht="15.75" customHeight="1">
      <c r="A489" s="263"/>
      <c r="B489" s="263"/>
      <c r="C489" s="263"/>
      <c r="D489" s="17"/>
      <c r="E489" s="263"/>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row>
    <row r="490" ht="15.75" customHeight="1">
      <c r="A490" s="263"/>
      <c r="B490" s="263"/>
      <c r="C490" s="263"/>
      <c r="D490" s="17"/>
      <c r="E490" s="263"/>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row>
    <row r="491" ht="15.75" customHeight="1">
      <c r="A491" s="263"/>
      <c r="B491" s="263"/>
      <c r="C491" s="263"/>
      <c r="D491" s="17"/>
      <c r="E491" s="263"/>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row>
    <row r="492" ht="15.75" customHeight="1">
      <c r="A492" s="263"/>
      <c r="B492" s="263"/>
      <c r="C492" s="263"/>
      <c r="D492" s="17"/>
      <c r="E492" s="263"/>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row>
    <row r="493" ht="15.75" customHeight="1">
      <c r="A493" s="263"/>
      <c r="B493" s="263"/>
      <c r="C493" s="263"/>
      <c r="D493" s="17"/>
      <c r="E493" s="263"/>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row>
    <row r="494" ht="15.75" customHeight="1">
      <c r="A494" s="263"/>
      <c r="B494" s="263"/>
      <c r="C494" s="263"/>
      <c r="D494" s="17"/>
      <c r="E494" s="263"/>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row>
    <row r="495" ht="15.75" customHeight="1">
      <c r="A495" s="263"/>
      <c r="B495" s="263"/>
      <c r="C495" s="263"/>
      <c r="D495" s="17"/>
      <c r="E495" s="263"/>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row>
    <row r="496" ht="15.75" customHeight="1">
      <c r="A496" s="263"/>
      <c r="B496" s="263"/>
      <c r="C496" s="263"/>
      <c r="D496" s="17"/>
      <c r="E496" s="263"/>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row>
    <row r="497" ht="15.75" customHeight="1">
      <c r="A497" s="263"/>
      <c r="B497" s="263"/>
      <c r="C497" s="263"/>
      <c r="D497" s="17"/>
      <c r="E497" s="263"/>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row>
    <row r="498" ht="15.75" customHeight="1">
      <c r="A498" s="263"/>
      <c r="B498" s="263"/>
      <c r="C498" s="263"/>
      <c r="D498" s="17"/>
      <c r="E498" s="263"/>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row>
    <row r="499" ht="15.75" customHeight="1">
      <c r="A499" s="263"/>
      <c r="B499" s="263"/>
      <c r="C499" s="263"/>
      <c r="D499" s="17"/>
      <c r="E499" s="263"/>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row>
    <row r="500" ht="15.75" customHeight="1">
      <c r="A500" s="263"/>
      <c r="B500" s="263"/>
      <c r="C500" s="263"/>
      <c r="D500" s="17"/>
      <c r="E500" s="263"/>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row>
    <row r="501" ht="15.75" customHeight="1">
      <c r="A501" s="263"/>
      <c r="B501" s="263"/>
      <c r="C501" s="263"/>
      <c r="D501" s="17"/>
      <c r="E501" s="263"/>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row>
    <row r="502" ht="15.75" customHeight="1">
      <c r="A502" s="263"/>
      <c r="B502" s="263"/>
      <c r="C502" s="263"/>
      <c r="D502" s="17"/>
      <c r="E502" s="263"/>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row>
    <row r="503" ht="15.75" customHeight="1">
      <c r="A503" s="263"/>
      <c r="B503" s="263"/>
      <c r="C503" s="263"/>
      <c r="D503" s="17"/>
      <c r="E503" s="263"/>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row>
    <row r="504" ht="15.75" customHeight="1">
      <c r="A504" s="263"/>
      <c r="B504" s="263"/>
      <c r="C504" s="263"/>
      <c r="D504" s="17"/>
      <c r="E504" s="263"/>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row>
    <row r="505" ht="15.75" customHeight="1">
      <c r="A505" s="263"/>
      <c r="B505" s="263"/>
      <c r="C505" s="263"/>
      <c r="D505" s="17"/>
      <c r="E505" s="263"/>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row>
    <row r="506" ht="15.75" customHeight="1">
      <c r="A506" s="263"/>
      <c r="B506" s="263"/>
      <c r="C506" s="263"/>
      <c r="D506" s="17"/>
      <c r="E506" s="263"/>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row>
    <row r="507" ht="15.75" customHeight="1">
      <c r="A507" s="263"/>
      <c r="B507" s="263"/>
      <c r="C507" s="263"/>
      <c r="D507" s="17"/>
      <c r="E507" s="263"/>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row>
    <row r="508" ht="15.75" customHeight="1">
      <c r="A508" s="263"/>
      <c r="B508" s="263"/>
      <c r="C508" s="263"/>
      <c r="D508" s="17"/>
      <c r="E508" s="263"/>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row>
    <row r="509" ht="15.75" customHeight="1">
      <c r="A509" s="263"/>
      <c r="B509" s="263"/>
      <c r="C509" s="263"/>
      <c r="D509" s="17"/>
      <c r="E509" s="263"/>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row>
    <row r="510" ht="15.75" customHeight="1">
      <c r="A510" s="263"/>
      <c r="B510" s="263"/>
      <c r="C510" s="263"/>
      <c r="D510" s="17"/>
      <c r="E510" s="263"/>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row>
    <row r="511" ht="15.75" customHeight="1">
      <c r="A511" s="263"/>
      <c r="B511" s="263"/>
      <c r="C511" s="263"/>
      <c r="D511" s="17"/>
      <c r="E511" s="263"/>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row>
    <row r="512" ht="15.75" customHeight="1">
      <c r="A512" s="263"/>
      <c r="B512" s="263"/>
      <c r="C512" s="263"/>
      <c r="D512" s="17"/>
      <c r="E512" s="263"/>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row>
    <row r="513" ht="15.75" customHeight="1">
      <c r="A513" s="263"/>
      <c r="B513" s="263"/>
      <c r="C513" s="263"/>
      <c r="D513" s="17"/>
      <c r="E513" s="263"/>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row>
    <row r="514" ht="15.75" customHeight="1">
      <c r="A514" s="263"/>
      <c r="B514" s="263"/>
      <c r="C514" s="263"/>
      <c r="D514" s="17"/>
      <c r="E514" s="263"/>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row>
    <row r="515" ht="15.75" customHeight="1">
      <c r="A515" s="263"/>
      <c r="B515" s="263"/>
      <c r="C515" s="263"/>
      <c r="D515" s="17"/>
      <c r="E515" s="263"/>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row>
    <row r="516" ht="15.75" customHeight="1">
      <c r="A516" s="263"/>
      <c r="B516" s="263"/>
      <c r="C516" s="263"/>
      <c r="D516" s="17"/>
      <c r="E516" s="263"/>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row>
    <row r="517" ht="15.75" customHeight="1">
      <c r="A517" s="263"/>
      <c r="B517" s="263"/>
      <c r="C517" s="263"/>
      <c r="D517" s="17"/>
      <c r="E517" s="263"/>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row>
    <row r="518" ht="15.75" customHeight="1">
      <c r="A518" s="263"/>
      <c r="B518" s="263"/>
      <c r="C518" s="263"/>
      <c r="D518" s="17"/>
      <c r="E518" s="263"/>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row>
    <row r="519" ht="15.75" customHeight="1">
      <c r="A519" s="263"/>
      <c r="B519" s="263"/>
      <c r="C519" s="263"/>
      <c r="D519" s="17"/>
      <c r="E519" s="263"/>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row>
    <row r="520" ht="15.75" customHeight="1">
      <c r="A520" s="263"/>
      <c r="B520" s="263"/>
      <c r="C520" s="263"/>
      <c r="D520" s="17"/>
      <c r="E520" s="263"/>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row>
    <row r="521" ht="15.75" customHeight="1">
      <c r="A521" s="263"/>
      <c r="B521" s="263"/>
      <c r="C521" s="263"/>
      <c r="D521" s="17"/>
      <c r="E521" s="263"/>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row>
    <row r="522" ht="15.75" customHeight="1">
      <c r="A522" s="263"/>
      <c r="B522" s="263"/>
      <c r="C522" s="263"/>
      <c r="D522" s="17"/>
      <c r="E522" s="263"/>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row>
    <row r="523" ht="15.75" customHeight="1">
      <c r="A523" s="263"/>
      <c r="B523" s="263"/>
      <c r="C523" s="263"/>
      <c r="D523" s="17"/>
      <c r="E523" s="263"/>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row>
    <row r="524" ht="15.75" customHeight="1">
      <c r="A524" s="263"/>
      <c r="B524" s="263"/>
      <c r="C524" s="263"/>
      <c r="D524" s="17"/>
      <c r="E524" s="263"/>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row>
    <row r="525" ht="15.75" customHeight="1">
      <c r="A525" s="263"/>
      <c r="B525" s="263"/>
      <c r="C525" s="263"/>
      <c r="D525" s="17"/>
      <c r="E525" s="263"/>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row>
    <row r="526" ht="15.75" customHeight="1">
      <c r="A526" s="263"/>
      <c r="B526" s="263"/>
      <c r="C526" s="263"/>
      <c r="D526" s="17"/>
      <c r="E526" s="263"/>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row>
    <row r="527" ht="15.75" customHeight="1">
      <c r="A527" s="263"/>
      <c r="B527" s="263"/>
      <c r="C527" s="263"/>
      <c r="D527" s="17"/>
      <c r="E527" s="263"/>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row>
    <row r="528" ht="15.75" customHeight="1">
      <c r="A528" s="263"/>
      <c r="B528" s="263"/>
      <c r="C528" s="263"/>
      <c r="D528" s="17"/>
      <c r="E528" s="263"/>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row>
    <row r="529" ht="15.75" customHeight="1">
      <c r="A529" s="263"/>
      <c r="B529" s="263"/>
      <c r="C529" s="263"/>
      <c r="D529" s="17"/>
      <c r="E529" s="263"/>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row>
    <row r="530" ht="15.75" customHeight="1">
      <c r="A530" s="263"/>
      <c r="B530" s="263"/>
      <c r="C530" s="263"/>
      <c r="D530" s="17"/>
      <c r="E530" s="263"/>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row>
    <row r="531" ht="15.75" customHeight="1">
      <c r="A531" s="263"/>
      <c r="B531" s="263"/>
      <c r="C531" s="263"/>
      <c r="D531" s="17"/>
      <c r="E531" s="263"/>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row>
    <row r="532" ht="15.75" customHeight="1">
      <c r="A532" s="263"/>
      <c r="B532" s="263"/>
      <c r="C532" s="263"/>
      <c r="D532" s="17"/>
      <c r="E532" s="263"/>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row>
    <row r="533" ht="15.75" customHeight="1">
      <c r="A533" s="263"/>
      <c r="B533" s="263"/>
      <c r="C533" s="263"/>
      <c r="D533" s="17"/>
      <c r="E533" s="263"/>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row>
    <row r="534" ht="15.75" customHeight="1">
      <c r="A534" s="263"/>
      <c r="B534" s="263"/>
      <c r="C534" s="263"/>
      <c r="D534" s="17"/>
      <c r="E534" s="263"/>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row>
    <row r="535" ht="15.75" customHeight="1">
      <c r="A535" s="263"/>
      <c r="B535" s="263"/>
      <c r="C535" s="263"/>
      <c r="D535" s="17"/>
      <c r="E535" s="263"/>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row>
    <row r="536" ht="15.75" customHeight="1">
      <c r="A536" s="263"/>
      <c r="B536" s="263"/>
      <c r="C536" s="263"/>
      <c r="D536" s="17"/>
      <c r="E536" s="263"/>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row>
    <row r="537" ht="15.75" customHeight="1">
      <c r="A537" s="263"/>
      <c r="B537" s="263"/>
      <c r="C537" s="263"/>
      <c r="D537" s="17"/>
      <c r="E537" s="263"/>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row>
    <row r="538" ht="15.75" customHeight="1">
      <c r="A538" s="263"/>
      <c r="B538" s="263"/>
      <c r="C538" s="263"/>
      <c r="D538" s="17"/>
      <c r="E538" s="263"/>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row>
    <row r="539" ht="15.75" customHeight="1">
      <c r="A539" s="263"/>
      <c r="B539" s="263"/>
      <c r="C539" s="263"/>
      <c r="D539" s="17"/>
      <c r="E539" s="263"/>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row>
    <row r="540" ht="15.75" customHeight="1">
      <c r="A540" s="263"/>
      <c r="B540" s="263"/>
      <c r="C540" s="263"/>
      <c r="D540" s="17"/>
      <c r="E540" s="263"/>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row>
    <row r="541" ht="15.75" customHeight="1">
      <c r="A541" s="263"/>
      <c r="B541" s="263"/>
      <c r="C541" s="263"/>
      <c r="D541" s="17"/>
      <c r="E541" s="263"/>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row>
    <row r="542" ht="15.75" customHeight="1">
      <c r="A542" s="263"/>
      <c r="B542" s="263"/>
      <c r="C542" s="263"/>
      <c r="D542" s="17"/>
      <c r="E542" s="263"/>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row>
    <row r="543" ht="15.75" customHeight="1">
      <c r="A543" s="263"/>
      <c r="B543" s="263"/>
      <c r="C543" s="263"/>
      <c r="D543" s="17"/>
      <c r="E543" s="263"/>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row>
    <row r="544" ht="15.75" customHeight="1">
      <c r="A544" s="263"/>
      <c r="B544" s="263"/>
      <c r="C544" s="263"/>
      <c r="D544" s="17"/>
      <c r="E544" s="263"/>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row>
    <row r="545" ht="15.75" customHeight="1">
      <c r="A545" s="263"/>
      <c r="B545" s="263"/>
      <c r="C545" s="263"/>
      <c r="D545" s="17"/>
      <c r="E545" s="263"/>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row>
    <row r="546" ht="15.75" customHeight="1">
      <c r="A546" s="263"/>
      <c r="B546" s="263"/>
      <c r="C546" s="263"/>
      <c r="D546" s="17"/>
      <c r="E546" s="263"/>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row>
    <row r="547" ht="15.75" customHeight="1">
      <c r="A547" s="263"/>
      <c r="B547" s="263"/>
      <c r="C547" s="263"/>
      <c r="D547" s="17"/>
      <c r="E547" s="263"/>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row>
    <row r="548" ht="15.75" customHeight="1">
      <c r="A548" s="263"/>
      <c r="B548" s="263"/>
      <c r="C548" s="263"/>
      <c r="D548" s="17"/>
      <c r="E548" s="263"/>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row>
    <row r="549" ht="15.75" customHeight="1">
      <c r="A549" s="263"/>
      <c r="B549" s="263"/>
      <c r="C549" s="263"/>
      <c r="D549" s="17"/>
      <c r="E549" s="263"/>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row>
    <row r="550" ht="15.75" customHeight="1">
      <c r="A550" s="263"/>
      <c r="B550" s="263"/>
      <c r="C550" s="263"/>
      <c r="D550" s="17"/>
      <c r="E550" s="263"/>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row>
    <row r="551" ht="15.75" customHeight="1">
      <c r="A551" s="263"/>
      <c r="B551" s="263"/>
      <c r="C551" s="263"/>
      <c r="D551" s="17"/>
      <c r="E551" s="263"/>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row>
    <row r="552" ht="15.75" customHeight="1">
      <c r="A552" s="263"/>
      <c r="B552" s="263"/>
      <c r="C552" s="263"/>
      <c r="D552" s="17"/>
      <c r="E552" s="263"/>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row>
    <row r="553" ht="15.75" customHeight="1">
      <c r="A553" s="263"/>
      <c r="B553" s="263"/>
      <c r="C553" s="263"/>
      <c r="D553" s="17"/>
      <c r="E553" s="263"/>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row>
    <row r="554" ht="15.75" customHeight="1">
      <c r="A554" s="263"/>
      <c r="B554" s="263"/>
      <c r="C554" s="263"/>
      <c r="D554" s="17"/>
      <c r="E554" s="263"/>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row>
    <row r="555" ht="15.75" customHeight="1">
      <c r="A555" s="263"/>
      <c r="B555" s="263"/>
      <c r="C555" s="263"/>
      <c r="D555" s="17"/>
      <c r="E555" s="263"/>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row>
    <row r="556" ht="15.75" customHeight="1">
      <c r="A556" s="263"/>
      <c r="B556" s="263"/>
      <c r="C556" s="263"/>
      <c r="D556" s="17"/>
      <c r="E556" s="263"/>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row>
    <row r="557" ht="15.75" customHeight="1">
      <c r="A557" s="263"/>
      <c r="B557" s="263"/>
      <c r="C557" s="263"/>
      <c r="D557" s="17"/>
      <c r="E557" s="263"/>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row>
    <row r="558" ht="15.75" customHeight="1">
      <c r="A558" s="263"/>
      <c r="B558" s="263"/>
      <c r="C558" s="263"/>
      <c r="D558" s="17"/>
      <c r="E558" s="263"/>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row>
    <row r="559" ht="15.75" customHeight="1">
      <c r="A559" s="263"/>
      <c r="B559" s="263"/>
      <c r="C559" s="263"/>
      <c r="D559" s="17"/>
      <c r="E559" s="263"/>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row>
    <row r="560" ht="15.75" customHeight="1">
      <c r="A560" s="263"/>
      <c r="B560" s="263"/>
      <c r="C560" s="263"/>
      <c r="D560" s="17"/>
      <c r="E560" s="263"/>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row>
    <row r="561" ht="15.75" customHeight="1">
      <c r="A561" s="263"/>
      <c r="B561" s="263"/>
      <c r="C561" s="263"/>
      <c r="D561" s="17"/>
      <c r="E561" s="263"/>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row>
    <row r="562" ht="15.75" customHeight="1">
      <c r="A562" s="263"/>
      <c r="B562" s="263"/>
      <c r="C562" s="263"/>
      <c r="D562" s="17"/>
      <c r="E562" s="263"/>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row>
    <row r="563" ht="15.75" customHeight="1">
      <c r="A563" s="263"/>
      <c r="B563" s="263"/>
      <c r="C563" s="263"/>
      <c r="D563" s="17"/>
      <c r="E563" s="263"/>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row>
    <row r="564" ht="15.75" customHeight="1">
      <c r="A564" s="263"/>
      <c r="B564" s="263"/>
      <c r="C564" s="263"/>
      <c r="D564" s="17"/>
      <c r="E564" s="263"/>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row>
    <row r="565" ht="15.75" customHeight="1">
      <c r="A565" s="263"/>
      <c r="B565" s="263"/>
      <c r="C565" s="263"/>
      <c r="D565" s="17"/>
      <c r="E565" s="263"/>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row>
    <row r="566" ht="15.75" customHeight="1">
      <c r="A566" s="263"/>
      <c r="B566" s="263"/>
      <c r="C566" s="263"/>
      <c r="D566" s="17"/>
      <c r="E566" s="263"/>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row>
    <row r="567" ht="15.75" customHeight="1">
      <c r="A567" s="263"/>
      <c r="B567" s="263"/>
      <c r="C567" s="263"/>
      <c r="D567" s="17"/>
      <c r="E567" s="263"/>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row>
    <row r="568" ht="15.75" customHeight="1">
      <c r="A568" s="263"/>
      <c r="B568" s="263"/>
      <c r="C568" s="263"/>
      <c r="D568" s="17"/>
      <c r="E568" s="263"/>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row>
    <row r="569" ht="15.75" customHeight="1">
      <c r="A569" s="263"/>
      <c r="B569" s="263"/>
      <c r="C569" s="263"/>
      <c r="D569" s="17"/>
      <c r="E569" s="263"/>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row>
    <row r="570" ht="15.75" customHeight="1">
      <c r="A570" s="263"/>
      <c r="B570" s="263"/>
      <c r="C570" s="263"/>
      <c r="D570" s="17"/>
      <c r="E570" s="263"/>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row>
    <row r="571" ht="15.75" customHeight="1">
      <c r="A571" s="263"/>
      <c r="B571" s="263"/>
      <c r="C571" s="263"/>
      <c r="D571" s="17"/>
      <c r="E571" s="263"/>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row>
    <row r="572" ht="15.75" customHeight="1">
      <c r="A572" s="263"/>
      <c r="B572" s="263"/>
      <c r="C572" s="263"/>
      <c r="D572" s="17"/>
      <c r="E572" s="263"/>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row>
    <row r="573" ht="15.75" customHeight="1">
      <c r="A573" s="263"/>
      <c r="B573" s="263"/>
      <c r="C573" s="263"/>
      <c r="D573" s="17"/>
      <c r="E573" s="263"/>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row>
    <row r="574" ht="15.75" customHeight="1">
      <c r="A574" s="263"/>
      <c r="B574" s="263"/>
      <c r="C574" s="263"/>
      <c r="D574" s="17"/>
      <c r="E574" s="263"/>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row>
    <row r="575" ht="15.75" customHeight="1">
      <c r="A575" s="263"/>
      <c r="B575" s="263"/>
      <c r="C575" s="263"/>
      <c r="D575" s="17"/>
      <c r="E575" s="263"/>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row>
    <row r="576" ht="15.75" customHeight="1">
      <c r="A576" s="263"/>
      <c r="B576" s="263"/>
      <c r="C576" s="263"/>
      <c r="D576" s="17"/>
      <c r="E576" s="263"/>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row>
    <row r="577" ht="15.75" customHeight="1">
      <c r="A577" s="263"/>
      <c r="B577" s="263"/>
      <c r="C577" s="263"/>
      <c r="D577" s="17"/>
      <c r="E577" s="263"/>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row>
    <row r="578" ht="15.75" customHeight="1">
      <c r="A578" s="263"/>
      <c r="B578" s="263"/>
      <c r="C578" s="263"/>
      <c r="D578" s="17"/>
      <c r="E578" s="263"/>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row>
    <row r="579" ht="15.75" customHeight="1">
      <c r="A579" s="263"/>
      <c r="B579" s="263"/>
      <c r="C579" s="263"/>
      <c r="D579" s="17"/>
      <c r="E579" s="263"/>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row>
    <row r="580" ht="15.75" customHeight="1">
      <c r="A580" s="263"/>
      <c r="B580" s="263"/>
      <c r="C580" s="263"/>
      <c r="D580" s="17"/>
      <c r="E580" s="263"/>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row>
    <row r="581" ht="15.75" customHeight="1">
      <c r="A581" s="263"/>
      <c r="B581" s="263"/>
      <c r="C581" s="263"/>
      <c r="D581" s="17"/>
      <c r="E581" s="263"/>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row>
    <row r="582" ht="15.75" customHeight="1">
      <c r="A582" s="263"/>
      <c r="B582" s="263"/>
      <c r="C582" s="263"/>
      <c r="D582" s="17"/>
      <c r="E582" s="263"/>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row>
    <row r="583" ht="15.75" customHeight="1">
      <c r="A583" s="263"/>
      <c r="B583" s="263"/>
      <c r="C583" s="263"/>
      <c r="D583" s="17"/>
      <c r="E583" s="263"/>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row>
    <row r="584" ht="15.75" customHeight="1">
      <c r="A584" s="263"/>
      <c r="B584" s="263"/>
      <c r="C584" s="263"/>
      <c r="D584" s="17"/>
      <c r="E584" s="263"/>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row>
    <row r="585" ht="15.75" customHeight="1">
      <c r="A585" s="263"/>
      <c r="B585" s="263"/>
      <c r="C585" s="263"/>
      <c r="D585" s="17"/>
      <c r="E585" s="263"/>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row>
    <row r="586" ht="15.75" customHeight="1">
      <c r="A586" s="263"/>
      <c r="B586" s="263"/>
      <c r="C586" s="263"/>
      <c r="D586" s="17"/>
      <c r="E586" s="263"/>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row>
    <row r="587" ht="15.75" customHeight="1">
      <c r="A587" s="263"/>
      <c r="B587" s="263"/>
      <c r="C587" s="263"/>
      <c r="D587" s="17"/>
      <c r="E587" s="263"/>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row>
    <row r="588" ht="15.75" customHeight="1">
      <c r="A588" s="263"/>
      <c r="B588" s="263"/>
      <c r="C588" s="263"/>
      <c r="D588" s="17"/>
      <c r="E588" s="263"/>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row>
    <row r="589" ht="15.75" customHeight="1">
      <c r="A589" s="263"/>
      <c r="B589" s="263"/>
      <c r="C589" s="263"/>
      <c r="D589" s="17"/>
      <c r="E589" s="263"/>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row>
    <row r="590" ht="15.75" customHeight="1">
      <c r="A590" s="263"/>
      <c r="B590" s="263"/>
      <c r="C590" s="263"/>
      <c r="D590" s="17"/>
      <c r="E590" s="263"/>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row>
    <row r="591" ht="15.75" customHeight="1">
      <c r="A591" s="263"/>
      <c r="B591" s="263"/>
      <c r="C591" s="263"/>
      <c r="D591" s="17"/>
      <c r="E591" s="263"/>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row>
    <row r="592" ht="15.75" customHeight="1">
      <c r="A592" s="263"/>
      <c r="B592" s="263"/>
      <c r="C592" s="263"/>
      <c r="D592" s="17"/>
      <c r="E592" s="263"/>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row>
    <row r="593" ht="15.75" customHeight="1">
      <c r="A593" s="263"/>
      <c r="B593" s="263"/>
      <c r="C593" s="263"/>
      <c r="D593" s="17"/>
      <c r="E593" s="263"/>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row>
    <row r="594" ht="15.75" customHeight="1">
      <c r="A594" s="263"/>
      <c r="B594" s="263"/>
      <c r="C594" s="263"/>
      <c r="D594" s="17"/>
      <c r="E594" s="263"/>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row>
    <row r="595" ht="15.75" customHeight="1">
      <c r="A595" s="263"/>
      <c r="B595" s="263"/>
      <c r="C595" s="263"/>
      <c r="D595" s="17"/>
      <c r="E595" s="263"/>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row>
    <row r="596" ht="15.75" customHeight="1">
      <c r="A596" s="263"/>
      <c r="B596" s="263"/>
      <c r="C596" s="263"/>
      <c r="D596" s="17"/>
      <c r="E596" s="263"/>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row>
    <row r="597" ht="15.75" customHeight="1">
      <c r="A597" s="263"/>
      <c r="B597" s="263"/>
      <c r="C597" s="263"/>
      <c r="D597" s="17"/>
      <c r="E597" s="263"/>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row>
    <row r="598" ht="15.75" customHeight="1">
      <c r="A598" s="263"/>
      <c r="B598" s="263"/>
      <c r="C598" s="263"/>
      <c r="D598" s="17"/>
      <c r="E598" s="263"/>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row>
    <row r="599" ht="15.75" customHeight="1">
      <c r="A599" s="263"/>
      <c r="B599" s="263"/>
      <c r="C599" s="263"/>
      <c r="D599" s="17"/>
      <c r="E599" s="263"/>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row>
    <row r="600" ht="15.75" customHeight="1">
      <c r="A600" s="263"/>
      <c r="B600" s="263"/>
      <c r="C600" s="263"/>
      <c r="D600" s="17"/>
      <c r="E600" s="263"/>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row>
    <row r="601" ht="15.75" customHeight="1">
      <c r="A601" s="263"/>
      <c r="B601" s="263"/>
      <c r="C601" s="263"/>
      <c r="D601" s="17"/>
      <c r="E601" s="263"/>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row>
    <row r="602" ht="15.75" customHeight="1">
      <c r="A602" s="263"/>
      <c r="B602" s="263"/>
      <c r="C602" s="263"/>
      <c r="D602" s="17"/>
      <c r="E602" s="263"/>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row>
    <row r="603" ht="15.75" customHeight="1">
      <c r="A603" s="263"/>
      <c r="B603" s="263"/>
      <c r="C603" s="263"/>
      <c r="D603" s="17"/>
      <c r="E603" s="263"/>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row>
    <row r="604" ht="15.75" customHeight="1">
      <c r="A604" s="263"/>
      <c r="B604" s="263"/>
      <c r="C604" s="263"/>
      <c r="D604" s="17"/>
      <c r="E604" s="263"/>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row>
    <row r="605" ht="15.75" customHeight="1">
      <c r="A605" s="263"/>
      <c r="B605" s="263"/>
      <c r="C605" s="263"/>
      <c r="D605" s="17"/>
      <c r="E605" s="263"/>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row>
    <row r="606" ht="15.75" customHeight="1">
      <c r="A606" s="263"/>
      <c r="B606" s="263"/>
      <c r="C606" s="263"/>
      <c r="D606" s="17"/>
      <c r="E606" s="263"/>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row>
    <row r="607" ht="15.75" customHeight="1">
      <c r="A607" s="263"/>
      <c r="B607" s="263"/>
      <c r="C607" s="263"/>
      <c r="D607" s="17"/>
      <c r="E607" s="263"/>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row>
    <row r="608" ht="15.75" customHeight="1">
      <c r="A608" s="263"/>
      <c r="B608" s="263"/>
      <c r="C608" s="263"/>
      <c r="D608" s="17"/>
      <c r="E608" s="263"/>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row>
    <row r="609" ht="15.75" customHeight="1">
      <c r="A609" s="263"/>
      <c r="B609" s="263"/>
      <c r="C609" s="263"/>
      <c r="D609" s="17"/>
      <c r="E609" s="263"/>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row>
    <row r="610" ht="15.75" customHeight="1">
      <c r="A610" s="263"/>
      <c r="B610" s="263"/>
      <c r="C610" s="263"/>
      <c r="D610" s="17"/>
      <c r="E610" s="263"/>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row>
    <row r="611" ht="15.75" customHeight="1">
      <c r="A611" s="263"/>
      <c r="B611" s="263"/>
      <c r="C611" s="263"/>
      <c r="D611" s="17"/>
      <c r="E611" s="263"/>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row>
    <row r="612" ht="15.75" customHeight="1">
      <c r="A612" s="263"/>
      <c r="B612" s="263"/>
      <c r="C612" s="263"/>
      <c r="D612" s="17"/>
      <c r="E612" s="263"/>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row>
    <row r="613" ht="15.75" customHeight="1">
      <c r="A613" s="263"/>
      <c r="B613" s="263"/>
      <c r="C613" s="263"/>
      <c r="D613" s="17"/>
      <c r="E613" s="263"/>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row>
    <row r="614" ht="15.75" customHeight="1">
      <c r="A614" s="263"/>
      <c r="B614" s="263"/>
      <c r="C614" s="263"/>
      <c r="D614" s="17"/>
      <c r="E614" s="263"/>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row>
    <row r="615" ht="15.75" customHeight="1">
      <c r="A615" s="263"/>
      <c r="B615" s="263"/>
      <c r="C615" s="263"/>
      <c r="D615" s="17"/>
      <c r="E615" s="263"/>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row>
    <row r="616" ht="15.75" customHeight="1">
      <c r="A616" s="263"/>
      <c r="B616" s="263"/>
      <c r="C616" s="263"/>
      <c r="D616" s="17"/>
      <c r="E616" s="263"/>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row>
    <row r="617" ht="15.75" customHeight="1">
      <c r="A617" s="263"/>
      <c r="B617" s="263"/>
      <c r="C617" s="263"/>
      <c r="D617" s="17"/>
      <c r="E617" s="263"/>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row>
    <row r="618" ht="15.75" customHeight="1">
      <c r="A618" s="263"/>
      <c r="B618" s="263"/>
      <c r="C618" s="263"/>
      <c r="D618" s="17"/>
      <c r="E618" s="263"/>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row>
    <row r="619" ht="15.75" customHeight="1">
      <c r="A619" s="263"/>
      <c r="B619" s="263"/>
      <c r="C619" s="263"/>
      <c r="D619" s="17"/>
      <c r="E619" s="263"/>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row>
    <row r="620" ht="15.75" customHeight="1">
      <c r="A620" s="263"/>
      <c r="B620" s="263"/>
      <c r="C620" s="263"/>
      <c r="D620" s="17"/>
      <c r="E620" s="263"/>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row>
    <row r="621" ht="15.75" customHeight="1">
      <c r="A621" s="263"/>
      <c r="B621" s="263"/>
      <c r="C621" s="263"/>
      <c r="D621" s="17"/>
      <c r="E621" s="263"/>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row>
    <row r="622" ht="15.75" customHeight="1">
      <c r="A622" s="263"/>
      <c r="B622" s="263"/>
      <c r="C622" s="263"/>
      <c r="D622" s="17"/>
      <c r="E622" s="263"/>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row>
    <row r="623" ht="15.75" customHeight="1">
      <c r="A623" s="263"/>
      <c r="B623" s="263"/>
      <c r="C623" s="263"/>
      <c r="D623" s="17"/>
      <c r="E623" s="263"/>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row>
    <row r="624" ht="15.75" customHeight="1">
      <c r="A624" s="263"/>
      <c r="B624" s="263"/>
      <c r="C624" s="263"/>
      <c r="D624" s="17"/>
      <c r="E624" s="263"/>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row>
    <row r="625" ht="15.75" customHeight="1">
      <c r="A625" s="263"/>
      <c r="B625" s="263"/>
      <c r="C625" s="263"/>
      <c r="D625" s="17"/>
      <c r="E625" s="263"/>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row>
    <row r="626" ht="15.75" customHeight="1">
      <c r="A626" s="263"/>
      <c r="B626" s="263"/>
      <c r="C626" s="263"/>
      <c r="D626" s="17"/>
      <c r="E626" s="263"/>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row>
    <row r="627" ht="15.75" customHeight="1">
      <c r="A627" s="263"/>
      <c r="B627" s="263"/>
      <c r="C627" s="263"/>
      <c r="D627" s="17"/>
      <c r="E627" s="263"/>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row>
    <row r="628" ht="15.75" customHeight="1">
      <c r="A628" s="263"/>
      <c r="B628" s="263"/>
      <c r="C628" s="263"/>
      <c r="D628" s="17"/>
      <c r="E628" s="263"/>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row>
    <row r="629" ht="15.75" customHeight="1">
      <c r="A629" s="263"/>
      <c r="B629" s="263"/>
      <c r="C629" s="263"/>
      <c r="D629" s="17"/>
      <c r="E629" s="263"/>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row>
    <row r="630" ht="15.75" customHeight="1">
      <c r="A630" s="263"/>
      <c r="B630" s="263"/>
      <c r="C630" s="263"/>
      <c r="D630" s="17"/>
      <c r="E630" s="263"/>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row>
    <row r="631" ht="15.75" customHeight="1">
      <c r="A631" s="263"/>
      <c r="B631" s="263"/>
      <c r="C631" s="263"/>
      <c r="D631" s="17"/>
      <c r="E631" s="263"/>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row>
    <row r="632" ht="15.75" customHeight="1">
      <c r="A632" s="263"/>
      <c r="B632" s="263"/>
      <c r="C632" s="263"/>
      <c r="D632" s="17"/>
      <c r="E632" s="263"/>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row>
    <row r="633" ht="15.75" customHeight="1">
      <c r="A633" s="263"/>
      <c r="B633" s="263"/>
      <c r="C633" s="263"/>
      <c r="D633" s="17"/>
      <c r="E633" s="263"/>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row>
    <row r="634" ht="15.75" customHeight="1">
      <c r="A634" s="263"/>
      <c r="B634" s="263"/>
      <c r="C634" s="263"/>
      <c r="D634" s="17"/>
      <c r="E634" s="263"/>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row>
    <row r="635" ht="15.75" customHeight="1">
      <c r="A635" s="263"/>
      <c r="B635" s="263"/>
      <c r="C635" s="263"/>
      <c r="D635" s="17"/>
      <c r="E635" s="263"/>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row>
    <row r="636" ht="15.75" customHeight="1">
      <c r="A636" s="263"/>
      <c r="B636" s="263"/>
      <c r="C636" s="263"/>
      <c r="D636" s="17"/>
      <c r="E636" s="263"/>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row>
    <row r="637" ht="15.75" customHeight="1">
      <c r="A637" s="263"/>
      <c r="B637" s="263"/>
      <c r="C637" s="263"/>
      <c r="D637" s="17"/>
      <c r="E637" s="263"/>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row>
    <row r="638" ht="15.75" customHeight="1">
      <c r="A638" s="263"/>
      <c r="B638" s="263"/>
      <c r="C638" s="263"/>
      <c r="D638" s="17"/>
      <c r="E638" s="263"/>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row>
    <row r="639" ht="15.75" customHeight="1">
      <c r="A639" s="263"/>
      <c r="B639" s="263"/>
      <c r="C639" s="263"/>
      <c r="D639" s="17"/>
      <c r="E639" s="263"/>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row>
    <row r="640" ht="15.75" customHeight="1">
      <c r="A640" s="263"/>
      <c r="B640" s="263"/>
      <c r="C640" s="263"/>
      <c r="D640" s="17"/>
      <c r="E640" s="263"/>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row>
    <row r="641" ht="15.75" customHeight="1">
      <c r="A641" s="263"/>
      <c r="B641" s="263"/>
      <c r="C641" s="263"/>
      <c r="D641" s="17"/>
      <c r="E641" s="263"/>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row>
    <row r="642" ht="15.75" customHeight="1">
      <c r="A642" s="263"/>
      <c r="B642" s="263"/>
      <c r="C642" s="263"/>
      <c r="D642" s="17"/>
      <c r="E642" s="263"/>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row>
    <row r="643" ht="15.75" customHeight="1">
      <c r="A643" s="263"/>
      <c r="B643" s="263"/>
      <c r="C643" s="263"/>
      <c r="D643" s="17"/>
      <c r="E643" s="263"/>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row>
    <row r="644" ht="15.75" customHeight="1">
      <c r="A644" s="263"/>
      <c r="B644" s="263"/>
      <c r="C644" s="263"/>
      <c r="D644" s="17"/>
      <c r="E644" s="263"/>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row>
    <row r="645" ht="15.75" customHeight="1">
      <c r="A645" s="263"/>
      <c r="B645" s="263"/>
      <c r="C645" s="263"/>
      <c r="D645" s="17"/>
      <c r="E645" s="263"/>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row>
    <row r="646" ht="15.75" customHeight="1">
      <c r="A646" s="263"/>
      <c r="B646" s="263"/>
      <c r="C646" s="263"/>
      <c r="D646" s="17"/>
      <c r="E646" s="263"/>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row>
    <row r="647" ht="15.75" customHeight="1">
      <c r="A647" s="263"/>
      <c r="B647" s="263"/>
      <c r="C647" s="263"/>
      <c r="D647" s="17"/>
      <c r="E647" s="263"/>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row>
    <row r="648" ht="15.75" customHeight="1">
      <c r="A648" s="263"/>
      <c r="B648" s="263"/>
      <c r="C648" s="263"/>
      <c r="D648" s="17"/>
      <c r="E648" s="263"/>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row>
    <row r="649" ht="15.75" customHeight="1">
      <c r="A649" s="263"/>
      <c r="B649" s="263"/>
      <c r="C649" s="263"/>
      <c r="D649" s="17"/>
      <c r="E649" s="263"/>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row>
    <row r="650" ht="15.75" customHeight="1">
      <c r="A650" s="263"/>
      <c r="B650" s="263"/>
      <c r="C650" s="263"/>
      <c r="D650" s="17"/>
      <c r="E650" s="263"/>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row>
    <row r="651" ht="15.75" customHeight="1">
      <c r="A651" s="263"/>
      <c r="B651" s="263"/>
      <c r="C651" s="263"/>
      <c r="D651" s="17"/>
      <c r="E651" s="263"/>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row>
    <row r="652" ht="15.75" customHeight="1">
      <c r="A652" s="263"/>
      <c r="B652" s="263"/>
      <c r="C652" s="263"/>
      <c r="D652" s="17"/>
      <c r="E652" s="263"/>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row>
    <row r="653" ht="15.75" customHeight="1">
      <c r="A653" s="263"/>
      <c r="B653" s="263"/>
      <c r="C653" s="263"/>
      <c r="D653" s="17"/>
      <c r="E653" s="263"/>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row>
    <row r="654" ht="15.75" customHeight="1">
      <c r="A654" s="263"/>
      <c r="B654" s="263"/>
      <c r="C654" s="263"/>
      <c r="D654" s="17"/>
      <c r="E654" s="263"/>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row>
    <row r="655" ht="15.75" customHeight="1">
      <c r="A655" s="263"/>
      <c r="B655" s="263"/>
      <c r="C655" s="263"/>
      <c r="D655" s="17"/>
      <c r="E655" s="263"/>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row>
    <row r="656" ht="15.75" customHeight="1">
      <c r="A656" s="263"/>
      <c r="B656" s="263"/>
      <c r="C656" s="263"/>
      <c r="D656" s="17"/>
      <c r="E656" s="263"/>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row>
    <row r="657" ht="15.75" customHeight="1">
      <c r="A657" s="263"/>
      <c r="B657" s="263"/>
      <c r="C657" s="263"/>
      <c r="D657" s="17"/>
      <c r="E657" s="263"/>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row>
    <row r="658" ht="15.75" customHeight="1">
      <c r="A658" s="263"/>
      <c r="B658" s="263"/>
      <c r="C658" s="263"/>
      <c r="D658" s="17"/>
      <c r="E658" s="263"/>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row>
    <row r="659" ht="15.75" customHeight="1">
      <c r="A659" s="263"/>
      <c r="B659" s="263"/>
      <c r="C659" s="263"/>
      <c r="D659" s="17"/>
      <c r="E659" s="263"/>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row>
    <row r="660" ht="15.75" customHeight="1">
      <c r="A660" s="263"/>
      <c r="B660" s="263"/>
      <c r="C660" s="263"/>
      <c r="D660" s="17"/>
      <c r="E660" s="263"/>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row>
    <row r="661" ht="15.75" customHeight="1">
      <c r="A661" s="263"/>
      <c r="B661" s="263"/>
      <c r="C661" s="263"/>
      <c r="D661" s="17"/>
      <c r="E661" s="263"/>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row>
    <row r="662" ht="15.75" customHeight="1">
      <c r="A662" s="263"/>
      <c r="B662" s="263"/>
      <c r="C662" s="263"/>
      <c r="D662" s="17"/>
      <c r="E662" s="263"/>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row>
    <row r="663" ht="15.75" customHeight="1">
      <c r="A663" s="263"/>
      <c r="B663" s="263"/>
      <c r="C663" s="263"/>
      <c r="D663" s="17"/>
      <c r="E663" s="263"/>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row>
    <row r="664" ht="15.75" customHeight="1">
      <c r="A664" s="263"/>
      <c r="B664" s="263"/>
      <c r="C664" s="263"/>
      <c r="D664" s="17"/>
      <c r="E664" s="263"/>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row>
    <row r="665" ht="15.75" customHeight="1">
      <c r="A665" s="263"/>
      <c r="B665" s="263"/>
      <c r="C665" s="263"/>
      <c r="D665" s="17"/>
      <c r="E665" s="263"/>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row>
    <row r="666" ht="15.75" customHeight="1">
      <c r="A666" s="263"/>
      <c r="B666" s="263"/>
      <c r="C666" s="263"/>
      <c r="D666" s="17"/>
      <c r="E666" s="263"/>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row>
    <row r="667" ht="15.75" customHeight="1">
      <c r="A667" s="263"/>
      <c r="B667" s="263"/>
      <c r="C667" s="263"/>
      <c r="D667" s="17"/>
      <c r="E667" s="263"/>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row>
    <row r="668" ht="15.75" customHeight="1">
      <c r="A668" s="263"/>
      <c r="B668" s="263"/>
      <c r="C668" s="263"/>
      <c r="D668" s="17"/>
      <c r="E668" s="263"/>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row>
    <row r="669" ht="15.75" customHeight="1">
      <c r="A669" s="263"/>
      <c r="B669" s="263"/>
      <c r="C669" s="263"/>
      <c r="D669" s="17"/>
      <c r="E669" s="263"/>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row>
    <row r="670" ht="15.75" customHeight="1">
      <c r="A670" s="263"/>
      <c r="B670" s="263"/>
      <c r="C670" s="263"/>
      <c r="D670" s="17"/>
      <c r="E670" s="263"/>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row>
    <row r="671" ht="15.75" customHeight="1">
      <c r="A671" s="263"/>
      <c r="B671" s="263"/>
      <c r="C671" s="263"/>
      <c r="D671" s="17"/>
      <c r="E671" s="263"/>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row>
    <row r="672" ht="15.75" customHeight="1">
      <c r="A672" s="263"/>
      <c r="B672" s="263"/>
      <c r="C672" s="263"/>
      <c r="D672" s="17"/>
      <c r="E672" s="263"/>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row>
    <row r="673" ht="15.75" customHeight="1">
      <c r="A673" s="263"/>
      <c r="B673" s="263"/>
      <c r="C673" s="263"/>
      <c r="D673" s="17"/>
      <c r="E673" s="263"/>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row>
    <row r="674" ht="15.75" customHeight="1">
      <c r="A674" s="263"/>
      <c r="B674" s="263"/>
      <c r="C674" s="263"/>
      <c r="D674" s="17"/>
      <c r="E674" s="263"/>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row>
    <row r="675" ht="15.75" customHeight="1">
      <c r="A675" s="263"/>
      <c r="B675" s="263"/>
      <c r="C675" s="263"/>
      <c r="D675" s="17"/>
      <c r="E675" s="263"/>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row>
    <row r="676" ht="15.75" customHeight="1">
      <c r="A676" s="263"/>
      <c r="B676" s="263"/>
      <c r="C676" s="263"/>
      <c r="D676" s="17"/>
      <c r="E676" s="263"/>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row>
    <row r="677" ht="15.75" customHeight="1">
      <c r="A677" s="263"/>
      <c r="B677" s="263"/>
      <c r="C677" s="263"/>
      <c r="D677" s="17"/>
      <c r="E677" s="263"/>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row>
    <row r="678" ht="15.75" customHeight="1">
      <c r="A678" s="263"/>
      <c r="B678" s="263"/>
      <c r="C678" s="263"/>
      <c r="D678" s="17"/>
      <c r="E678" s="263"/>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row>
    <row r="679" ht="15.75" customHeight="1">
      <c r="A679" s="263"/>
      <c r="B679" s="263"/>
      <c r="C679" s="263"/>
      <c r="D679" s="17"/>
      <c r="E679" s="263"/>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row>
    <row r="680" ht="15.75" customHeight="1">
      <c r="A680" s="263"/>
      <c r="B680" s="263"/>
      <c r="C680" s="263"/>
      <c r="D680" s="17"/>
      <c r="E680" s="263"/>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row>
    <row r="681" ht="15.75" customHeight="1">
      <c r="A681" s="263"/>
      <c r="B681" s="263"/>
      <c r="C681" s="263"/>
      <c r="D681" s="17"/>
      <c r="E681" s="263"/>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row>
    <row r="682" ht="15.75" customHeight="1">
      <c r="A682" s="263"/>
      <c r="B682" s="263"/>
      <c r="C682" s="263"/>
      <c r="D682" s="17"/>
      <c r="E682" s="263"/>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row>
    <row r="683" ht="15.75" customHeight="1">
      <c r="A683" s="263"/>
      <c r="B683" s="263"/>
      <c r="C683" s="263"/>
      <c r="D683" s="17"/>
      <c r="E683" s="263"/>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row>
    <row r="684" ht="15.75" customHeight="1">
      <c r="A684" s="263"/>
      <c r="B684" s="263"/>
      <c r="C684" s="263"/>
      <c r="D684" s="17"/>
      <c r="E684" s="263"/>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row>
    <row r="685" ht="15.75" customHeight="1">
      <c r="A685" s="263"/>
      <c r="B685" s="263"/>
      <c r="C685" s="263"/>
      <c r="D685" s="17"/>
      <c r="E685" s="263"/>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row>
    <row r="686" ht="15.75" customHeight="1">
      <c r="A686" s="263"/>
      <c r="B686" s="263"/>
      <c r="C686" s="263"/>
      <c r="D686" s="17"/>
      <c r="E686" s="263"/>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row>
    <row r="687" ht="15.75" customHeight="1">
      <c r="A687" s="263"/>
      <c r="B687" s="263"/>
      <c r="C687" s="263"/>
      <c r="D687" s="17"/>
      <c r="E687" s="263"/>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row>
    <row r="688" ht="15.75" customHeight="1">
      <c r="A688" s="263"/>
      <c r="B688" s="263"/>
      <c r="C688" s="263"/>
      <c r="D688" s="17"/>
      <c r="E688" s="263"/>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row>
    <row r="689" ht="15.75" customHeight="1">
      <c r="A689" s="263"/>
      <c r="B689" s="263"/>
      <c r="C689" s="263"/>
      <c r="D689" s="17"/>
      <c r="E689" s="263"/>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row>
    <row r="690" ht="15.75" customHeight="1">
      <c r="A690" s="263"/>
      <c r="B690" s="263"/>
      <c r="C690" s="263"/>
      <c r="D690" s="17"/>
      <c r="E690" s="263"/>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row>
    <row r="691" ht="15.75" customHeight="1">
      <c r="A691" s="263"/>
      <c r="B691" s="263"/>
      <c r="C691" s="263"/>
      <c r="D691" s="17"/>
      <c r="E691" s="263"/>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row>
    <row r="692" ht="15.75" customHeight="1">
      <c r="A692" s="263"/>
      <c r="B692" s="263"/>
      <c r="C692" s="263"/>
      <c r="D692" s="17"/>
      <c r="E692" s="263"/>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row>
    <row r="693" ht="15.75" customHeight="1">
      <c r="A693" s="263"/>
      <c r="B693" s="263"/>
      <c r="C693" s="263"/>
      <c r="D693" s="17"/>
      <c r="E693" s="263"/>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row>
    <row r="694" ht="15.75" customHeight="1">
      <c r="A694" s="263"/>
      <c r="B694" s="263"/>
      <c r="C694" s="263"/>
      <c r="D694" s="17"/>
      <c r="E694" s="263"/>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row>
    <row r="695" ht="15.75" customHeight="1">
      <c r="A695" s="263"/>
      <c r="B695" s="263"/>
      <c r="C695" s="263"/>
      <c r="D695" s="17"/>
      <c r="E695" s="263"/>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row>
    <row r="696" ht="15.75" customHeight="1">
      <c r="A696" s="263"/>
      <c r="B696" s="263"/>
      <c r="C696" s="263"/>
      <c r="D696" s="17"/>
      <c r="E696" s="263"/>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row>
    <row r="697" ht="15.75" customHeight="1">
      <c r="A697" s="263"/>
      <c r="B697" s="263"/>
      <c r="C697" s="263"/>
      <c r="D697" s="17"/>
      <c r="E697" s="263"/>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row>
    <row r="698" ht="15.75" customHeight="1">
      <c r="A698" s="263"/>
      <c r="B698" s="263"/>
      <c r="C698" s="263"/>
      <c r="D698" s="17"/>
      <c r="E698" s="263"/>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row>
    <row r="699" ht="15.75" customHeight="1">
      <c r="A699" s="263"/>
      <c r="B699" s="263"/>
      <c r="C699" s="263"/>
      <c r="D699" s="17"/>
      <c r="E699" s="263"/>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row>
    <row r="700" ht="15.75" customHeight="1">
      <c r="A700" s="263"/>
      <c r="B700" s="263"/>
      <c r="C700" s="263"/>
      <c r="D700" s="17"/>
      <c r="E700" s="263"/>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row>
    <row r="701" ht="15.75" customHeight="1">
      <c r="A701" s="263"/>
      <c r="B701" s="263"/>
      <c r="C701" s="263"/>
      <c r="D701" s="17"/>
      <c r="E701" s="263"/>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row>
    <row r="702" ht="15.75" customHeight="1">
      <c r="A702" s="263"/>
      <c r="B702" s="263"/>
      <c r="C702" s="263"/>
      <c r="D702" s="17"/>
      <c r="E702" s="263"/>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row>
    <row r="703" ht="15.75" customHeight="1">
      <c r="A703" s="263"/>
      <c r="B703" s="263"/>
      <c r="C703" s="263"/>
      <c r="D703" s="17"/>
      <c r="E703" s="263"/>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row>
    <row r="704" ht="15.75" customHeight="1">
      <c r="A704" s="263"/>
      <c r="B704" s="263"/>
      <c r="C704" s="263"/>
      <c r="D704" s="17"/>
      <c r="E704" s="263"/>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row>
    <row r="705" ht="15.75" customHeight="1">
      <c r="A705" s="263"/>
      <c r="B705" s="263"/>
      <c r="C705" s="263"/>
      <c r="D705" s="17"/>
      <c r="E705" s="263"/>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row>
    <row r="706" ht="15.75" customHeight="1">
      <c r="A706" s="263"/>
      <c r="B706" s="263"/>
      <c r="C706" s="263"/>
      <c r="D706" s="17"/>
      <c r="E706" s="263"/>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row>
    <row r="707" ht="15.75" customHeight="1">
      <c r="A707" s="263"/>
      <c r="B707" s="263"/>
      <c r="C707" s="263"/>
      <c r="D707" s="17"/>
      <c r="E707" s="263"/>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row>
    <row r="708" ht="15.75" customHeight="1">
      <c r="A708" s="263"/>
      <c r="B708" s="263"/>
      <c r="C708" s="263"/>
      <c r="D708" s="17"/>
      <c r="E708" s="263"/>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row>
    <row r="709" ht="15.75" customHeight="1">
      <c r="A709" s="263"/>
      <c r="B709" s="263"/>
      <c r="C709" s="263"/>
      <c r="D709" s="17"/>
      <c r="E709" s="263"/>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row>
    <row r="710" ht="15.75" customHeight="1">
      <c r="A710" s="263"/>
      <c r="B710" s="263"/>
      <c r="C710" s="263"/>
      <c r="D710" s="17"/>
      <c r="E710" s="263"/>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row>
    <row r="711" ht="15.75" customHeight="1">
      <c r="A711" s="263"/>
      <c r="B711" s="263"/>
      <c r="C711" s="263"/>
      <c r="D711" s="17"/>
      <c r="E711" s="263"/>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row>
    <row r="712" ht="15.75" customHeight="1">
      <c r="A712" s="263"/>
      <c r="B712" s="263"/>
      <c r="C712" s="263"/>
      <c r="D712" s="17"/>
      <c r="E712" s="263"/>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row>
    <row r="713" ht="15.75" customHeight="1">
      <c r="A713" s="263"/>
      <c r="B713" s="263"/>
      <c r="C713" s="263"/>
      <c r="D713" s="17"/>
      <c r="E713" s="263"/>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row>
    <row r="714" ht="15.75" customHeight="1">
      <c r="A714" s="263"/>
      <c r="B714" s="263"/>
      <c r="C714" s="263"/>
      <c r="D714" s="17"/>
      <c r="E714" s="263"/>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row>
    <row r="715" ht="15.75" customHeight="1">
      <c r="A715" s="263"/>
      <c r="B715" s="263"/>
      <c r="C715" s="263"/>
      <c r="D715" s="17"/>
      <c r="E715" s="263"/>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row>
    <row r="716" ht="15.75" customHeight="1">
      <c r="A716" s="263"/>
      <c r="B716" s="263"/>
      <c r="C716" s="263"/>
      <c r="D716" s="17"/>
      <c r="E716" s="263"/>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row>
    <row r="717" ht="15.75" customHeight="1">
      <c r="A717" s="263"/>
      <c r="B717" s="263"/>
      <c r="C717" s="263"/>
      <c r="D717" s="17"/>
      <c r="E717" s="263"/>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row>
    <row r="718" ht="15.75" customHeight="1">
      <c r="A718" s="263"/>
      <c r="B718" s="263"/>
      <c r="C718" s="263"/>
      <c r="D718" s="17"/>
      <c r="E718" s="263"/>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row>
    <row r="719" ht="15.75" customHeight="1">
      <c r="A719" s="263"/>
      <c r="B719" s="263"/>
      <c r="C719" s="263"/>
      <c r="D719" s="17"/>
      <c r="E719" s="263"/>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row>
    <row r="720" ht="15.75" customHeight="1">
      <c r="A720" s="263"/>
      <c r="B720" s="263"/>
      <c r="C720" s="263"/>
      <c r="D720" s="17"/>
      <c r="E720" s="263"/>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row>
    <row r="721" ht="15.75" customHeight="1">
      <c r="A721" s="263"/>
      <c r="B721" s="263"/>
      <c r="C721" s="263"/>
      <c r="D721" s="17"/>
      <c r="E721" s="263"/>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row>
    <row r="722" ht="15.75" customHeight="1">
      <c r="A722" s="263"/>
      <c r="B722" s="263"/>
      <c r="C722" s="263"/>
      <c r="D722" s="17"/>
      <c r="E722" s="263"/>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row>
    <row r="723" ht="15.75" customHeight="1">
      <c r="A723" s="263"/>
      <c r="B723" s="263"/>
      <c r="C723" s="263"/>
      <c r="D723" s="17"/>
      <c r="E723" s="263"/>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row>
    <row r="724" ht="15.75" customHeight="1">
      <c r="A724" s="263"/>
      <c r="B724" s="263"/>
      <c r="C724" s="263"/>
      <c r="D724" s="17"/>
      <c r="E724" s="263"/>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row>
    <row r="725" ht="15.75" customHeight="1">
      <c r="A725" s="263"/>
      <c r="B725" s="263"/>
      <c r="C725" s="263"/>
      <c r="D725" s="17"/>
      <c r="E725" s="263"/>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row>
    <row r="726" ht="15.75" customHeight="1">
      <c r="A726" s="263"/>
      <c r="B726" s="263"/>
      <c r="C726" s="263"/>
      <c r="D726" s="17"/>
      <c r="E726" s="263"/>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row>
    <row r="727" ht="15.75" customHeight="1">
      <c r="A727" s="263"/>
      <c r="B727" s="263"/>
      <c r="C727" s="263"/>
      <c r="D727" s="17"/>
      <c r="E727" s="263"/>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row>
    <row r="728" ht="15.75" customHeight="1">
      <c r="A728" s="263"/>
      <c r="B728" s="263"/>
      <c r="C728" s="263"/>
      <c r="D728" s="17"/>
      <c r="E728" s="263"/>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row>
    <row r="729" ht="15.75" customHeight="1">
      <c r="A729" s="263"/>
      <c r="B729" s="263"/>
      <c r="C729" s="263"/>
      <c r="D729" s="17"/>
      <c r="E729" s="263"/>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row>
    <row r="730" ht="15.75" customHeight="1">
      <c r="A730" s="263"/>
      <c r="B730" s="263"/>
      <c r="C730" s="263"/>
      <c r="D730" s="17"/>
      <c r="E730" s="263"/>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row>
    <row r="731" ht="15.75" customHeight="1">
      <c r="A731" s="263"/>
      <c r="B731" s="263"/>
      <c r="C731" s="263"/>
      <c r="D731" s="17"/>
      <c r="E731" s="263"/>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row>
    <row r="732" ht="15.75" customHeight="1">
      <c r="A732" s="263"/>
      <c r="B732" s="263"/>
      <c r="C732" s="263"/>
      <c r="D732" s="17"/>
      <c r="E732" s="263"/>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row>
    <row r="733" ht="15.75" customHeight="1">
      <c r="A733" s="263"/>
      <c r="B733" s="263"/>
      <c r="C733" s="263"/>
      <c r="D733" s="17"/>
      <c r="E733" s="263"/>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row>
    <row r="734" ht="15.75" customHeight="1">
      <c r="A734" s="263"/>
      <c r="B734" s="263"/>
      <c r="C734" s="263"/>
      <c r="D734" s="17"/>
      <c r="E734" s="263"/>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row>
    <row r="735" ht="15.75" customHeight="1">
      <c r="A735" s="263"/>
      <c r="B735" s="263"/>
      <c r="C735" s="263"/>
      <c r="D735" s="17"/>
      <c r="E735" s="263"/>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row>
    <row r="736" ht="15.75" customHeight="1">
      <c r="A736" s="263"/>
      <c r="B736" s="263"/>
      <c r="C736" s="263"/>
      <c r="D736" s="17"/>
      <c r="E736" s="263"/>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row>
    <row r="737" ht="15.75" customHeight="1">
      <c r="A737" s="263"/>
      <c r="B737" s="263"/>
      <c r="C737" s="263"/>
      <c r="D737" s="17"/>
      <c r="E737" s="263"/>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row>
    <row r="738" ht="15.75" customHeight="1">
      <c r="A738" s="263"/>
      <c r="B738" s="263"/>
      <c r="C738" s="263"/>
      <c r="D738" s="17"/>
      <c r="E738" s="263"/>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row>
    <row r="739" ht="15.75" customHeight="1">
      <c r="A739" s="263"/>
      <c r="B739" s="263"/>
      <c r="C739" s="263"/>
      <c r="D739" s="17"/>
      <c r="E739" s="263"/>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row>
    <row r="740" ht="15.75" customHeight="1">
      <c r="A740" s="263"/>
      <c r="B740" s="263"/>
      <c r="C740" s="263"/>
      <c r="D740" s="17"/>
      <c r="E740" s="263"/>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row>
    <row r="741" ht="15.75" customHeight="1">
      <c r="A741" s="263"/>
      <c r="B741" s="263"/>
      <c r="C741" s="263"/>
      <c r="D741" s="17"/>
      <c r="E741" s="263"/>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row>
    <row r="742" ht="15.75" customHeight="1">
      <c r="A742" s="263"/>
      <c r="B742" s="263"/>
      <c r="C742" s="263"/>
      <c r="D742" s="17"/>
      <c r="E742" s="263"/>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row>
    <row r="743" ht="15.75" customHeight="1">
      <c r="A743" s="263"/>
      <c r="B743" s="263"/>
      <c r="C743" s="263"/>
      <c r="D743" s="17"/>
      <c r="E743" s="263"/>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row>
    <row r="744" ht="15.75" customHeight="1">
      <c r="A744" s="263"/>
      <c r="B744" s="263"/>
      <c r="C744" s="263"/>
      <c r="D744" s="17"/>
      <c r="E744" s="263"/>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row>
    <row r="745" ht="15.75" customHeight="1">
      <c r="A745" s="263"/>
      <c r="B745" s="263"/>
      <c r="C745" s="263"/>
      <c r="D745" s="17"/>
      <c r="E745" s="263"/>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row>
    <row r="746" ht="15.75" customHeight="1">
      <c r="A746" s="263"/>
      <c r="B746" s="263"/>
      <c r="C746" s="263"/>
      <c r="D746" s="17"/>
      <c r="E746" s="263"/>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row>
    <row r="747" ht="15.75" customHeight="1">
      <c r="A747" s="263"/>
      <c r="B747" s="263"/>
      <c r="C747" s="263"/>
      <c r="D747" s="17"/>
      <c r="E747" s="263"/>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row>
    <row r="748" ht="15.75" customHeight="1">
      <c r="A748" s="263"/>
      <c r="B748" s="263"/>
      <c r="C748" s="263"/>
      <c r="D748" s="17"/>
      <c r="E748" s="263"/>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row>
    <row r="749" ht="15.75" customHeight="1">
      <c r="A749" s="263"/>
      <c r="B749" s="263"/>
      <c r="C749" s="263"/>
      <c r="D749" s="17"/>
      <c r="E749" s="263"/>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row>
    <row r="750" ht="15.75" customHeight="1">
      <c r="A750" s="263"/>
      <c r="B750" s="263"/>
      <c r="C750" s="263"/>
      <c r="D750" s="17"/>
      <c r="E750" s="263"/>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row>
    <row r="751" ht="15.75" customHeight="1">
      <c r="A751" s="263"/>
      <c r="B751" s="263"/>
      <c r="C751" s="263"/>
      <c r="D751" s="17"/>
      <c r="E751" s="263"/>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row>
    <row r="752" ht="15.75" customHeight="1">
      <c r="A752" s="263"/>
      <c r="B752" s="263"/>
      <c r="C752" s="263"/>
      <c r="D752" s="17"/>
      <c r="E752" s="263"/>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row>
    <row r="753" ht="15.75" customHeight="1">
      <c r="A753" s="263"/>
      <c r="B753" s="263"/>
      <c r="C753" s="263"/>
      <c r="D753" s="17"/>
      <c r="E753" s="263"/>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row>
    <row r="754" ht="15.75" customHeight="1">
      <c r="A754" s="263"/>
      <c r="B754" s="263"/>
      <c r="C754" s="263"/>
      <c r="D754" s="17"/>
      <c r="E754" s="263"/>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row>
    <row r="755" ht="15.75" customHeight="1">
      <c r="A755" s="263"/>
      <c r="B755" s="263"/>
      <c r="C755" s="263"/>
      <c r="D755" s="17"/>
      <c r="E755" s="263"/>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row>
    <row r="756" ht="15.75" customHeight="1">
      <c r="A756" s="263"/>
      <c r="B756" s="263"/>
      <c r="C756" s="263"/>
      <c r="D756" s="17"/>
      <c r="E756" s="263"/>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row>
    <row r="757" ht="15.75" customHeight="1">
      <c r="A757" s="263"/>
      <c r="B757" s="263"/>
      <c r="C757" s="263"/>
      <c r="D757" s="17"/>
      <c r="E757" s="263"/>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row>
    <row r="758" ht="15.75" customHeight="1">
      <c r="A758" s="263"/>
      <c r="B758" s="263"/>
      <c r="C758" s="263"/>
      <c r="D758" s="17"/>
      <c r="E758" s="263"/>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row>
    <row r="759" ht="15.75" customHeight="1">
      <c r="A759" s="263"/>
      <c r="B759" s="263"/>
      <c r="C759" s="263"/>
      <c r="D759" s="17"/>
      <c r="E759" s="263"/>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row>
    <row r="760" ht="15.75" customHeight="1">
      <c r="A760" s="263"/>
      <c r="B760" s="263"/>
      <c r="C760" s="263"/>
      <c r="D760" s="17"/>
      <c r="E760" s="263"/>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row>
    <row r="761" ht="15.75" customHeight="1">
      <c r="A761" s="263"/>
      <c r="B761" s="263"/>
      <c r="C761" s="263"/>
      <c r="D761" s="17"/>
      <c r="E761" s="263"/>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row>
    <row r="762" ht="15.75" customHeight="1">
      <c r="A762" s="263"/>
      <c r="B762" s="263"/>
      <c r="C762" s="263"/>
      <c r="D762" s="17"/>
      <c r="E762" s="263"/>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row>
    <row r="763" ht="15.75" customHeight="1">
      <c r="A763" s="263"/>
      <c r="B763" s="263"/>
      <c r="C763" s="263"/>
      <c r="D763" s="17"/>
      <c r="E763" s="263"/>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row>
    <row r="764" ht="15.75" customHeight="1">
      <c r="A764" s="263"/>
      <c r="B764" s="263"/>
      <c r="C764" s="263"/>
      <c r="D764" s="17"/>
      <c r="E764" s="263"/>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row>
    <row r="765" ht="15.75" customHeight="1">
      <c r="A765" s="263"/>
      <c r="B765" s="263"/>
      <c r="C765" s="263"/>
      <c r="D765" s="17"/>
      <c r="E765" s="263"/>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row>
    <row r="766" ht="15.75" customHeight="1">
      <c r="A766" s="263"/>
      <c r="B766" s="263"/>
      <c r="C766" s="263"/>
      <c r="D766" s="17"/>
      <c r="E766" s="263"/>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row>
    <row r="767" ht="15.75" customHeight="1">
      <c r="A767" s="263"/>
      <c r="B767" s="263"/>
      <c r="C767" s="263"/>
      <c r="D767" s="17"/>
      <c r="E767" s="263"/>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row>
    <row r="768" ht="15.75" customHeight="1">
      <c r="A768" s="263"/>
      <c r="B768" s="263"/>
      <c r="C768" s="263"/>
      <c r="D768" s="17"/>
      <c r="E768" s="263"/>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row>
    <row r="769" ht="15.75" customHeight="1">
      <c r="A769" s="263"/>
      <c r="B769" s="263"/>
      <c r="C769" s="263"/>
      <c r="D769" s="17"/>
      <c r="E769" s="263"/>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row>
    <row r="770" ht="15.75" customHeight="1">
      <c r="A770" s="263"/>
      <c r="B770" s="263"/>
      <c r="C770" s="263"/>
      <c r="D770" s="17"/>
      <c r="E770" s="263"/>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row>
    <row r="771" ht="15.75" customHeight="1">
      <c r="A771" s="263"/>
      <c r="B771" s="263"/>
      <c r="C771" s="263"/>
      <c r="D771" s="17"/>
      <c r="E771" s="263"/>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row>
    <row r="772" ht="15.75" customHeight="1">
      <c r="A772" s="263"/>
      <c r="B772" s="263"/>
      <c r="C772" s="263"/>
      <c r="D772" s="17"/>
      <c r="E772" s="263"/>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row>
    <row r="773" ht="15.75" customHeight="1">
      <c r="A773" s="263"/>
      <c r="B773" s="263"/>
      <c r="C773" s="263"/>
      <c r="D773" s="17"/>
      <c r="E773" s="263"/>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row>
    <row r="774" ht="15.75" customHeight="1">
      <c r="A774" s="263"/>
      <c r="B774" s="263"/>
      <c r="C774" s="263"/>
      <c r="D774" s="17"/>
      <c r="E774" s="263"/>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row>
    <row r="775" ht="15.75" customHeight="1">
      <c r="A775" s="263"/>
      <c r="B775" s="263"/>
      <c r="C775" s="263"/>
      <c r="D775" s="17"/>
      <c r="E775" s="263"/>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row>
    <row r="776" ht="15.75" customHeight="1">
      <c r="A776" s="263"/>
      <c r="B776" s="263"/>
      <c r="C776" s="263"/>
      <c r="D776" s="17"/>
      <c r="E776" s="263"/>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row>
    <row r="777" ht="15.75" customHeight="1">
      <c r="A777" s="263"/>
      <c r="B777" s="263"/>
      <c r="C777" s="263"/>
      <c r="D777" s="17"/>
      <c r="E777" s="263"/>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row>
    <row r="778" ht="15.75" customHeight="1">
      <c r="A778" s="263"/>
      <c r="B778" s="263"/>
      <c r="C778" s="263"/>
      <c r="D778" s="17"/>
      <c r="E778" s="263"/>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row>
    <row r="779" ht="15.75" customHeight="1">
      <c r="A779" s="263"/>
      <c r="B779" s="263"/>
      <c r="C779" s="263"/>
      <c r="D779" s="17"/>
      <c r="E779" s="263"/>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row>
    <row r="780" ht="15.75" customHeight="1">
      <c r="A780" s="263"/>
      <c r="B780" s="263"/>
      <c r="C780" s="263"/>
      <c r="D780" s="17"/>
      <c r="E780" s="263"/>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row>
    <row r="781" ht="15.75" customHeight="1">
      <c r="A781" s="263"/>
      <c r="B781" s="263"/>
      <c r="C781" s="263"/>
      <c r="D781" s="17"/>
      <c r="E781" s="263"/>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row>
    <row r="782" ht="15.75" customHeight="1">
      <c r="A782" s="263"/>
      <c r="B782" s="263"/>
      <c r="C782" s="263"/>
      <c r="D782" s="17"/>
      <c r="E782" s="263"/>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row>
    <row r="783" ht="15.75" customHeight="1">
      <c r="A783" s="263"/>
      <c r="B783" s="263"/>
      <c r="C783" s="263"/>
      <c r="D783" s="17"/>
      <c r="E783" s="263"/>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row>
    <row r="784" ht="15.75" customHeight="1">
      <c r="A784" s="263"/>
      <c r="B784" s="263"/>
      <c r="C784" s="263"/>
      <c r="D784" s="17"/>
      <c r="E784" s="263"/>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row>
    <row r="785" ht="15.75" customHeight="1">
      <c r="A785" s="263"/>
      <c r="B785" s="263"/>
      <c r="C785" s="263"/>
      <c r="D785" s="17"/>
      <c r="E785" s="263"/>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row>
    <row r="786" ht="15.75" customHeight="1">
      <c r="A786" s="263"/>
      <c r="B786" s="263"/>
      <c r="C786" s="263"/>
      <c r="D786" s="17"/>
      <c r="E786" s="263"/>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row>
    <row r="787" ht="15.75" customHeight="1">
      <c r="A787" s="263"/>
      <c r="B787" s="263"/>
      <c r="C787" s="263"/>
      <c r="D787" s="17"/>
      <c r="E787" s="263"/>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row>
    <row r="788" ht="15.75" customHeight="1">
      <c r="A788" s="263"/>
      <c r="B788" s="263"/>
      <c r="C788" s="263"/>
      <c r="D788" s="17"/>
      <c r="E788" s="263"/>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row>
    <row r="789" ht="15.75" customHeight="1">
      <c r="A789" s="263"/>
      <c r="B789" s="263"/>
      <c r="C789" s="263"/>
      <c r="D789" s="17"/>
      <c r="E789" s="263"/>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row>
    <row r="790" ht="15.75" customHeight="1">
      <c r="A790" s="263"/>
      <c r="B790" s="263"/>
      <c r="C790" s="263"/>
      <c r="D790" s="17"/>
      <c r="E790" s="263"/>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row>
    <row r="791" ht="15.75" customHeight="1">
      <c r="A791" s="263"/>
      <c r="B791" s="263"/>
      <c r="C791" s="263"/>
      <c r="D791" s="17"/>
      <c r="E791" s="263"/>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row>
    <row r="792" ht="15.75" customHeight="1">
      <c r="A792" s="263"/>
      <c r="B792" s="263"/>
      <c r="C792" s="263"/>
      <c r="D792" s="17"/>
      <c r="E792" s="263"/>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row>
    <row r="793" ht="15.75" customHeight="1">
      <c r="A793" s="263"/>
      <c r="B793" s="263"/>
      <c r="C793" s="263"/>
      <c r="D793" s="17"/>
      <c r="E793" s="263"/>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row>
    <row r="794" ht="15.75" customHeight="1">
      <c r="A794" s="263"/>
      <c r="B794" s="263"/>
      <c r="C794" s="263"/>
      <c r="D794" s="17"/>
      <c r="E794" s="263"/>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row>
    <row r="795" ht="15.75" customHeight="1">
      <c r="A795" s="263"/>
      <c r="B795" s="263"/>
      <c r="C795" s="263"/>
      <c r="D795" s="17"/>
      <c r="E795" s="263"/>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row>
    <row r="796" ht="15.75" customHeight="1">
      <c r="A796" s="263"/>
      <c r="B796" s="263"/>
      <c r="C796" s="263"/>
      <c r="D796" s="17"/>
      <c r="E796" s="263"/>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row>
    <row r="797" ht="15.75" customHeight="1">
      <c r="A797" s="263"/>
      <c r="B797" s="263"/>
      <c r="C797" s="263"/>
      <c r="D797" s="17"/>
      <c r="E797" s="263"/>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row>
    <row r="798" ht="15.75" customHeight="1">
      <c r="A798" s="263"/>
      <c r="B798" s="263"/>
      <c r="C798" s="263"/>
      <c r="D798" s="17"/>
      <c r="E798" s="263"/>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row>
    <row r="799" ht="15.75" customHeight="1">
      <c r="A799" s="263"/>
      <c r="B799" s="263"/>
      <c r="C799" s="263"/>
      <c r="D799" s="17"/>
      <c r="E799" s="263"/>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row>
    <row r="800" ht="15.75" customHeight="1">
      <c r="A800" s="263"/>
      <c r="B800" s="263"/>
      <c r="C800" s="263"/>
      <c r="D800" s="17"/>
      <c r="E800" s="263"/>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row>
    <row r="801" ht="15.75" customHeight="1">
      <c r="A801" s="263"/>
      <c r="B801" s="263"/>
      <c r="C801" s="263"/>
      <c r="D801" s="17"/>
      <c r="E801" s="263"/>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row>
    <row r="802" ht="15.75" customHeight="1">
      <c r="A802" s="263"/>
      <c r="B802" s="263"/>
      <c r="C802" s="263"/>
      <c r="D802" s="17"/>
      <c r="E802" s="263"/>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row>
    <row r="803" ht="15.75" customHeight="1">
      <c r="A803" s="263"/>
      <c r="B803" s="263"/>
      <c r="C803" s="263"/>
      <c r="D803" s="17"/>
      <c r="E803" s="263"/>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row>
    <row r="804" ht="15.75" customHeight="1">
      <c r="A804" s="263"/>
      <c r="B804" s="263"/>
      <c r="C804" s="263"/>
      <c r="D804" s="17"/>
      <c r="E804" s="263"/>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row>
    <row r="805" ht="15.75" customHeight="1">
      <c r="A805" s="263"/>
      <c r="B805" s="263"/>
      <c r="C805" s="263"/>
      <c r="D805" s="17"/>
      <c r="E805" s="263"/>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row>
    <row r="806" ht="15.75" customHeight="1">
      <c r="A806" s="263"/>
      <c r="B806" s="263"/>
      <c r="C806" s="263"/>
      <c r="D806" s="17"/>
      <c r="E806" s="263"/>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row>
    <row r="807" ht="15.75" customHeight="1">
      <c r="A807" s="263"/>
      <c r="B807" s="263"/>
      <c r="C807" s="263"/>
      <c r="D807" s="17"/>
      <c r="E807" s="263"/>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row>
    <row r="808" ht="15.75" customHeight="1">
      <c r="A808" s="263"/>
      <c r="B808" s="263"/>
      <c r="C808" s="263"/>
      <c r="D808" s="17"/>
      <c r="E808" s="263"/>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row>
    <row r="809" ht="15.75" customHeight="1">
      <c r="A809" s="263"/>
      <c r="B809" s="263"/>
      <c r="C809" s="263"/>
      <c r="D809" s="17"/>
      <c r="E809" s="263"/>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row>
    <row r="810" ht="15.75" customHeight="1">
      <c r="A810" s="263"/>
      <c r="B810" s="263"/>
      <c r="C810" s="263"/>
      <c r="D810" s="17"/>
      <c r="E810" s="263"/>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row>
    <row r="811" ht="15.75" customHeight="1">
      <c r="A811" s="263"/>
      <c r="B811" s="263"/>
      <c r="C811" s="263"/>
      <c r="D811" s="17"/>
      <c r="E811" s="263"/>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row>
    <row r="812" ht="15.75" customHeight="1">
      <c r="A812" s="263"/>
      <c r="B812" s="263"/>
      <c r="C812" s="263"/>
      <c r="D812" s="17"/>
      <c r="E812" s="263"/>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row>
    <row r="813" ht="15.75" customHeight="1">
      <c r="A813" s="263"/>
      <c r="B813" s="263"/>
      <c r="C813" s="263"/>
      <c r="D813" s="17"/>
      <c r="E813" s="263"/>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row>
    <row r="814" ht="15.75" customHeight="1">
      <c r="A814" s="263"/>
      <c r="B814" s="263"/>
      <c r="C814" s="263"/>
      <c r="D814" s="17"/>
      <c r="E814" s="263"/>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row>
    <row r="815" ht="15.75" customHeight="1">
      <c r="A815" s="263"/>
      <c r="B815" s="263"/>
      <c r="C815" s="263"/>
      <c r="D815" s="17"/>
      <c r="E815" s="263"/>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row>
    <row r="816" ht="15.75" customHeight="1">
      <c r="A816" s="263"/>
      <c r="B816" s="263"/>
      <c r="C816" s="263"/>
      <c r="D816" s="17"/>
      <c r="E816" s="263"/>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row>
    <row r="817" ht="15.75" customHeight="1">
      <c r="A817" s="263"/>
      <c r="B817" s="263"/>
      <c r="C817" s="263"/>
      <c r="D817" s="17"/>
      <c r="E817" s="263"/>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row>
    <row r="818" ht="15.75" customHeight="1">
      <c r="A818" s="263"/>
      <c r="B818" s="263"/>
      <c r="C818" s="263"/>
      <c r="D818" s="17"/>
      <c r="E818" s="263"/>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row>
    <row r="819" ht="15.75" customHeight="1">
      <c r="A819" s="263"/>
      <c r="B819" s="263"/>
      <c r="C819" s="263"/>
      <c r="D819" s="17"/>
      <c r="E819" s="263"/>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row>
    <row r="820" ht="15.75" customHeight="1">
      <c r="A820" s="263"/>
      <c r="B820" s="263"/>
      <c r="C820" s="263"/>
      <c r="D820" s="17"/>
      <c r="E820" s="263"/>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row>
    <row r="821" ht="15.75" customHeight="1">
      <c r="A821" s="263"/>
      <c r="B821" s="263"/>
      <c r="C821" s="263"/>
      <c r="D821" s="17"/>
      <c r="E821" s="263"/>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row>
    <row r="822" ht="15.75" customHeight="1">
      <c r="A822" s="263"/>
      <c r="B822" s="263"/>
      <c r="C822" s="263"/>
      <c r="D822" s="17"/>
      <c r="E822" s="263"/>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row>
    <row r="823" ht="15.75" customHeight="1">
      <c r="A823" s="263"/>
      <c r="B823" s="263"/>
      <c r="C823" s="263"/>
      <c r="D823" s="17"/>
      <c r="E823" s="263"/>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row>
    <row r="824" ht="15.75" customHeight="1">
      <c r="A824" s="263"/>
      <c r="B824" s="263"/>
      <c r="C824" s="263"/>
      <c r="D824" s="17"/>
      <c r="E824" s="263"/>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row>
    <row r="825" ht="15.75" customHeight="1">
      <c r="A825" s="263"/>
      <c r="B825" s="263"/>
      <c r="C825" s="263"/>
      <c r="D825" s="17"/>
      <c r="E825" s="263"/>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row>
    <row r="826" ht="15.75" customHeight="1">
      <c r="A826" s="263"/>
      <c r="B826" s="263"/>
      <c r="C826" s="263"/>
      <c r="D826" s="17"/>
      <c r="E826" s="263"/>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row>
    <row r="827" ht="15.75" customHeight="1">
      <c r="A827" s="263"/>
      <c r="B827" s="263"/>
      <c r="C827" s="263"/>
      <c r="D827" s="17"/>
      <c r="E827" s="263"/>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row>
    <row r="828" ht="15.75" customHeight="1">
      <c r="A828" s="263"/>
      <c r="B828" s="263"/>
      <c r="C828" s="263"/>
      <c r="D828" s="17"/>
      <c r="E828" s="263"/>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row>
    <row r="829" ht="15.75" customHeight="1">
      <c r="A829" s="263"/>
      <c r="B829" s="263"/>
      <c r="C829" s="263"/>
      <c r="D829" s="17"/>
      <c r="E829" s="263"/>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row>
    <row r="830" ht="15.75" customHeight="1">
      <c r="A830" s="263"/>
      <c r="B830" s="263"/>
      <c r="C830" s="263"/>
      <c r="D830" s="17"/>
      <c r="E830" s="263"/>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row>
    <row r="831" ht="15.75" customHeight="1">
      <c r="A831" s="263"/>
      <c r="B831" s="263"/>
      <c r="C831" s="263"/>
      <c r="D831" s="17"/>
      <c r="E831" s="263"/>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row>
    <row r="832" ht="15.75" customHeight="1">
      <c r="A832" s="263"/>
      <c r="B832" s="263"/>
      <c r="C832" s="263"/>
      <c r="D832" s="17"/>
      <c r="E832" s="263"/>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row>
    <row r="833" ht="15.75" customHeight="1">
      <c r="A833" s="263"/>
      <c r="B833" s="263"/>
      <c r="C833" s="263"/>
      <c r="D833" s="17"/>
      <c r="E833" s="263"/>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row>
    <row r="834" ht="15.75" customHeight="1">
      <c r="A834" s="263"/>
      <c r="B834" s="263"/>
      <c r="C834" s="263"/>
      <c r="D834" s="17"/>
      <c r="E834" s="263"/>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row>
    <row r="835" ht="15.75" customHeight="1">
      <c r="A835" s="263"/>
      <c r="B835" s="263"/>
      <c r="C835" s="263"/>
      <c r="D835" s="17"/>
      <c r="E835" s="263"/>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row>
    <row r="836" ht="15.75" customHeight="1">
      <c r="A836" s="263"/>
      <c r="B836" s="263"/>
      <c r="C836" s="263"/>
      <c r="D836" s="17"/>
      <c r="E836" s="263"/>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row>
    <row r="837" ht="15.75" customHeight="1">
      <c r="A837" s="263"/>
      <c r="B837" s="263"/>
      <c r="C837" s="263"/>
      <c r="D837" s="17"/>
      <c r="E837" s="263"/>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row>
    <row r="838" ht="15.75" customHeight="1">
      <c r="A838" s="263"/>
      <c r="B838" s="263"/>
      <c r="C838" s="263"/>
      <c r="D838" s="17"/>
      <c r="E838" s="263"/>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row>
    <row r="839" ht="15.75" customHeight="1">
      <c r="A839" s="263"/>
      <c r="B839" s="263"/>
      <c r="C839" s="263"/>
      <c r="D839" s="17"/>
      <c r="E839" s="263"/>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row>
    <row r="840" ht="15.75" customHeight="1">
      <c r="A840" s="263"/>
      <c r="B840" s="263"/>
      <c r="C840" s="263"/>
      <c r="D840" s="17"/>
      <c r="E840" s="263"/>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row>
    <row r="841" ht="15.75" customHeight="1">
      <c r="A841" s="263"/>
      <c r="B841" s="263"/>
      <c r="C841" s="263"/>
      <c r="D841" s="17"/>
      <c r="E841" s="263"/>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row>
    <row r="842" ht="15.75" customHeight="1">
      <c r="A842" s="263"/>
      <c r="B842" s="263"/>
      <c r="C842" s="263"/>
      <c r="D842" s="17"/>
      <c r="E842" s="263"/>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row>
    <row r="843" ht="15.75" customHeight="1">
      <c r="A843" s="263"/>
      <c r="B843" s="263"/>
      <c r="C843" s="263"/>
      <c r="D843" s="17"/>
      <c r="E843" s="263"/>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row>
    <row r="844" ht="15.75" customHeight="1">
      <c r="A844" s="263"/>
      <c r="B844" s="263"/>
      <c r="C844" s="263"/>
      <c r="D844" s="17"/>
      <c r="E844" s="263"/>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row>
    <row r="845" ht="15.75" customHeight="1">
      <c r="A845" s="263"/>
      <c r="B845" s="263"/>
      <c r="C845" s="263"/>
      <c r="D845" s="17"/>
      <c r="E845" s="263"/>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row>
    <row r="846" ht="15.75" customHeight="1">
      <c r="A846" s="263"/>
      <c r="B846" s="263"/>
      <c r="C846" s="263"/>
      <c r="D846" s="17"/>
      <c r="E846" s="263"/>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row>
    <row r="847" ht="15.75" customHeight="1">
      <c r="A847" s="263"/>
      <c r="B847" s="263"/>
      <c r="C847" s="263"/>
      <c r="D847" s="17"/>
      <c r="E847" s="263"/>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row>
    <row r="848" ht="15.75" customHeight="1">
      <c r="A848" s="263"/>
      <c r="B848" s="263"/>
      <c r="C848" s="263"/>
      <c r="D848" s="17"/>
      <c r="E848" s="263"/>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row>
    <row r="849" ht="15.75" customHeight="1">
      <c r="A849" s="263"/>
      <c r="B849" s="263"/>
      <c r="C849" s="263"/>
      <c r="D849" s="17"/>
      <c r="E849" s="263"/>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row>
    <row r="850" ht="15.75" customHeight="1">
      <c r="A850" s="263"/>
      <c r="B850" s="263"/>
      <c r="C850" s="263"/>
      <c r="D850" s="17"/>
      <c r="E850" s="263"/>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row>
    <row r="851" ht="15.75" customHeight="1">
      <c r="A851" s="263"/>
      <c r="B851" s="263"/>
      <c r="C851" s="263"/>
      <c r="D851" s="17"/>
      <c r="E851" s="263"/>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row>
    <row r="852" ht="15.75" customHeight="1">
      <c r="A852" s="263"/>
      <c r="B852" s="263"/>
      <c r="C852" s="263"/>
      <c r="D852" s="17"/>
      <c r="E852" s="263"/>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row>
    <row r="853" ht="15.75" customHeight="1">
      <c r="A853" s="263"/>
      <c r="B853" s="263"/>
      <c r="C853" s="263"/>
      <c r="D853" s="17"/>
      <c r="E853" s="263"/>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row>
    <row r="854" ht="15.75" customHeight="1">
      <c r="A854" s="263"/>
      <c r="B854" s="263"/>
      <c r="C854" s="263"/>
      <c r="D854" s="17"/>
      <c r="E854" s="263"/>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row>
    <row r="855" ht="15.75" customHeight="1">
      <c r="A855" s="263"/>
      <c r="B855" s="263"/>
      <c r="C855" s="263"/>
      <c r="D855" s="17"/>
      <c r="E855" s="263"/>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row>
    <row r="856" ht="15.75" customHeight="1">
      <c r="A856" s="263"/>
      <c r="B856" s="263"/>
      <c r="C856" s="263"/>
      <c r="D856" s="17"/>
      <c r="E856" s="263"/>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row>
    <row r="857" ht="15.75" customHeight="1">
      <c r="A857" s="263"/>
      <c r="B857" s="263"/>
      <c r="C857" s="263"/>
      <c r="D857" s="17"/>
      <c r="E857" s="263"/>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row>
    <row r="858" ht="15.75" customHeight="1">
      <c r="A858" s="263"/>
      <c r="B858" s="263"/>
      <c r="C858" s="263"/>
      <c r="D858" s="17"/>
      <c r="E858" s="263"/>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row>
    <row r="859" ht="15.75" customHeight="1">
      <c r="A859" s="263"/>
      <c r="B859" s="263"/>
      <c r="C859" s="263"/>
      <c r="D859" s="17"/>
      <c r="E859" s="263"/>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row>
    <row r="860" ht="15.75" customHeight="1">
      <c r="A860" s="263"/>
      <c r="B860" s="263"/>
      <c r="C860" s="263"/>
      <c r="D860" s="17"/>
      <c r="E860" s="263"/>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row>
    <row r="861" ht="15.75" customHeight="1">
      <c r="A861" s="263"/>
      <c r="B861" s="263"/>
      <c r="C861" s="263"/>
      <c r="D861" s="17"/>
      <c r="E861" s="263"/>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row>
    <row r="862" ht="15.75" customHeight="1">
      <c r="A862" s="263"/>
      <c r="B862" s="263"/>
      <c r="C862" s="263"/>
      <c r="D862" s="17"/>
      <c r="E862" s="263"/>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row>
    <row r="863" ht="15.75" customHeight="1">
      <c r="A863" s="263"/>
      <c r="B863" s="263"/>
      <c r="C863" s="263"/>
      <c r="D863" s="17"/>
      <c r="E863" s="263"/>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row>
    <row r="864" ht="15.75" customHeight="1">
      <c r="A864" s="263"/>
      <c r="B864" s="263"/>
      <c r="C864" s="263"/>
      <c r="D864" s="17"/>
      <c r="E864" s="263"/>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row>
    <row r="865" ht="15.75" customHeight="1">
      <c r="A865" s="263"/>
      <c r="B865" s="263"/>
      <c r="C865" s="263"/>
      <c r="D865" s="17"/>
      <c r="E865" s="263"/>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row>
    <row r="866" ht="15.75" customHeight="1">
      <c r="A866" s="263"/>
      <c r="B866" s="263"/>
      <c r="C866" s="263"/>
      <c r="D866" s="17"/>
      <c r="E866" s="263"/>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row>
    <row r="867" ht="15.75" customHeight="1">
      <c r="A867" s="263"/>
      <c r="B867" s="263"/>
      <c r="C867" s="263"/>
      <c r="D867" s="17"/>
      <c r="E867" s="263"/>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row>
    <row r="868" ht="15.75" customHeight="1">
      <c r="A868" s="263"/>
      <c r="B868" s="263"/>
      <c r="C868" s="263"/>
      <c r="D868" s="17"/>
      <c r="E868" s="263"/>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row>
    <row r="869" ht="15.75" customHeight="1">
      <c r="A869" s="263"/>
      <c r="B869" s="263"/>
      <c r="C869" s="263"/>
      <c r="D869" s="17"/>
      <c r="E869" s="263"/>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row>
    <row r="870" ht="15.75" customHeight="1">
      <c r="A870" s="263"/>
      <c r="B870" s="263"/>
      <c r="C870" s="263"/>
      <c r="D870" s="17"/>
      <c r="E870" s="263"/>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row>
    <row r="871" ht="15.75" customHeight="1">
      <c r="A871" s="263"/>
      <c r="B871" s="263"/>
      <c r="C871" s="263"/>
      <c r="D871" s="17"/>
      <c r="E871" s="263"/>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row>
    <row r="872" ht="15.75" customHeight="1">
      <c r="A872" s="263"/>
      <c r="B872" s="263"/>
      <c r="C872" s="263"/>
      <c r="D872" s="17"/>
      <c r="E872" s="263"/>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row>
    <row r="873" ht="15.75" customHeight="1">
      <c r="A873" s="263"/>
      <c r="B873" s="263"/>
      <c r="C873" s="263"/>
      <c r="D873" s="17"/>
      <c r="E873" s="263"/>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row>
    <row r="874" ht="15.75" customHeight="1">
      <c r="A874" s="263"/>
      <c r="B874" s="263"/>
      <c r="C874" s="263"/>
      <c r="D874" s="17"/>
      <c r="E874" s="263"/>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row>
    <row r="875" ht="15.75" customHeight="1">
      <c r="A875" s="263"/>
      <c r="B875" s="263"/>
      <c r="C875" s="263"/>
      <c r="D875" s="17"/>
      <c r="E875" s="263"/>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row>
    <row r="876" ht="15.75" customHeight="1">
      <c r="A876" s="263"/>
      <c r="B876" s="263"/>
      <c r="C876" s="263"/>
      <c r="D876" s="17"/>
      <c r="E876" s="263"/>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row>
    <row r="877" ht="15.75" customHeight="1">
      <c r="A877" s="263"/>
      <c r="B877" s="263"/>
      <c r="C877" s="263"/>
      <c r="D877" s="17"/>
      <c r="E877" s="263"/>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row>
    <row r="878" ht="15.75" customHeight="1">
      <c r="A878" s="263"/>
      <c r="B878" s="263"/>
      <c r="C878" s="263"/>
      <c r="D878" s="17"/>
      <c r="E878" s="263"/>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row>
    <row r="879" ht="15.75" customHeight="1">
      <c r="A879" s="263"/>
      <c r="B879" s="263"/>
      <c r="C879" s="263"/>
      <c r="D879" s="17"/>
      <c r="E879" s="263"/>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row>
    <row r="880" ht="15.75" customHeight="1">
      <c r="A880" s="263"/>
      <c r="B880" s="263"/>
      <c r="C880" s="263"/>
      <c r="D880" s="17"/>
      <c r="E880" s="263"/>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row>
    <row r="881" ht="15.75" customHeight="1">
      <c r="A881" s="263"/>
      <c r="B881" s="263"/>
      <c r="C881" s="263"/>
      <c r="D881" s="17"/>
      <c r="E881" s="263"/>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row>
    <row r="882" ht="15.75" customHeight="1">
      <c r="A882" s="263"/>
      <c r="B882" s="263"/>
      <c r="C882" s="263"/>
      <c r="D882" s="17"/>
      <c r="E882" s="263"/>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row>
    <row r="883" ht="15.75" customHeight="1">
      <c r="A883" s="263"/>
      <c r="B883" s="263"/>
      <c r="C883" s="263"/>
      <c r="D883" s="17"/>
      <c r="E883" s="263"/>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row>
    <row r="884" ht="15.75" customHeight="1">
      <c r="A884" s="263"/>
      <c r="B884" s="263"/>
      <c r="C884" s="263"/>
      <c r="D884" s="17"/>
      <c r="E884" s="263"/>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row>
    <row r="885" ht="15.75" customHeight="1">
      <c r="A885" s="263"/>
      <c r="B885" s="263"/>
      <c r="C885" s="263"/>
      <c r="D885" s="17"/>
      <c r="E885" s="263"/>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row>
    <row r="886" ht="15.75" customHeight="1">
      <c r="A886" s="263"/>
      <c r="B886" s="263"/>
      <c r="C886" s="263"/>
      <c r="D886" s="17"/>
      <c r="E886" s="263"/>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row>
    <row r="887" ht="15.75" customHeight="1">
      <c r="A887" s="263"/>
      <c r="B887" s="263"/>
      <c r="C887" s="263"/>
      <c r="D887" s="17"/>
      <c r="E887" s="263"/>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row>
    <row r="888" ht="15.75" customHeight="1">
      <c r="A888" s="263"/>
      <c r="B888" s="263"/>
      <c r="C888" s="263"/>
      <c r="D888" s="17"/>
      <c r="E888" s="263"/>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row>
    <row r="889" ht="15.75" customHeight="1">
      <c r="A889" s="263"/>
      <c r="B889" s="263"/>
      <c r="C889" s="263"/>
      <c r="D889" s="17"/>
      <c r="E889" s="263"/>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row>
    <row r="890" ht="15.75" customHeight="1">
      <c r="A890" s="263"/>
      <c r="B890" s="263"/>
      <c r="C890" s="263"/>
      <c r="D890" s="17"/>
      <c r="E890" s="263"/>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row>
    <row r="891" ht="15.75" customHeight="1">
      <c r="A891" s="263"/>
      <c r="B891" s="263"/>
      <c r="C891" s="263"/>
      <c r="D891" s="17"/>
      <c r="E891" s="263"/>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row>
    <row r="892" ht="15.75" customHeight="1">
      <c r="A892" s="263"/>
      <c r="B892" s="263"/>
      <c r="C892" s="263"/>
      <c r="D892" s="17"/>
      <c r="E892" s="263"/>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row>
    <row r="893" ht="15.75" customHeight="1">
      <c r="A893" s="263"/>
      <c r="B893" s="263"/>
      <c r="C893" s="263"/>
      <c r="D893" s="17"/>
      <c r="E893" s="263"/>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row>
    <row r="894" ht="15.75" customHeight="1">
      <c r="A894" s="263"/>
      <c r="B894" s="263"/>
      <c r="C894" s="263"/>
      <c r="D894" s="17"/>
      <c r="E894" s="263"/>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row>
    <row r="895" ht="15.75" customHeight="1">
      <c r="A895" s="263"/>
      <c r="B895" s="263"/>
      <c r="C895" s="263"/>
      <c r="D895" s="17"/>
      <c r="E895" s="263"/>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row>
    <row r="896" ht="15.75" customHeight="1">
      <c r="A896" s="263"/>
      <c r="B896" s="263"/>
      <c r="C896" s="263"/>
      <c r="D896" s="17"/>
      <c r="E896" s="263"/>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row>
    <row r="897" ht="15.75" customHeight="1">
      <c r="A897" s="263"/>
      <c r="B897" s="263"/>
      <c r="C897" s="263"/>
      <c r="D897" s="17"/>
      <c r="E897" s="263"/>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row>
    <row r="898" ht="15.75" customHeight="1">
      <c r="A898" s="263"/>
      <c r="B898" s="263"/>
      <c r="C898" s="263"/>
      <c r="D898" s="17"/>
      <c r="E898" s="263"/>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row>
    <row r="899" ht="15.75" customHeight="1">
      <c r="A899" s="263"/>
      <c r="B899" s="263"/>
      <c r="C899" s="263"/>
      <c r="D899" s="17"/>
      <c r="E899" s="263"/>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row>
    <row r="900" ht="15.75" customHeight="1">
      <c r="A900" s="263"/>
      <c r="B900" s="263"/>
      <c r="C900" s="263"/>
      <c r="D900" s="17"/>
      <c r="E900" s="263"/>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row>
    <row r="901" ht="15.75" customHeight="1">
      <c r="A901" s="263"/>
      <c r="B901" s="263"/>
      <c r="C901" s="263"/>
      <c r="D901" s="17"/>
      <c r="E901" s="263"/>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row>
    <row r="902" ht="15.75" customHeight="1">
      <c r="A902" s="263"/>
      <c r="B902" s="263"/>
      <c r="C902" s="263"/>
      <c r="D902" s="17"/>
      <c r="E902" s="263"/>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row>
    <row r="903" ht="15.75" customHeight="1">
      <c r="A903" s="263"/>
      <c r="B903" s="263"/>
      <c r="C903" s="263"/>
      <c r="D903" s="17"/>
      <c r="E903" s="263"/>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row>
    <row r="904" ht="15.75" customHeight="1">
      <c r="A904" s="263"/>
      <c r="B904" s="263"/>
      <c r="C904" s="263"/>
      <c r="D904" s="17"/>
      <c r="E904" s="263"/>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row>
    <row r="905" ht="15.75" customHeight="1">
      <c r="A905" s="263"/>
      <c r="B905" s="263"/>
      <c r="C905" s="263"/>
      <c r="D905" s="17"/>
      <c r="E905" s="263"/>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row>
    <row r="906" ht="15.75" customHeight="1">
      <c r="A906" s="263"/>
      <c r="B906" s="263"/>
      <c r="C906" s="263"/>
      <c r="D906" s="17"/>
      <c r="E906" s="263"/>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row>
    <row r="907" ht="15.75" customHeight="1">
      <c r="A907" s="263"/>
      <c r="B907" s="263"/>
      <c r="C907" s="263"/>
      <c r="D907" s="17"/>
      <c r="E907" s="263"/>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row>
    <row r="908" ht="15.75" customHeight="1">
      <c r="A908" s="263"/>
      <c r="B908" s="263"/>
      <c r="C908" s="263"/>
      <c r="D908" s="17"/>
      <c r="E908" s="263"/>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row>
    <row r="909" ht="15.75" customHeight="1">
      <c r="A909" s="263"/>
      <c r="B909" s="263"/>
      <c r="C909" s="263"/>
      <c r="D909" s="17"/>
      <c r="E909" s="263"/>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row>
    <row r="910" ht="15.75" customHeight="1">
      <c r="A910" s="263"/>
      <c r="B910" s="263"/>
      <c r="C910" s="263"/>
      <c r="D910" s="17"/>
      <c r="E910" s="263"/>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row>
    <row r="911" ht="15.75" customHeight="1">
      <c r="A911" s="263"/>
      <c r="B911" s="263"/>
      <c r="C911" s="263"/>
      <c r="D911" s="17"/>
      <c r="E911" s="263"/>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row>
    <row r="912" ht="15.75" customHeight="1">
      <c r="A912" s="263"/>
      <c r="B912" s="263"/>
      <c r="C912" s="263"/>
      <c r="D912" s="17"/>
      <c r="E912" s="263"/>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row>
    <row r="913" ht="15.75" customHeight="1">
      <c r="A913" s="263"/>
      <c r="B913" s="263"/>
      <c r="C913" s="263"/>
      <c r="D913" s="17"/>
      <c r="E913" s="263"/>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row>
    <row r="914" ht="15.75" customHeight="1">
      <c r="A914" s="263"/>
      <c r="B914" s="263"/>
      <c r="C914" s="263"/>
      <c r="D914" s="17"/>
      <c r="E914" s="263"/>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row>
    <row r="915" ht="15.75" customHeight="1">
      <c r="A915" s="263"/>
      <c r="B915" s="263"/>
      <c r="C915" s="263"/>
      <c r="D915" s="17"/>
      <c r="E915" s="263"/>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row>
    <row r="916" ht="15.75" customHeight="1">
      <c r="A916" s="263"/>
      <c r="B916" s="263"/>
      <c r="C916" s="263"/>
      <c r="D916" s="17"/>
      <c r="E916" s="263"/>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row>
    <row r="917" ht="15.75" customHeight="1">
      <c r="A917" s="263"/>
      <c r="B917" s="263"/>
      <c r="C917" s="263"/>
      <c r="D917" s="17"/>
      <c r="E917" s="263"/>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row>
    <row r="918" ht="15.75" customHeight="1">
      <c r="A918" s="263"/>
      <c r="B918" s="263"/>
      <c r="C918" s="263"/>
      <c r="D918" s="17"/>
      <c r="E918" s="263"/>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row>
    <row r="919" ht="15.75" customHeight="1">
      <c r="A919" s="263"/>
      <c r="B919" s="263"/>
      <c r="C919" s="263"/>
      <c r="D919" s="17"/>
      <c r="E919" s="263"/>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row>
    <row r="920" ht="15.75" customHeight="1">
      <c r="A920" s="263"/>
      <c r="B920" s="263"/>
      <c r="C920" s="263"/>
      <c r="D920" s="17"/>
      <c r="E920" s="263"/>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row>
    <row r="921" ht="15.75" customHeight="1">
      <c r="A921" s="263"/>
      <c r="B921" s="263"/>
      <c r="C921" s="263"/>
      <c r="D921" s="17"/>
      <c r="E921" s="263"/>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row>
    <row r="922" ht="15.75" customHeight="1">
      <c r="A922" s="263"/>
      <c r="B922" s="263"/>
      <c r="C922" s="263"/>
      <c r="D922" s="17"/>
      <c r="E922" s="263"/>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row>
    <row r="923" ht="15.75" customHeight="1">
      <c r="A923" s="263"/>
      <c r="B923" s="263"/>
      <c r="C923" s="263"/>
      <c r="D923" s="17"/>
      <c r="E923" s="263"/>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row>
    <row r="924" ht="15.75" customHeight="1">
      <c r="A924" s="263"/>
      <c r="B924" s="263"/>
      <c r="C924" s="263"/>
      <c r="D924" s="17"/>
      <c r="E924" s="263"/>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row>
    <row r="925" ht="15.75" customHeight="1">
      <c r="A925" s="263"/>
      <c r="B925" s="263"/>
      <c r="C925" s="263"/>
      <c r="D925" s="17"/>
      <c r="E925" s="263"/>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row>
    <row r="926" ht="15.75" customHeight="1">
      <c r="A926" s="263"/>
      <c r="B926" s="263"/>
      <c r="C926" s="263"/>
      <c r="D926" s="17"/>
      <c r="E926" s="263"/>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row>
    <row r="927" ht="15.75" customHeight="1">
      <c r="A927" s="263"/>
      <c r="B927" s="263"/>
      <c r="C927" s="263"/>
      <c r="D927" s="17"/>
      <c r="E927" s="263"/>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row>
    <row r="928" ht="15.75" customHeight="1">
      <c r="A928" s="263"/>
      <c r="B928" s="263"/>
      <c r="C928" s="263"/>
      <c r="D928" s="17"/>
      <c r="E928" s="263"/>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row>
    <row r="929" ht="15.75" customHeight="1">
      <c r="A929" s="263"/>
      <c r="B929" s="263"/>
      <c r="C929" s="263"/>
      <c r="D929" s="17"/>
      <c r="E929" s="263"/>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row>
    <row r="930" ht="15.75" customHeight="1">
      <c r="A930" s="263"/>
      <c r="B930" s="263"/>
      <c r="C930" s="263"/>
      <c r="D930" s="17"/>
      <c r="E930" s="263"/>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row>
    <row r="931" ht="15.75" customHeight="1">
      <c r="A931" s="263"/>
      <c r="B931" s="263"/>
      <c r="C931" s="263"/>
      <c r="D931" s="17"/>
      <c r="E931" s="263"/>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row>
    <row r="932" ht="15.75" customHeight="1">
      <c r="A932" s="263"/>
      <c r="B932" s="263"/>
      <c r="C932" s="263"/>
      <c r="D932" s="17"/>
      <c r="E932" s="263"/>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row>
    <row r="933" ht="15.75" customHeight="1">
      <c r="A933" s="263"/>
      <c r="B933" s="263"/>
      <c r="C933" s="263"/>
      <c r="D933" s="17"/>
      <c r="E933" s="263"/>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row>
    <row r="934" ht="15.75" customHeight="1">
      <c r="A934" s="263"/>
      <c r="B934" s="263"/>
      <c r="C934" s="263"/>
      <c r="D934" s="17"/>
      <c r="E934" s="263"/>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row>
    <row r="935" ht="15.75" customHeight="1">
      <c r="A935" s="263"/>
      <c r="B935" s="263"/>
      <c r="C935" s="263"/>
      <c r="D935" s="17"/>
      <c r="E935" s="263"/>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row>
    <row r="936" ht="15.75" customHeight="1">
      <c r="A936" s="263"/>
      <c r="B936" s="263"/>
      <c r="C936" s="263"/>
      <c r="D936" s="17"/>
      <c r="E936" s="263"/>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row>
    <row r="937" ht="15.75" customHeight="1">
      <c r="A937" s="263"/>
      <c r="B937" s="263"/>
      <c r="C937" s="263"/>
      <c r="D937" s="17"/>
      <c r="E937" s="263"/>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row>
    <row r="938" ht="15.75" customHeight="1">
      <c r="A938" s="263"/>
      <c r="B938" s="263"/>
      <c r="C938" s="263"/>
      <c r="D938" s="17"/>
      <c r="E938" s="263"/>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row>
    <row r="939" ht="15.75" customHeight="1">
      <c r="A939" s="263"/>
      <c r="B939" s="263"/>
      <c r="C939" s="263"/>
      <c r="D939" s="17"/>
      <c r="E939" s="263"/>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row>
    <row r="940" ht="15.75" customHeight="1">
      <c r="A940" s="263"/>
      <c r="B940" s="263"/>
      <c r="C940" s="263"/>
      <c r="D940" s="17"/>
      <c r="E940" s="263"/>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row>
    <row r="941" ht="15.75" customHeight="1">
      <c r="A941" s="263"/>
      <c r="B941" s="263"/>
      <c r="C941" s="263"/>
      <c r="D941" s="17"/>
      <c r="E941" s="263"/>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row>
    <row r="942" ht="15.75" customHeight="1">
      <c r="A942" s="263"/>
      <c r="B942" s="263"/>
      <c r="C942" s="263"/>
      <c r="D942" s="17"/>
      <c r="E942" s="263"/>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row>
    <row r="943" ht="15.75" customHeight="1">
      <c r="A943" s="263"/>
      <c r="B943" s="263"/>
      <c r="C943" s="263"/>
      <c r="D943" s="17"/>
      <c r="E943" s="263"/>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row>
    <row r="944" ht="15.75" customHeight="1">
      <c r="A944" s="263"/>
      <c r="B944" s="263"/>
      <c r="C944" s="263"/>
      <c r="D944" s="17"/>
      <c r="E944" s="263"/>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row>
    <row r="945" ht="15.75" customHeight="1">
      <c r="A945" s="263"/>
      <c r="B945" s="263"/>
      <c r="C945" s="263"/>
      <c r="D945" s="17"/>
      <c r="E945" s="263"/>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row>
    <row r="946" ht="15.75" customHeight="1">
      <c r="A946" s="263"/>
      <c r="B946" s="263"/>
      <c r="C946" s="263"/>
      <c r="D946" s="17"/>
      <c r="E946" s="263"/>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row>
    <row r="947" ht="15.75" customHeight="1">
      <c r="A947" s="263"/>
      <c r="B947" s="263"/>
      <c r="C947" s="263"/>
      <c r="D947" s="17"/>
      <c r="E947" s="263"/>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row>
    <row r="948" ht="15.75" customHeight="1">
      <c r="A948" s="263"/>
      <c r="B948" s="263"/>
      <c r="C948" s="263"/>
      <c r="D948" s="17"/>
      <c r="E948" s="263"/>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row>
    <row r="949" ht="15.75" customHeight="1">
      <c r="A949" s="263"/>
      <c r="B949" s="263"/>
      <c r="C949" s="263"/>
      <c r="D949" s="17"/>
      <c r="E949" s="263"/>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row>
    <row r="950" ht="15.75" customHeight="1">
      <c r="A950" s="263"/>
      <c r="B950" s="263"/>
      <c r="C950" s="263"/>
      <c r="D950" s="17"/>
      <c r="E950" s="263"/>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row>
    <row r="951" ht="15.75" customHeight="1">
      <c r="A951" s="263"/>
      <c r="B951" s="263"/>
      <c r="C951" s="263"/>
      <c r="D951" s="17"/>
      <c r="E951" s="263"/>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row>
    <row r="952" ht="15.75" customHeight="1">
      <c r="A952" s="263"/>
      <c r="B952" s="263"/>
      <c r="C952" s="263"/>
      <c r="D952" s="17"/>
      <c r="E952" s="263"/>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row>
    <row r="953" ht="15.75" customHeight="1">
      <c r="A953" s="263"/>
      <c r="B953" s="263"/>
      <c r="C953" s="263"/>
      <c r="D953" s="17"/>
      <c r="E953" s="263"/>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row>
    <row r="954" ht="15.75" customHeight="1">
      <c r="A954" s="263"/>
      <c r="B954" s="263"/>
      <c r="C954" s="263"/>
      <c r="D954" s="17"/>
      <c r="E954" s="263"/>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row>
    <row r="955" ht="15.75" customHeight="1">
      <c r="A955" s="263"/>
      <c r="B955" s="263"/>
      <c r="C955" s="263"/>
      <c r="D955" s="17"/>
      <c r="E955" s="263"/>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row>
    <row r="956" ht="15.75" customHeight="1">
      <c r="A956" s="263"/>
      <c r="B956" s="263"/>
      <c r="C956" s="263"/>
      <c r="D956" s="17"/>
      <c r="E956" s="263"/>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row>
    <row r="957" ht="15.75" customHeight="1">
      <c r="A957" s="263"/>
      <c r="B957" s="263"/>
      <c r="C957" s="263"/>
      <c r="D957" s="17"/>
      <c r="E957" s="263"/>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row>
    <row r="958" ht="15.75" customHeight="1">
      <c r="A958" s="263"/>
      <c r="B958" s="263"/>
      <c r="C958" s="263"/>
      <c r="D958" s="17"/>
      <c r="E958" s="263"/>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row>
    <row r="959" ht="15.75" customHeight="1">
      <c r="A959" s="263"/>
      <c r="B959" s="263"/>
      <c r="C959" s="263"/>
      <c r="D959" s="17"/>
      <c r="E959" s="263"/>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row>
    <row r="960" ht="15.75" customHeight="1">
      <c r="A960" s="263"/>
      <c r="B960" s="263"/>
      <c r="C960" s="263"/>
      <c r="D960" s="17"/>
      <c r="E960" s="263"/>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row>
    <row r="961" ht="15.75" customHeight="1">
      <c r="A961" s="263"/>
      <c r="B961" s="263"/>
      <c r="C961" s="263"/>
      <c r="D961" s="17"/>
      <c r="E961" s="263"/>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row>
    <row r="962" ht="15.75" customHeight="1">
      <c r="A962" s="263"/>
      <c r="B962" s="263"/>
      <c r="C962" s="263"/>
      <c r="D962" s="17"/>
      <c r="E962" s="263"/>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row>
    <row r="963" ht="15.75" customHeight="1">
      <c r="A963" s="263"/>
      <c r="B963" s="263"/>
      <c r="C963" s="263"/>
      <c r="D963" s="17"/>
      <c r="E963" s="263"/>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row>
    <row r="964" ht="15.75" customHeight="1">
      <c r="A964" s="263"/>
      <c r="B964" s="263"/>
      <c r="C964" s="263"/>
      <c r="D964" s="17"/>
      <c r="E964" s="263"/>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row>
    <row r="965" ht="15.75" customHeight="1">
      <c r="A965" s="263"/>
      <c r="B965" s="263"/>
      <c r="C965" s="263"/>
      <c r="D965" s="17"/>
      <c r="E965" s="263"/>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row>
    <row r="966" ht="15.75" customHeight="1">
      <c r="A966" s="263"/>
      <c r="B966" s="263"/>
      <c r="C966" s="263"/>
      <c r="D966" s="17"/>
      <c r="E966" s="263"/>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row>
    <row r="967" ht="15.75" customHeight="1">
      <c r="A967" s="263"/>
      <c r="B967" s="263"/>
      <c r="C967" s="263"/>
      <c r="D967" s="17"/>
      <c r="E967" s="263"/>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row>
    <row r="968" ht="15.75" customHeight="1">
      <c r="A968" s="263"/>
      <c r="B968" s="263"/>
      <c r="C968" s="263"/>
      <c r="D968" s="17"/>
      <c r="E968" s="263"/>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row>
    <row r="969" ht="15.75" customHeight="1">
      <c r="A969" s="263"/>
      <c r="B969" s="263"/>
      <c r="C969" s="263"/>
      <c r="D969" s="17"/>
      <c r="E969" s="263"/>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row>
    <row r="970" ht="15.75" customHeight="1">
      <c r="A970" s="263"/>
      <c r="B970" s="263"/>
      <c r="C970" s="263"/>
      <c r="D970" s="17"/>
      <c r="E970" s="263"/>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row>
    <row r="971" ht="15.75" customHeight="1">
      <c r="A971" s="263"/>
      <c r="B971" s="263"/>
      <c r="C971" s="263"/>
      <c r="D971" s="17"/>
      <c r="E971" s="263"/>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row>
    <row r="972" ht="15.75" customHeight="1">
      <c r="A972" s="263"/>
      <c r="B972" s="263"/>
      <c r="C972" s="263"/>
      <c r="D972" s="17"/>
      <c r="E972" s="263"/>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row>
    <row r="973" ht="15.75" customHeight="1">
      <c r="A973" s="263"/>
      <c r="B973" s="263"/>
      <c r="C973" s="263"/>
      <c r="D973" s="17"/>
      <c r="E973" s="263"/>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row>
    <row r="974" ht="15.75" customHeight="1">
      <c r="A974" s="263"/>
      <c r="B974" s="263"/>
      <c r="C974" s="263"/>
      <c r="D974" s="17"/>
      <c r="E974" s="263"/>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row>
    <row r="975" ht="15.75" customHeight="1">
      <c r="A975" s="263"/>
      <c r="B975" s="263"/>
      <c r="C975" s="263"/>
      <c r="D975" s="17"/>
      <c r="E975" s="263"/>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row>
    <row r="976" ht="15.75" customHeight="1">
      <c r="A976" s="263"/>
      <c r="B976" s="263"/>
      <c r="C976" s="263"/>
      <c r="D976" s="17"/>
      <c r="E976" s="263"/>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row>
    <row r="977" ht="15.75" customHeight="1">
      <c r="A977" s="263"/>
      <c r="B977" s="263"/>
      <c r="C977" s="263"/>
      <c r="D977" s="17"/>
      <c r="E977" s="263"/>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row>
    <row r="978" ht="15.75" customHeight="1">
      <c r="A978" s="263"/>
      <c r="B978" s="263"/>
      <c r="C978" s="263"/>
      <c r="D978" s="17"/>
      <c r="E978" s="263"/>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row>
    <row r="979" ht="15.75" customHeight="1">
      <c r="A979" s="263"/>
      <c r="B979" s="263"/>
      <c r="C979" s="263"/>
      <c r="D979" s="17"/>
      <c r="E979" s="263"/>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row>
    <row r="980" ht="15.75" customHeight="1">
      <c r="A980" s="263"/>
      <c r="B980" s="263"/>
      <c r="C980" s="263"/>
      <c r="D980" s="17"/>
      <c r="E980" s="263"/>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row>
    <row r="981" ht="15.75" customHeight="1">
      <c r="A981" s="263"/>
      <c r="B981" s="263"/>
      <c r="C981" s="263"/>
      <c r="D981" s="17"/>
      <c r="E981" s="263"/>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row>
    <row r="982" ht="15.75" customHeight="1">
      <c r="A982" s="263"/>
      <c r="B982" s="263"/>
      <c r="C982" s="263"/>
      <c r="D982" s="17"/>
      <c r="E982" s="263"/>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row>
    <row r="983" ht="15.75" customHeight="1">
      <c r="A983" s="263"/>
      <c r="B983" s="263"/>
      <c r="C983" s="263"/>
      <c r="D983" s="17"/>
      <c r="E983" s="263"/>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row>
    <row r="984" ht="15.75" customHeight="1">
      <c r="A984" s="263"/>
      <c r="B984" s="263"/>
      <c r="C984" s="263"/>
      <c r="D984" s="17"/>
      <c r="E984" s="263"/>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row>
    <row r="985" ht="15.75" customHeight="1">
      <c r="A985" s="263"/>
      <c r="B985" s="263"/>
      <c r="C985" s="263"/>
      <c r="D985" s="17"/>
      <c r="E985" s="263"/>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row>
    <row r="986" ht="15.75" customHeight="1">
      <c r="A986" s="263"/>
      <c r="B986" s="263"/>
      <c r="C986" s="263"/>
      <c r="D986" s="17"/>
      <c r="E986" s="263"/>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row>
    <row r="987" ht="15.75" customHeight="1">
      <c r="A987" s="263"/>
      <c r="B987" s="263"/>
      <c r="C987" s="263"/>
      <c r="D987" s="17"/>
      <c r="E987" s="263"/>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row>
    <row r="988" ht="15.75" customHeight="1">
      <c r="A988" s="263"/>
      <c r="B988" s="263"/>
      <c r="C988" s="263"/>
      <c r="D988" s="17"/>
      <c r="E988" s="263"/>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row>
    <row r="989" ht="15.75" customHeight="1">
      <c r="A989" s="263"/>
      <c r="B989" s="263"/>
      <c r="C989" s="263"/>
      <c r="D989" s="17"/>
      <c r="E989" s="263"/>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row>
    <row r="990" ht="15.75" customHeight="1">
      <c r="A990" s="263"/>
      <c r="B990" s="263"/>
      <c r="C990" s="263"/>
      <c r="D990" s="17"/>
      <c r="E990" s="263"/>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row>
    <row r="991" ht="15.75" customHeight="1">
      <c r="A991" s="263"/>
      <c r="B991" s="263"/>
      <c r="C991" s="263"/>
      <c r="D991" s="17"/>
      <c r="E991" s="263"/>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row>
    <row r="992" ht="15.75" customHeight="1">
      <c r="A992" s="263"/>
      <c r="B992" s="263"/>
      <c r="C992" s="263"/>
      <c r="D992" s="17"/>
      <c r="E992" s="263"/>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row>
    <row r="993" ht="15.75" customHeight="1">
      <c r="A993" s="263"/>
      <c r="B993" s="263"/>
      <c r="C993" s="263"/>
      <c r="D993" s="17"/>
      <c r="E993" s="263"/>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row>
    <row r="994" ht="15.75" customHeight="1">
      <c r="A994" s="263"/>
      <c r="B994" s="263"/>
      <c r="C994" s="263"/>
      <c r="D994" s="17"/>
      <c r="E994" s="263"/>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row>
    <row r="995" ht="15.75" customHeight="1">
      <c r="A995" s="263"/>
      <c r="B995" s="263"/>
      <c r="C995" s="263"/>
      <c r="D995" s="17"/>
      <c r="E995" s="263"/>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row>
    <row r="996" ht="15.75" customHeight="1">
      <c r="A996" s="263"/>
      <c r="B996" s="263"/>
      <c r="C996" s="263"/>
      <c r="D996" s="17"/>
      <c r="E996" s="263"/>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row>
    <row r="997" ht="15.75" customHeight="1">
      <c r="A997" s="263"/>
      <c r="B997" s="263"/>
      <c r="C997" s="263"/>
      <c r="D997" s="17"/>
      <c r="E997" s="263"/>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row>
    <row r="998" ht="15.75" customHeight="1">
      <c r="A998" s="263"/>
      <c r="B998" s="263"/>
      <c r="C998" s="263"/>
      <c r="D998" s="17"/>
      <c r="E998" s="263"/>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row>
    <row r="999" ht="15.75" customHeight="1">
      <c r="A999" s="263"/>
      <c r="B999" s="263"/>
      <c r="C999" s="263"/>
      <c r="D999" s="17"/>
      <c r="E999" s="263"/>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row>
    <row r="1000">
      <c r="A1000" s="263"/>
      <c r="B1000" s="263"/>
      <c r="C1000" s="263"/>
      <c r="D1000" s="17"/>
      <c r="E1000" s="263"/>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187"/>
      <c r="B1" s="188"/>
      <c r="C1" s="189" t="s">
        <v>151</v>
      </c>
      <c r="D1" s="190"/>
      <c r="E1" s="191"/>
      <c r="F1" s="269" t="s">
        <v>169</v>
      </c>
      <c r="AD1" s="17"/>
      <c r="AE1" s="17"/>
      <c r="AF1" s="17"/>
      <c r="AG1" s="17"/>
      <c r="AH1" s="17"/>
    </row>
    <row r="2" ht="15.0" customHeight="1">
      <c r="A2" s="33"/>
      <c r="B2" s="33"/>
      <c r="C2" s="33"/>
      <c r="D2" s="17"/>
      <c r="E2" s="33"/>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row>
    <row r="3" ht="15.0" customHeight="1">
      <c r="A3" s="193" t="s">
        <v>153</v>
      </c>
      <c r="B3" s="194" t="s">
        <v>154</v>
      </c>
      <c r="C3" s="194" t="s">
        <v>155</v>
      </c>
      <c r="D3" s="195" t="s">
        <v>156</v>
      </c>
      <c r="E3" s="196" t="s">
        <v>157</v>
      </c>
      <c r="F3" s="197" t="s">
        <v>158</v>
      </c>
      <c r="G3" s="2"/>
      <c r="H3" s="2"/>
      <c r="I3" s="2"/>
      <c r="J3" s="2"/>
      <c r="K3" s="2"/>
      <c r="L3" s="2"/>
      <c r="M3" s="2"/>
      <c r="N3" s="2"/>
      <c r="O3" s="2"/>
      <c r="P3" s="2"/>
      <c r="Q3" s="2"/>
      <c r="R3" s="2"/>
      <c r="S3" s="2"/>
      <c r="T3" s="2"/>
      <c r="U3" s="2"/>
      <c r="V3" s="2"/>
      <c r="W3" s="2"/>
      <c r="X3" s="2"/>
      <c r="Y3" s="2"/>
      <c r="Z3" s="2"/>
      <c r="AA3" s="2"/>
      <c r="AB3" s="2"/>
      <c r="AC3" s="6"/>
      <c r="AD3" s="114"/>
      <c r="AE3" s="114"/>
      <c r="AF3" s="114"/>
      <c r="AG3" s="114"/>
      <c r="AH3" s="114"/>
    </row>
    <row r="4" ht="76.5" customHeight="1">
      <c r="A4" s="198"/>
      <c r="B4" s="86"/>
      <c r="C4" s="86"/>
      <c r="D4" s="86"/>
      <c r="E4" s="199"/>
      <c r="F4" s="200" t="s">
        <v>101</v>
      </c>
      <c r="G4" s="52"/>
      <c r="H4" s="201" t="s">
        <v>102</v>
      </c>
      <c r="I4" s="52"/>
      <c r="J4" s="201" t="s">
        <v>103</v>
      </c>
      <c r="K4" s="52"/>
      <c r="L4" s="201" t="s">
        <v>159</v>
      </c>
      <c r="M4" s="52"/>
      <c r="N4" s="202" t="s">
        <v>105</v>
      </c>
      <c r="O4" s="52"/>
      <c r="P4" s="201" t="s">
        <v>106</v>
      </c>
      <c r="Q4" s="52"/>
      <c r="R4" s="202" t="s">
        <v>160</v>
      </c>
      <c r="S4" s="52"/>
      <c r="T4" s="202" t="s">
        <v>161</v>
      </c>
      <c r="U4" s="52"/>
      <c r="V4" s="202" t="s">
        <v>109</v>
      </c>
      <c r="W4" s="52"/>
      <c r="X4" s="202" t="s">
        <v>110</v>
      </c>
      <c r="Y4" s="52"/>
      <c r="Z4" s="203" t="s">
        <v>111</v>
      </c>
      <c r="AA4" s="52"/>
      <c r="AB4" s="202" t="s">
        <v>162</v>
      </c>
      <c r="AC4" s="52"/>
      <c r="AD4" s="122"/>
      <c r="AE4" s="122"/>
      <c r="AF4" s="122"/>
      <c r="AG4" s="122"/>
      <c r="AH4" s="122"/>
    </row>
    <row r="5">
      <c r="A5" s="204"/>
      <c r="B5" s="93"/>
      <c r="C5" s="93"/>
      <c r="D5" s="93"/>
      <c r="E5" s="205"/>
      <c r="F5" s="206" t="s">
        <v>114</v>
      </c>
      <c r="G5" s="207" t="s">
        <v>115</v>
      </c>
      <c r="H5" s="206" t="s">
        <v>114</v>
      </c>
      <c r="I5" s="207" t="s">
        <v>115</v>
      </c>
      <c r="J5" s="206" t="s">
        <v>114</v>
      </c>
      <c r="K5" s="207" t="s">
        <v>115</v>
      </c>
      <c r="L5" s="206" t="s">
        <v>114</v>
      </c>
      <c r="M5" s="207" t="s">
        <v>115</v>
      </c>
      <c r="N5" s="206" t="s">
        <v>114</v>
      </c>
      <c r="O5" s="207" t="s">
        <v>115</v>
      </c>
      <c r="P5" s="206" t="s">
        <v>114</v>
      </c>
      <c r="Q5" s="207" t="s">
        <v>115</v>
      </c>
      <c r="R5" s="206" t="s">
        <v>114</v>
      </c>
      <c r="S5" s="207" t="s">
        <v>115</v>
      </c>
      <c r="T5" s="206" t="s">
        <v>114</v>
      </c>
      <c r="U5" s="207" t="s">
        <v>115</v>
      </c>
      <c r="V5" s="206" t="s">
        <v>114</v>
      </c>
      <c r="W5" s="207" t="s">
        <v>115</v>
      </c>
      <c r="X5" s="206" t="s">
        <v>114</v>
      </c>
      <c r="Y5" s="207" t="s">
        <v>115</v>
      </c>
      <c r="Z5" s="206" t="s">
        <v>114</v>
      </c>
      <c r="AA5" s="207" t="s">
        <v>115</v>
      </c>
      <c r="AB5" s="208" t="s">
        <v>114</v>
      </c>
      <c r="AC5" s="207" t="s">
        <v>115</v>
      </c>
      <c r="AD5" s="17"/>
      <c r="AE5" s="17"/>
      <c r="AF5" s="17"/>
      <c r="AG5" s="17"/>
      <c r="AH5" s="17"/>
    </row>
    <row r="6">
      <c r="A6" s="209"/>
      <c r="B6" s="210"/>
      <c r="C6" s="211"/>
      <c r="D6" s="212"/>
      <c r="E6" s="213"/>
      <c r="F6" s="214"/>
      <c r="G6" s="215"/>
      <c r="H6" s="214"/>
      <c r="I6" s="215"/>
      <c r="J6" s="214"/>
      <c r="K6" s="215"/>
      <c r="L6" s="214"/>
      <c r="M6" s="215"/>
      <c r="N6" s="214"/>
      <c r="O6" s="215"/>
      <c r="P6" s="214"/>
      <c r="Q6" s="215"/>
      <c r="R6" s="214"/>
      <c r="S6" s="215"/>
      <c r="T6" s="214"/>
      <c r="U6" s="215"/>
      <c r="V6" s="214"/>
      <c r="W6" s="215"/>
      <c r="X6" s="214">
        <v>400.0</v>
      </c>
      <c r="Y6" s="215"/>
      <c r="Z6" s="214"/>
      <c r="AA6" s="215">
        <v>10.0</v>
      </c>
      <c r="AB6" s="216"/>
      <c r="AC6" s="215"/>
      <c r="AD6" s="15"/>
      <c r="AE6" s="15"/>
      <c r="AF6" s="15"/>
      <c r="AG6" s="15"/>
      <c r="AH6" s="15"/>
    </row>
    <row r="7">
      <c r="A7" s="217"/>
      <c r="B7" s="218"/>
      <c r="C7" s="219"/>
      <c r="D7" s="220" t="s">
        <v>163</v>
      </c>
      <c r="E7" s="221"/>
      <c r="F7" s="222">
        <v>500.0</v>
      </c>
      <c r="G7" s="223"/>
      <c r="H7" s="222"/>
      <c r="I7" s="223"/>
      <c r="J7" s="222"/>
      <c r="K7" s="223"/>
      <c r="L7" s="222"/>
      <c r="M7" s="223"/>
      <c r="N7" s="222"/>
      <c r="O7" s="223"/>
      <c r="P7" s="222"/>
      <c r="Q7" s="223"/>
      <c r="R7" s="222"/>
      <c r="S7" s="223"/>
      <c r="T7" s="222"/>
      <c r="U7" s="223"/>
      <c r="V7" s="222"/>
      <c r="W7" s="223"/>
      <c r="X7" s="222"/>
      <c r="Y7" s="223"/>
      <c r="Z7" s="222"/>
      <c r="AA7" s="223"/>
      <c r="AB7" s="224"/>
      <c r="AC7" s="223"/>
      <c r="AD7" s="15"/>
      <c r="AE7" s="15"/>
      <c r="AF7" s="15"/>
      <c r="AG7" s="15"/>
      <c r="AH7" s="15"/>
    </row>
    <row r="8">
      <c r="A8" s="217"/>
      <c r="B8" s="218"/>
      <c r="C8" s="219"/>
      <c r="D8" s="220" t="s">
        <v>164</v>
      </c>
      <c r="E8" s="221"/>
      <c r="F8" s="222"/>
      <c r="G8" s="223">
        <v>3000.0</v>
      </c>
      <c r="H8" s="222"/>
      <c r="I8" s="223"/>
      <c r="J8" s="222"/>
      <c r="K8" s="223"/>
      <c r="L8" s="222"/>
      <c r="M8" s="223"/>
      <c r="N8" s="222"/>
      <c r="O8" s="223"/>
      <c r="P8" s="222"/>
      <c r="Q8" s="223"/>
      <c r="R8" s="222"/>
      <c r="S8" s="223"/>
      <c r="T8" s="222"/>
      <c r="U8" s="223"/>
      <c r="V8" s="222"/>
      <c r="W8" s="223"/>
      <c r="X8" s="222"/>
      <c r="Y8" s="223"/>
      <c r="Z8" s="222"/>
      <c r="AA8" s="223"/>
      <c r="AB8" s="224"/>
      <c r="AC8" s="223"/>
      <c r="AD8" s="15"/>
      <c r="AE8" s="15"/>
      <c r="AF8" s="15"/>
      <c r="AG8" s="15"/>
      <c r="AH8" s="15"/>
    </row>
    <row r="9">
      <c r="A9" s="217"/>
      <c r="B9" s="218"/>
      <c r="C9" s="219"/>
      <c r="D9" s="220" t="s">
        <v>165</v>
      </c>
      <c r="E9" s="221"/>
      <c r="F9" s="222"/>
      <c r="G9" s="223"/>
      <c r="H9" s="222">
        <v>6000.0</v>
      </c>
      <c r="I9" s="223"/>
      <c r="J9" s="222"/>
      <c r="K9" s="223"/>
      <c r="L9" s="222"/>
      <c r="M9" s="223"/>
      <c r="N9" s="222"/>
      <c r="O9" s="223"/>
      <c r="P9" s="222"/>
      <c r="Q9" s="223"/>
      <c r="R9" s="222"/>
      <c r="S9" s="223"/>
      <c r="T9" s="222"/>
      <c r="U9" s="223"/>
      <c r="V9" s="222"/>
      <c r="W9" s="223"/>
      <c r="X9" s="222"/>
      <c r="Y9" s="223"/>
      <c r="Z9" s="222"/>
      <c r="AA9" s="223"/>
      <c r="AB9" s="224"/>
      <c r="AC9" s="223"/>
      <c r="AD9" s="15"/>
      <c r="AE9" s="15"/>
      <c r="AF9" s="15"/>
      <c r="AG9" s="15"/>
      <c r="AH9" s="15"/>
    </row>
    <row r="10">
      <c r="A10" s="217"/>
      <c r="B10" s="218"/>
      <c r="C10" s="219"/>
      <c r="D10" s="220" t="s">
        <v>166</v>
      </c>
      <c r="E10" s="221"/>
      <c r="F10" s="222"/>
      <c r="G10" s="223"/>
      <c r="H10" s="222"/>
      <c r="I10" s="223"/>
      <c r="J10" s="222"/>
      <c r="K10" s="223">
        <v>200.0</v>
      </c>
      <c r="L10" s="222"/>
      <c r="M10" s="223"/>
      <c r="N10" s="222"/>
      <c r="O10" s="223"/>
      <c r="P10" s="222"/>
      <c r="Q10" s="223"/>
      <c r="R10" s="222"/>
      <c r="S10" s="223"/>
      <c r="T10" s="222"/>
      <c r="U10" s="223"/>
      <c r="V10" s="222"/>
      <c r="W10" s="223"/>
      <c r="X10" s="222"/>
      <c r="Y10" s="223"/>
      <c r="Z10" s="222"/>
      <c r="AA10" s="223"/>
      <c r="AB10" s="224"/>
      <c r="AC10" s="223"/>
      <c r="AD10" s="15"/>
      <c r="AE10" s="15"/>
      <c r="AF10" s="15"/>
      <c r="AG10" s="15"/>
      <c r="AH10" s="15"/>
    </row>
    <row r="11">
      <c r="A11" s="217"/>
      <c r="B11" s="218"/>
      <c r="C11" s="219"/>
      <c r="D11" s="220"/>
      <c r="E11" s="221"/>
      <c r="F11" s="222"/>
      <c r="G11" s="223"/>
      <c r="H11" s="222"/>
      <c r="I11" s="223"/>
      <c r="J11" s="222"/>
      <c r="K11" s="223"/>
      <c r="L11" s="222"/>
      <c r="M11" s="223"/>
      <c r="N11" s="222"/>
      <c r="O11" s="223"/>
      <c r="P11" s="222"/>
      <c r="Q11" s="223"/>
      <c r="R11" s="222"/>
      <c r="S11" s="223"/>
      <c r="T11" s="222"/>
      <c r="U11" s="223"/>
      <c r="V11" s="222">
        <v>300.0</v>
      </c>
      <c r="W11" s="223"/>
      <c r="X11" s="222"/>
      <c r="Y11" s="223"/>
      <c r="Z11" s="222"/>
      <c r="AA11" s="223"/>
      <c r="AB11" s="224"/>
      <c r="AC11" s="223"/>
      <c r="AD11" s="15"/>
      <c r="AE11" s="15"/>
      <c r="AF11" s="15"/>
      <c r="AG11" s="15"/>
      <c r="AH11" s="15"/>
    </row>
    <row r="12">
      <c r="A12" s="217"/>
      <c r="B12" s="218"/>
      <c r="C12" s="219"/>
      <c r="D12" s="220"/>
      <c r="E12" s="221"/>
      <c r="F12" s="222"/>
      <c r="G12" s="223"/>
      <c r="H12" s="222"/>
      <c r="I12" s="223"/>
      <c r="J12" s="222"/>
      <c r="K12" s="223"/>
      <c r="L12" s="222"/>
      <c r="M12" s="223"/>
      <c r="N12" s="222"/>
      <c r="O12" s="223"/>
      <c r="P12" s="222"/>
      <c r="Q12" s="223"/>
      <c r="R12" s="222"/>
      <c r="S12" s="223"/>
      <c r="T12" s="222"/>
      <c r="U12" s="223"/>
      <c r="V12" s="222"/>
      <c r="W12" s="223"/>
      <c r="X12" s="222"/>
      <c r="Y12" s="223">
        <v>150.0</v>
      </c>
      <c r="Z12" s="222"/>
      <c r="AA12" s="223"/>
      <c r="AB12" s="224"/>
      <c r="AC12" s="223"/>
      <c r="AD12" s="15"/>
      <c r="AE12" s="15"/>
      <c r="AF12" s="15"/>
      <c r="AG12" s="15"/>
      <c r="AH12" s="15"/>
    </row>
    <row r="13">
      <c r="A13" s="217"/>
      <c r="B13" s="218"/>
      <c r="C13" s="219"/>
      <c r="D13" s="220"/>
      <c r="E13" s="221"/>
      <c r="F13" s="222"/>
      <c r="G13" s="223"/>
      <c r="H13" s="222"/>
      <c r="I13" s="223"/>
      <c r="J13" s="222"/>
      <c r="K13" s="223"/>
      <c r="L13" s="222"/>
      <c r="M13" s="223"/>
      <c r="N13" s="222"/>
      <c r="O13" s="223"/>
      <c r="P13" s="222"/>
      <c r="Q13" s="223"/>
      <c r="R13" s="222"/>
      <c r="S13" s="223"/>
      <c r="T13" s="222"/>
      <c r="U13" s="223"/>
      <c r="V13" s="222"/>
      <c r="W13" s="223"/>
      <c r="X13" s="222"/>
      <c r="Y13" s="223"/>
      <c r="Z13" s="222"/>
      <c r="AA13" s="223"/>
      <c r="AB13" s="224"/>
      <c r="AC13" s="223"/>
      <c r="AD13" s="15"/>
      <c r="AE13" s="15"/>
      <c r="AF13" s="15"/>
      <c r="AG13" s="15"/>
      <c r="AH13" s="15"/>
    </row>
    <row r="14">
      <c r="A14" s="217"/>
      <c r="B14" s="218"/>
      <c r="C14" s="219"/>
      <c r="D14" s="220"/>
      <c r="E14" s="221"/>
      <c r="F14" s="222"/>
      <c r="G14" s="223"/>
      <c r="H14" s="222"/>
      <c r="I14" s="223"/>
      <c r="J14" s="222"/>
      <c r="K14" s="223"/>
      <c r="L14" s="222"/>
      <c r="M14" s="223"/>
      <c r="N14" s="222"/>
      <c r="O14" s="223"/>
      <c r="P14" s="222"/>
      <c r="Q14" s="223"/>
      <c r="R14" s="222"/>
      <c r="S14" s="223"/>
      <c r="T14" s="222"/>
      <c r="U14" s="223"/>
      <c r="V14" s="222"/>
      <c r="W14" s="223"/>
      <c r="X14" s="222"/>
      <c r="Y14" s="223"/>
      <c r="Z14" s="222"/>
      <c r="AA14" s="223"/>
      <c r="AB14" s="224">
        <v>8000.0</v>
      </c>
      <c r="AC14" s="223">
        <v>2000.0</v>
      </c>
      <c r="AD14" s="15"/>
      <c r="AE14" s="15"/>
      <c r="AF14" s="15"/>
      <c r="AG14" s="15"/>
      <c r="AH14" s="15"/>
    </row>
    <row r="15">
      <c r="A15" s="217"/>
      <c r="B15" s="218"/>
      <c r="C15" s="219"/>
      <c r="D15" s="220"/>
      <c r="E15" s="221"/>
      <c r="F15" s="222"/>
      <c r="G15" s="223"/>
      <c r="H15" s="222"/>
      <c r="I15" s="223"/>
      <c r="J15" s="222"/>
      <c r="K15" s="223"/>
      <c r="L15" s="222"/>
      <c r="M15" s="223"/>
      <c r="N15" s="222"/>
      <c r="O15" s="223"/>
      <c r="P15" s="222"/>
      <c r="Q15" s="223"/>
      <c r="R15" s="222"/>
      <c r="S15" s="223"/>
      <c r="T15" s="222"/>
      <c r="U15" s="223"/>
      <c r="V15" s="222"/>
      <c r="W15" s="223"/>
      <c r="X15" s="222"/>
      <c r="Y15" s="223"/>
      <c r="Z15" s="222"/>
      <c r="AA15" s="223"/>
      <c r="AB15" s="224"/>
      <c r="AC15" s="223"/>
      <c r="AD15" s="15"/>
      <c r="AE15" s="15"/>
      <c r="AF15" s="15"/>
      <c r="AG15" s="15"/>
      <c r="AH15" s="15"/>
    </row>
    <row r="16">
      <c r="A16" s="217"/>
      <c r="B16" s="218"/>
      <c r="C16" s="219"/>
      <c r="D16" s="220"/>
      <c r="E16" s="221"/>
      <c r="F16" s="222"/>
      <c r="G16" s="223"/>
      <c r="H16" s="222"/>
      <c r="I16" s="223"/>
      <c r="J16" s="222"/>
      <c r="K16" s="223"/>
      <c r="L16" s="222"/>
      <c r="M16" s="223"/>
      <c r="N16" s="222"/>
      <c r="O16" s="223"/>
      <c r="P16" s="222"/>
      <c r="Q16" s="223"/>
      <c r="R16" s="222"/>
      <c r="S16" s="223"/>
      <c r="T16" s="222"/>
      <c r="U16" s="223"/>
      <c r="V16" s="222"/>
      <c r="W16" s="223"/>
      <c r="X16" s="222"/>
      <c r="Y16" s="223"/>
      <c r="Z16" s="222"/>
      <c r="AA16" s="223"/>
      <c r="AB16" s="224"/>
      <c r="AC16" s="223"/>
      <c r="AD16" s="15"/>
      <c r="AE16" s="15"/>
      <c r="AF16" s="15"/>
      <c r="AG16" s="15"/>
      <c r="AH16" s="15"/>
    </row>
    <row r="17">
      <c r="A17" s="217"/>
      <c r="B17" s="218"/>
      <c r="C17" s="219"/>
      <c r="D17" s="220"/>
      <c r="E17" s="221"/>
      <c r="F17" s="222"/>
      <c r="G17" s="223"/>
      <c r="H17" s="222"/>
      <c r="I17" s="223"/>
      <c r="J17" s="222"/>
      <c r="K17" s="223"/>
      <c r="L17" s="222"/>
      <c r="M17" s="223"/>
      <c r="N17" s="222"/>
      <c r="O17" s="223"/>
      <c r="P17" s="222"/>
      <c r="Q17" s="223"/>
      <c r="R17" s="222"/>
      <c r="S17" s="223"/>
      <c r="T17" s="222"/>
      <c r="U17" s="223"/>
      <c r="V17" s="222"/>
      <c r="W17" s="223"/>
      <c r="X17" s="222"/>
      <c r="Y17" s="223"/>
      <c r="Z17" s="222"/>
      <c r="AA17" s="223"/>
      <c r="AB17" s="224"/>
      <c r="AC17" s="223"/>
      <c r="AD17" s="15"/>
      <c r="AE17" s="15"/>
      <c r="AF17" s="15"/>
      <c r="AG17" s="15"/>
      <c r="AH17" s="15"/>
    </row>
    <row r="18">
      <c r="A18" s="217"/>
      <c r="B18" s="218"/>
      <c r="C18" s="219"/>
      <c r="D18" s="220"/>
      <c r="E18" s="221"/>
      <c r="F18" s="222"/>
      <c r="G18" s="223"/>
      <c r="H18" s="222"/>
      <c r="I18" s="223"/>
      <c r="J18" s="222"/>
      <c r="K18" s="223"/>
      <c r="L18" s="222"/>
      <c r="M18" s="223"/>
      <c r="N18" s="222"/>
      <c r="O18" s="223"/>
      <c r="P18" s="222"/>
      <c r="Q18" s="223"/>
      <c r="R18" s="222"/>
      <c r="S18" s="223"/>
      <c r="T18" s="222"/>
      <c r="U18" s="223"/>
      <c r="V18" s="222"/>
      <c r="W18" s="223"/>
      <c r="X18" s="222"/>
      <c r="Y18" s="223"/>
      <c r="Z18" s="222"/>
      <c r="AA18" s="223"/>
      <c r="AB18" s="224"/>
      <c r="AC18" s="223"/>
      <c r="AD18" s="15"/>
      <c r="AE18" s="15"/>
      <c r="AF18" s="15"/>
      <c r="AG18" s="15"/>
      <c r="AH18" s="15"/>
    </row>
    <row r="19">
      <c r="A19" s="217"/>
      <c r="B19" s="218"/>
      <c r="C19" s="219"/>
      <c r="D19" s="220"/>
      <c r="E19" s="221"/>
      <c r="F19" s="222"/>
      <c r="G19" s="223"/>
      <c r="H19" s="222"/>
      <c r="I19" s="223"/>
      <c r="J19" s="222"/>
      <c r="K19" s="223"/>
      <c r="L19" s="222"/>
      <c r="M19" s="223"/>
      <c r="N19" s="222"/>
      <c r="O19" s="223"/>
      <c r="P19" s="222"/>
      <c r="Q19" s="223"/>
      <c r="R19" s="222"/>
      <c r="S19" s="223"/>
      <c r="T19" s="222"/>
      <c r="U19" s="223"/>
      <c r="V19" s="222"/>
      <c r="W19" s="223"/>
      <c r="X19" s="222"/>
      <c r="Y19" s="223"/>
      <c r="Z19" s="222"/>
      <c r="AA19" s="223"/>
      <c r="AB19" s="224"/>
      <c r="AC19" s="223"/>
      <c r="AD19" s="15"/>
      <c r="AE19" s="15"/>
      <c r="AF19" s="15"/>
      <c r="AG19" s="15"/>
      <c r="AH19" s="15"/>
    </row>
    <row r="20">
      <c r="A20" s="217"/>
      <c r="B20" s="218"/>
      <c r="C20" s="219"/>
      <c r="D20" s="220"/>
      <c r="E20" s="221"/>
      <c r="F20" s="222"/>
      <c r="G20" s="223"/>
      <c r="H20" s="222"/>
      <c r="I20" s="223"/>
      <c r="J20" s="222"/>
      <c r="K20" s="223"/>
      <c r="L20" s="222"/>
      <c r="M20" s="223"/>
      <c r="N20" s="222"/>
      <c r="O20" s="223"/>
      <c r="P20" s="222"/>
      <c r="Q20" s="223"/>
      <c r="R20" s="222"/>
      <c r="S20" s="223"/>
      <c r="T20" s="222"/>
      <c r="U20" s="223"/>
      <c r="V20" s="222"/>
      <c r="W20" s="223"/>
      <c r="X20" s="222"/>
      <c r="Y20" s="223"/>
      <c r="Z20" s="222"/>
      <c r="AA20" s="223"/>
      <c r="AB20" s="224"/>
      <c r="AC20" s="223"/>
      <c r="AD20" s="15"/>
      <c r="AE20" s="15"/>
      <c r="AF20" s="15"/>
      <c r="AG20" s="15"/>
      <c r="AH20" s="15"/>
    </row>
    <row r="21" ht="15.75" customHeight="1">
      <c r="A21" s="217"/>
      <c r="B21" s="218"/>
      <c r="C21" s="219"/>
      <c r="D21" s="220"/>
      <c r="E21" s="221"/>
      <c r="F21" s="222"/>
      <c r="G21" s="223"/>
      <c r="H21" s="222"/>
      <c r="I21" s="223"/>
      <c r="J21" s="222"/>
      <c r="K21" s="223"/>
      <c r="L21" s="222"/>
      <c r="M21" s="223"/>
      <c r="N21" s="222"/>
      <c r="O21" s="223"/>
      <c r="P21" s="222"/>
      <c r="Q21" s="223"/>
      <c r="R21" s="222"/>
      <c r="S21" s="223"/>
      <c r="T21" s="222"/>
      <c r="U21" s="223"/>
      <c r="V21" s="222"/>
      <c r="W21" s="223"/>
      <c r="X21" s="222"/>
      <c r="Y21" s="223"/>
      <c r="Z21" s="222"/>
      <c r="AA21" s="223"/>
      <c r="AB21" s="224"/>
      <c r="AC21" s="223"/>
      <c r="AD21" s="15"/>
      <c r="AE21" s="15"/>
      <c r="AF21" s="15"/>
      <c r="AG21" s="15"/>
      <c r="AH21" s="15"/>
    </row>
    <row r="22" ht="15.75" customHeight="1">
      <c r="A22" s="217"/>
      <c r="B22" s="218"/>
      <c r="C22" s="219"/>
      <c r="D22" s="220"/>
      <c r="E22" s="221"/>
      <c r="F22" s="222"/>
      <c r="G22" s="223"/>
      <c r="H22" s="222"/>
      <c r="I22" s="223"/>
      <c r="J22" s="222"/>
      <c r="K22" s="223"/>
      <c r="L22" s="222"/>
      <c r="M22" s="223"/>
      <c r="N22" s="222"/>
      <c r="O22" s="223"/>
      <c r="P22" s="222"/>
      <c r="Q22" s="223"/>
      <c r="R22" s="222"/>
      <c r="S22" s="223"/>
      <c r="T22" s="222"/>
      <c r="U22" s="223"/>
      <c r="V22" s="222"/>
      <c r="W22" s="223"/>
      <c r="X22" s="222"/>
      <c r="Y22" s="223"/>
      <c r="Z22" s="222"/>
      <c r="AA22" s="223"/>
      <c r="AB22" s="224"/>
      <c r="AC22" s="223"/>
      <c r="AD22" s="15"/>
      <c r="AE22" s="15"/>
      <c r="AF22" s="15"/>
      <c r="AG22" s="15"/>
      <c r="AH22" s="15"/>
    </row>
    <row r="23" ht="15.75" customHeight="1">
      <c r="A23" s="217"/>
      <c r="B23" s="218"/>
      <c r="C23" s="219"/>
      <c r="D23" s="220"/>
      <c r="E23" s="221"/>
      <c r="F23" s="222"/>
      <c r="G23" s="223"/>
      <c r="H23" s="222"/>
      <c r="I23" s="223"/>
      <c r="J23" s="222"/>
      <c r="K23" s="223"/>
      <c r="L23" s="222"/>
      <c r="M23" s="223"/>
      <c r="N23" s="222"/>
      <c r="O23" s="223"/>
      <c r="P23" s="222"/>
      <c r="Q23" s="223"/>
      <c r="R23" s="222"/>
      <c r="S23" s="223"/>
      <c r="T23" s="222"/>
      <c r="U23" s="223"/>
      <c r="V23" s="222"/>
      <c r="W23" s="223"/>
      <c r="X23" s="222"/>
      <c r="Y23" s="223"/>
      <c r="Z23" s="222"/>
      <c r="AA23" s="223"/>
      <c r="AB23" s="224"/>
      <c r="AC23" s="223"/>
      <c r="AD23" s="15"/>
      <c r="AE23" s="15"/>
      <c r="AF23" s="15"/>
      <c r="AG23" s="15"/>
      <c r="AH23" s="15"/>
    </row>
    <row r="24" ht="15.75" customHeight="1">
      <c r="A24" s="217"/>
      <c r="B24" s="218"/>
      <c r="C24" s="219"/>
      <c r="D24" s="220"/>
      <c r="E24" s="221"/>
      <c r="F24" s="222"/>
      <c r="G24" s="223"/>
      <c r="H24" s="222"/>
      <c r="I24" s="223"/>
      <c r="J24" s="222"/>
      <c r="K24" s="223"/>
      <c r="L24" s="222"/>
      <c r="M24" s="223"/>
      <c r="N24" s="222"/>
      <c r="O24" s="223"/>
      <c r="P24" s="222"/>
      <c r="Q24" s="223"/>
      <c r="R24" s="222"/>
      <c r="S24" s="223"/>
      <c r="T24" s="222"/>
      <c r="U24" s="223"/>
      <c r="V24" s="222"/>
      <c r="W24" s="223"/>
      <c r="X24" s="222"/>
      <c r="Y24" s="223"/>
      <c r="Z24" s="222"/>
      <c r="AA24" s="223"/>
      <c r="AB24" s="224"/>
      <c r="AC24" s="223"/>
      <c r="AD24" s="15"/>
      <c r="AE24" s="15"/>
      <c r="AF24" s="15"/>
      <c r="AG24" s="15"/>
      <c r="AH24" s="15"/>
    </row>
    <row r="25" ht="15.75" customHeight="1">
      <c r="A25" s="217"/>
      <c r="B25" s="218"/>
      <c r="C25" s="219"/>
      <c r="D25" s="220"/>
      <c r="E25" s="221"/>
      <c r="F25" s="222"/>
      <c r="G25" s="223"/>
      <c r="H25" s="222"/>
      <c r="I25" s="223"/>
      <c r="J25" s="222"/>
      <c r="K25" s="223"/>
      <c r="L25" s="222"/>
      <c r="M25" s="223"/>
      <c r="N25" s="222"/>
      <c r="O25" s="223"/>
      <c r="P25" s="222"/>
      <c r="Q25" s="223"/>
      <c r="R25" s="222"/>
      <c r="S25" s="223"/>
      <c r="T25" s="222"/>
      <c r="U25" s="223"/>
      <c r="V25" s="222"/>
      <c r="W25" s="223"/>
      <c r="X25" s="222"/>
      <c r="Y25" s="223"/>
      <c r="Z25" s="222"/>
      <c r="AA25" s="223"/>
      <c r="AB25" s="224"/>
      <c r="AC25" s="223"/>
      <c r="AD25" s="15"/>
      <c r="AE25" s="15"/>
      <c r="AF25" s="15"/>
      <c r="AG25" s="15"/>
      <c r="AH25" s="15"/>
    </row>
    <row r="26" ht="15.75" customHeight="1">
      <c r="A26" s="217"/>
      <c r="B26" s="218"/>
      <c r="C26" s="219"/>
      <c r="D26" s="220"/>
      <c r="E26" s="221"/>
      <c r="F26" s="222"/>
      <c r="G26" s="223"/>
      <c r="H26" s="222"/>
      <c r="I26" s="223"/>
      <c r="J26" s="222"/>
      <c r="K26" s="223"/>
      <c r="L26" s="222"/>
      <c r="M26" s="223"/>
      <c r="N26" s="222"/>
      <c r="O26" s="223"/>
      <c r="P26" s="222"/>
      <c r="Q26" s="223"/>
      <c r="R26" s="222"/>
      <c r="S26" s="223"/>
      <c r="T26" s="222"/>
      <c r="U26" s="223"/>
      <c r="V26" s="222"/>
      <c r="W26" s="223"/>
      <c r="X26" s="222"/>
      <c r="Y26" s="223"/>
      <c r="Z26" s="222"/>
      <c r="AA26" s="223"/>
      <c r="AB26" s="224"/>
      <c r="AC26" s="223"/>
      <c r="AD26" s="15"/>
      <c r="AE26" s="15"/>
      <c r="AF26" s="15"/>
      <c r="AG26" s="15"/>
      <c r="AH26" s="15"/>
    </row>
    <row r="27" ht="15.75" customHeight="1">
      <c r="A27" s="217"/>
      <c r="B27" s="218"/>
      <c r="C27" s="219"/>
      <c r="D27" s="220"/>
      <c r="E27" s="221"/>
      <c r="F27" s="222"/>
      <c r="G27" s="223"/>
      <c r="H27" s="222"/>
      <c r="I27" s="223"/>
      <c r="J27" s="222"/>
      <c r="K27" s="223"/>
      <c r="L27" s="222"/>
      <c r="M27" s="223"/>
      <c r="N27" s="222"/>
      <c r="O27" s="223"/>
      <c r="P27" s="222"/>
      <c r="Q27" s="223"/>
      <c r="R27" s="222"/>
      <c r="S27" s="223"/>
      <c r="T27" s="222"/>
      <c r="U27" s="223"/>
      <c r="V27" s="222"/>
      <c r="W27" s="223"/>
      <c r="X27" s="222"/>
      <c r="Y27" s="223"/>
      <c r="Z27" s="222"/>
      <c r="AA27" s="223"/>
      <c r="AB27" s="224"/>
      <c r="AC27" s="223"/>
      <c r="AD27" s="15"/>
      <c r="AE27" s="15"/>
      <c r="AF27" s="15"/>
      <c r="AG27" s="15"/>
      <c r="AH27" s="15"/>
    </row>
    <row r="28" ht="15.75" customHeight="1">
      <c r="A28" s="217"/>
      <c r="B28" s="218"/>
      <c r="C28" s="219"/>
      <c r="D28" s="220"/>
      <c r="E28" s="221"/>
      <c r="F28" s="222"/>
      <c r="G28" s="223"/>
      <c r="H28" s="222"/>
      <c r="I28" s="223"/>
      <c r="J28" s="222"/>
      <c r="K28" s="223"/>
      <c r="L28" s="222"/>
      <c r="M28" s="223"/>
      <c r="N28" s="222"/>
      <c r="O28" s="223"/>
      <c r="P28" s="222"/>
      <c r="Q28" s="223"/>
      <c r="R28" s="222"/>
      <c r="S28" s="223"/>
      <c r="T28" s="222"/>
      <c r="U28" s="223"/>
      <c r="V28" s="222"/>
      <c r="W28" s="223"/>
      <c r="X28" s="222"/>
      <c r="Y28" s="223"/>
      <c r="Z28" s="222"/>
      <c r="AA28" s="223"/>
      <c r="AB28" s="224"/>
      <c r="AC28" s="223"/>
      <c r="AD28" s="15"/>
      <c r="AE28" s="15"/>
      <c r="AF28" s="15"/>
      <c r="AG28" s="15"/>
      <c r="AH28" s="15"/>
    </row>
    <row r="29" ht="15.75" customHeight="1">
      <c r="A29" s="217"/>
      <c r="B29" s="218"/>
      <c r="C29" s="219"/>
      <c r="D29" s="220"/>
      <c r="E29" s="221"/>
      <c r="F29" s="222"/>
      <c r="G29" s="223"/>
      <c r="H29" s="222"/>
      <c r="I29" s="223"/>
      <c r="J29" s="222"/>
      <c r="K29" s="223"/>
      <c r="L29" s="222"/>
      <c r="M29" s="223"/>
      <c r="N29" s="222"/>
      <c r="O29" s="223"/>
      <c r="P29" s="222"/>
      <c r="Q29" s="223"/>
      <c r="R29" s="222"/>
      <c r="S29" s="223"/>
      <c r="T29" s="222"/>
      <c r="U29" s="223"/>
      <c r="V29" s="222"/>
      <c r="W29" s="223"/>
      <c r="X29" s="222"/>
      <c r="Y29" s="223"/>
      <c r="Z29" s="222"/>
      <c r="AA29" s="223"/>
      <c r="AB29" s="224"/>
      <c r="AC29" s="223"/>
      <c r="AD29" s="15"/>
      <c r="AE29" s="15"/>
      <c r="AF29" s="15"/>
      <c r="AG29" s="15"/>
      <c r="AH29" s="15"/>
    </row>
    <row r="30" ht="15.75" customHeight="1">
      <c r="A30" s="217"/>
      <c r="B30" s="218"/>
      <c r="C30" s="219"/>
      <c r="D30" s="220"/>
      <c r="E30" s="221"/>
      <c r="F30" s="222"/>
      <c r="G30" s="223"/>
      <c r="H30" s="222"/>
      <c r="I30" s="223"/>
      <c r="J30" s="222"/>
      <c r="K30" s="223"/>
      <c r="L30" s="222"/>
      <c r="M30" s="223"/>
      <c r="N30" s="222"/>
      <c r="O30" s="223"/>
      <c r="P30" s="222"/>
      <c r="Q30" s="223"/>
      <c r="R30" s="222"/>
      <c r="S30" s="223"/>
      <c r="T30" s="222"/>
      <c r="U30" s="223"/>
      <c r="V30" s="222"/>
      <c r="W30" s="223"/>
      <c r="X30" s="222"/>
      <c r="Y30" s="223"/>
      <c r="Z30" s="222"/>
      <c r="AA30" s="223"/>
      <c r="AB30" s="224"/>
      <c r="AC30" s="223"/>
      <c r="AD30" s="15"/>
      <c r="AE30" s="15"/>
      <c r="AF30" s="15"/>
      <c r="AG30" s="15"/>
      <c r="AH30" s="15"/>
    </row>
    <row r="31" ht="15.75" customHeight="1">
      <c r="A31" s="217"/>
      <c r="B31" s="218"/>
      <c r="C31" s="219"/>
      <c r="D31" s="220"/>
      <c r="E31" s="221"/>
      <c r="F31" s="222"/>
      <c r="G31" s="223"/>
      <c r="H31" s="222"/>
      <c r="I31" s="223"/>
      <c r="J31" s="222"/>
      <c r="K31" s="223"/>
      <c r="L31" s="222"/>
      <c r="M31" s="223"/>
      <c r="N31" s="222"/>
      <c r="O31" s="223"/>
      <c r="P31" s="222"/>
      <c r="Q31" s="223"/>
      <c r="R31" s="222"/>
      <c r="S31" s="223"/>
      <c r="T31" s="222"/>
      <c r="U31" s="223"/>
      <c r="V31" s="222"/>
      <c r="W31" s="223"/>
      <c r="X31" s="222"/>
      <c r="Y31" s="223"/>
      <c r="Z31" s="222"/>
      <c r="AA31" s="223"/>
      <c r="AB31" s="224"/>
      <c r="AC31" s="223"/>
      <c r="AD31" s="15"/>
      <c r="AE31" s="15"/>
      <c r="AF31" s="15"/>
      <c r="AG31" s="15"/>
      <c r="AH31" s="15"/>
    </row>
    <row r="32" ht="15.75" customHeight="1">
      <c r="A32" s="217"/>
      <c r="B32" s="218"/>
      <c r="C32" s="219"/>
      <c r="D32" s="220"/>
      <c r="E32" s="221"/>
      <c r="F32" s="222"/>
      <c r="G32" s="223"/>
      <c r="H32" s="222"/>
      <c r="I32" s="223"/>
      <c r="J32" s="222"/>
      <c r="K32" s="223"/>
      <c r="L32" s="222"/>
      <c r="M32" s="223"/>
      <c r="N32" s="222"/>
      <c r="O32" s="223"/>
      <c r="P32" s="222"/>
      <c r="Q32" s="223"/>
      <c r="R32" s="222"/>
      <c r="S32" s="223"/>
      <c r="T32" s="222"/>
      <c r="U32" s="223"/>
      <c r="V32" s="222"/>
      <c r="W32" s="223"/>
      <c r="X32" s="222"/>
      <c r="Y32" s="223"/>
      <c r="Z32" s="222"/>
      <c r="AA32" s="223"/>
      <c r="AB32" s="224"/>
      <c r="AC32" s="223"/>
      <c r="AD32" s="15"/>
      <c r="AE32" s="15"/>
      <c r="AF32" s="15"/>
      <c r="AG32" s="15"/>
      <c r="AH32" s="15"/>
    </row>
    <row r="33" ht="15.75" customHeight="1">
      <c r="A33" s="217"/>
      <c r="B33" s="218"/>
      <c r="C33" s="219"/>
      <c r="D33" s="220"/>
      <c r="E33" s="221"/>
      <c r="F33" s="222"/>
      <c r="G33" s="223"/>
      <c r="H33" s="222"/>
      <c r="I33" s="223"/>
      <c r="J33" s="222"/>
      <c r="K33" s="223"/>
      <c r="L33" s="222"/>
      <c r="M33" s="223"/>
      <c r="N33" s="222"/>
      <c r="O33" s="223"/>
      <c r="P33" s="222"/>
      <c r="Q33" s="223"/>
      <c r="R33" s="222"/>
      <c r="S33" s="223"/>
      <c r="T33" s="222"/>
      <c r="U33" s="223"/>
      <c r="V33" s="222"/>
      <c r="W33" s="223"/>
      <c r="X33" s="222"/>
      <c r="Y33" s="223"/>
      <c r="Z33" s="222"/>
      <c r="AA33" s="223"/>
      <c r="AB33" s="224"/>
      <c r="AC33" s="223"/>
      <c r="AD33" s="15"/>
      <c r="AE33" s="15"/>
      <c r="AF33" s="15"/>
      <c r="AG33" s="15"/>
      <c r="AH33" s="15"/>
    </row>
    <row r="34" ht="15.75" customHeight="1">
      <c r="A34" s="217"/>
      <c r="B34" s="218"/>
      <c r="C34" s="219"/>
      <c r="D34" s="220"/>
      <c r="E34" s="221"/>
      <c r="F34" s="222"/>
      <c r="G34" s="223"/>
      <c r="H34" s="222"/>
      <c r="I34" s="223"/>
      <c r="J34" s="222"/>
      <c r="K34" s="223"/>
      <c r="L34" s="222"/>
      <c r="M34" s="223"/>
      <c r="N34" s="222"/>
      <c r="O34" s="223"/>
      <c r="P34" s="222"/>
      <c r="Q34" s="223"/>
      <c r="R34" s="222"/>
      <c r="S34" s="223"/>
      <c r="T34" s="222"/>
      <c r="U34" s="223"/>
      <c r="V34" s="222"/>
      <c r="W34" s="223"/>
      <c r="X34" s="222"/>
      <c r="Y34" s="223"/>
      <c r="Z34" s="222"/>
      <c r="AA34" s="223"/>
      <c r="AB34" s="224"/>
      <c r="AC34" s="223"/>
      <c r="AD34" s="15"/>
      <c r="AE34" s="15"/>
      <c r="AF34" s="15"/>
      <c r="AG34" s="15"/>
      <c r="AH34" s="15"/>
    </row>
    <row r="35" ht="15.75" customHeight="1">
      <c r="A35" s="217"/>
      <c r="B35" s="218"/>
      <c r="C35" s="219"/>
      <c r="D35" s="220"/>
      <c r="E35" s="221"/>
      <c r="F35" s="222"/>
      <c r="G35" s="223"/>
      <c r="H35" s="222"/>
      <c r="I35" s="223"/>
      <c r="J35" s="222"/>
      <c r="K35" s="223"/>
      <c r="L35" s="222"/>
      <c r="M35" s="223"/>
      <c r="N35" s="222"/>
      <c r="O35" s="223"/>
      <c r="P35" s="222"/>
      <c r="Q35" s="223"/>
      <c r="R35" s="222"/>
      <c r="S35" s="223"/>
      <c r="T35" s="222"/>
      <c r="U35" s="223"/>
      <c r="V35" s="222"/>
      <c r="W35" s="223"/>
      <c r="X35" s="222"/>
      <c r="Y35" s="223"/>
      <c r="Z35" s="222"/>
      <c r="AA35" s="223"/>
      <c r="AB35" s="224"/>
      <c r="AC35" s="223"/>
      <c r="AD35" s="15"/>
      <c r="AE35" s="15"/>
      <c r="AF35" s="15"/>
      <c r="AG35" s="15"/>
      <c r="AH35" s="15"/>
    </row>
    <row r="36" ht="15.75" customHeight="1">
      <c r="A36" s="217"/>
      <c r="B36" s="218"/>
      <c r="C36" s="219"/>
      <c r="D36" s="220"/>
      <c r="E36" s="221"/>
      <c r="F36" s="222"/>
      <c r="G36" s="223"/>
      <c r="H36" s="222"/>
      <c r="I36" s="223"/>
      <c r="J36" s="222"/>
      <c r="K36" s="223"/>
      <c r="L36" s="222"/>
      <c r="M36" s="223"/>
      <c r="N36" s="222"/>
      <c r="O36" s="223"/>
      <c r="P36" s="222"/>
      <c r="Q36" s="223"/>
      <c r="R36" s="222"/>
      <c r="S36" s="223"/>
      <c r="T36" s="222"/>
      <c r="U36" s="223"/>
      <c r="V36" s="222"/>
      <c r="W36" s="223"/>
      <c r="X36" s="222"/>
      <c r="Y36" s="223"/>
      <c r="Z36" s="222"/>
      <c r="AA36" s="223"/>
      <c r="AB36" s="224"/>
      <c r="AC36" s="223"/>
      <c r="AD36" s="15"/>
      <c r="AE36" s="15"/>
      <c r="AF36" s="15"/>
      <c r="AG36" s="15"/>
      <c r="AH36" s="15"/>
    </row>
    <row r="37" ht="15.75" customHeight="1">
      <c r="A37" s="217"/>
      <c r="B37" s="218"/>
      <c r="C37" s="219"/>
      <c r="D37" s="220"/>
      <c r="E37" s="221"/>
      <c r="F37" s="222"/>
      <c r="G37" s="223"/>
      <c r="H37" s="222"/>
      <c r="I37" s="223"/>
      <c r="J37" s="222"/>
      <c r="K37" s="223"/>
      <c r="L37" s="222"/>
      <c r="M37" s="223"/>
      <c r="N37" s="222"/>
      <c r="O37" s="223"/>
      <c r="P37" s="222"/>
      <c r="Q37" s="223"/>
      <c r="R37" s="222"/>
      <c r="S37" s="223"/>
      <c r="T37" s="222"/>
      <c r="U37" s="223"/>
      <c r="V37" s="222"/>
      <c r="W37" s="223"/>
      <c r="X37" s="222"/>
      <c r="Y37" s="223"/>
      <c r="Z37" s="222"/>
      <c r="AA37" s="223"/>
      <c r="AB37" s="224"/>
      <c r="AC37" s="223"/>
      <c r="AD37" s="15"/>
      <c r="AE37" s="15"/>
      <c r="AF37" s="15"/>
      <c r="AG37" s="15"/>
      <c r="AH37" s="15"/>
    </row>
    <row r="38" ht="15.75" customHeight="1">
      <c r="A38" s="217"/>
      <c r="B38" s="218"/>
      <c r="C38" s="219"/>
      <c r="D38" s="220"/>
      <c r="E38" s="221"/>
      <c r="F38" s="222"/>
      <c r="G38" s="223"/>
      <c r="H38" s="222"/>
      <c r="I38" s="223"/>
      <c r="J38" s="222"/>
      <c r="K38" s="223"/>
      <c r="L38" s="222"/>
      <c r="M38" s="223"/>
      <c r="N38" s="222"/>
      <c r="O38" s="223"/>
      <c r="P38" s="222"/>
      <c r="Q38" s="223"/>
      <c r="R38" s="222"/>
      <c r="S38" s="223"/>
      <c r="T38" s="222"/>
      <c r="U38" s="223"/>
      <c r="V38" s="222"/>
      <c r="W38" s="223"/>
      <c r="X38" s="222"/>
      <c r="Y38" s="223"/>
      <c r="Z38" s="222"/>
      <c r="AA38" s="223"/>
      <c r="AB38" s="224"/>
      <c r="AC38" s="223"/>
      <c r="AD38" s="15"/>
      <c r="AE38" s="15"/>
      <c r="AF38" s="15"/>
      <c r="AG38" s="15"/>
      <c r="AH38" s="15"/>
    </row>
    <row r="39" ht="15.75" customHeight="1">
      <c r="A39" s="217"/>
      <c r="B39" s="218"/>
      <c r="C39" s="219"/>
      <c r="D39" s="220"/>
      <c r="E39" s="221"/>
      <c r="F39" s="222"/>
      <c r="G39" s="223"/>
      <c r="H39" s="222"/>
      <c r="I39" s="223"/>
      <c r="J39" s="222"/>
      <c r="K39" s="223"/>
      <c r="L39" s="222"/>
      <c r="M39" s="223"/>
      <c r="N39" s="222"/>
      <c r="O39" s="223"/>
      <c r="P39" s="222"/>
      <c r="Q39" s="223"/>
      <c r="R39" s="222"/>
      <c r="S39" s="223"/>
      <c r="T39" s="222"/>
      <c r="U39" s="223"/>
      <c r="V39" s="222"/>
      <c r="W39" s="223"/>
      <c r="X39" s="222"/>
      <c r="Y39" s="223"/>
      <c r="Z39" s="222"/>
      <c r="AA39" s="223"/>
      <c r="AB39" s="224"/>
      <c r="AC39" s="223"/>
      <c r="AD39" s="15"/>
      <c r="AE39" s="15"/>
      <c r="AF39" s="15"/>
      <c r="AG39" s="15"/>
      <c r="AH39" s="15"/>
    </row>
    <row r="40" ht="15.75" customHeight="1">
      <c r="A40" s="217"/>
      <c r="B40" s="218"/>
      <c r="C40" s="219"/>
      <c r="D40" s="220"/>
      <c r="E40" s="221"/>
      <c r="F40" s="222"/>
      <c r="G40" s="223"/>
      <c r="H40" s="222"/>
      <c r="I40" s="223"/>
      <c r="J40" s="222"/>
      <c r="K40" s="223"/>
      <c r="L40" s="222"/>
      <c r="M40" s="223"/>
      <c r="N40" s="222"/>
      <c r="O40" s="223"/>
      <c r="P40" s="222"/>
      <c r="Q40" s="223"/>
      <c r="R40" s="222"/>
      <c r="S40" s="223"/>
      <c r="T40" s="222"/>
      <c r="U40" s="223"/>
      <c r="V40" s="222"/>
      <c r="W40" s="223"/>
      <c r="X40" s="222"/>
      <c r="Y40" s="223"/>
      <c r="Z40" s="222"/>
      <c r="AA40" s="223"/>
      <c r="AB40" s="224"/>
      <c r="AC40" s="223"/>
      <c r="AD40" s="15"/>
      <c r="AE40" s="15"/>
      <c r="AF40" s="15"/>
      <c r="AG40" s="15"/>
      <c r="AH40" s="15"/>
    </row>
    <row r="41" ht="15.75" customHeight="1">
      <c r="A41" s="217"/>
      <c r="B41" s="218"/>
      <c r="C41" s="219"/>
      <c r="D41" s="220"/>
      <c r="E41" s="221"/>
      <c r="F41" s="222"/>
      <c r="G41" s="223"/>
      <c r="H41" s="222"/>
      <c r="I41" s="223"/>
      <c r="J41" s="222"/>
      <c r="K41" s="223"/>
      <c r="L41" s="222"/>
      <c r="M41" s="223"/>
      <c r="N41" s="222"/>
      <c r="O41" s="223"/>
      <c r="P41" s="222"/>
      <c r="Q41" s="223"/>
      <c r="R41" s="222"/>
      <c r="S41" s="223"/>
      <c r="T41" s="222"/>
      <c r="U41" s="223"/>
      <c r="V41" s="222"/>
      <c r="W41" s="223"/>
      <c r="X41" s="222"/>
      <c r="Y41" s="223"/>
      <c r="Z41" s="222"/>
      <c r="AA41" s="223"/>
      <c r="AB41" s="224"/>
      <c r="AC41" s="223"/>
      <c r="AD41" s="15"/>
      <c r="AE41" s="15"/>
      <c r="AF41" s="15"/>
      <c r="AG41" s="15"/>
      <c r="AH41" s="15"/>
    </row>
    <row r="42" ht="15.75" customHeight="1">
      <c r="A42" s="217"/>
      <c r="B42" s="218"/>
      <c r="C42" s="219"/>
      <c r="D42" s="220"/>
      <c r="E42" s="221"/>
      <c r="F42" s="222"/>
      <c r="G42" s="223"/>
      <c r="H42" s="222"/>
      <c r="I42" s="223"/>
      <c r="J42" s="222"/>
      <c r="K42" s="223"/>
      <c r="L42" s="222"/>
      <c r="M42" s="223"/>
      <c r="N42" s="222"/>
      <c r="O42" s="223"/>
      <c r="P42" s="222"/>
      <c r="Q42" s="223"/>
      <c r="R42" s="222"/>
      <c r="S42" s="223"/>
      <c r="T42" s="222"/>
      <c r="U42" s="223"/>
      <c r="V42" s="222"/>
      <c r="W42" s="223"/>
      <c r="X42" s="222"/>
      <c r="Y42" s="223"/>
      <c r="Z42" s="222"/>
      <c r="AA42" s="223"/>
      <c r="AB42" s="224"/>
      <c r="AC42" s="223"/>
      <c r="AD42" s="15"/>
      <c r="AE42" s="15"/>
      <c r="AF42" s="15"/>
      <c r="AG42" s="15"/>
      <c r="AH42" s="15"/>
    </row>
    <row r="43" ht="15.75" customHeight="1">
      <c r="A43" s="217"/>
      <c r="B43" s="218"/>
      <c r="C43" s="219"/>
      <c r="D43" s="220"/>
      <c r="E43" s="221"/>
      <c r="F43" s="222"/>
      <c r="G43" s="223"/>
      <c r="H43" s="222"/>
      <c r="I43" s="223"/>
      <c r="J43" s="222"/>
      <c r="K43" s="223"/>
      <c r="L43" s="222"/>
      <c r="M43" s="223"/>
      <c r="N43" s="222"/>
      <c r="O43" s="223"/>
      <c r="P43" s="222"/>
      <c r="Q43" s="223"/>
      <c r="R43" s="222"/>
      <c r="S43" s="223"/>
      <c r="T43" s="222"/>
      <c r="U43" s="223"/>
      <c r="V43" s="222"/>
      <c r="W43" s="223"/>
      <c r="X43" s="222"/>
      <c r="Y43" s="223"/>
      <c r="Z43" s="222"/>
      <c r="AA43" s="223"/>
      <c r="AB43" s="224"/>
      <c r="AC43" s="223"/>
      <c r="AD43" s="15"/>
      <c r="AE43" s="15"/>
      <c r="AF43" s="15"/>
      <c r="AG43" s="15"/>
      <c r="AH43" s="15"/>
    </row>
    <row r="44" ht="15.75" customHeight="1">
      <c r="A44" s="217"/>
      <c r="B44" s="218"/>
      <c r="C44" s="219"/>
      <c r="D44" s="220"/>
      <c r="E44" s="221"/>
      <c r="F44" s="222"/>
      <c r="G44" s="223"/>
      <c r="H44" s="222"/>
      <c r="I44" s="223"/>
      <c r="J44" s="222"/>
      <c r="K44" s="223"/>
      <c r="L44" s="222"/>
      <c r="M44" s="223"/>
      <c r="N44" s="222"/>
      <c r="O44" s="223"/>
      <c r="P44" s="222"/>
      <c r="Q44" s="223"/>
      <c r="R44" s="222"/>
      <c r="S44" s="223"/>
      <c r="T44" s="222"/>
      <c r="U44" s="223"/>
      <c r="V44" s="222"/>
      <c r="W44" s="223"/>
      <c r="X44" s="222"/>
      <c r="Y44" s="223"/>
      <c r="Z44" s="222"/>
      <c r="AA44" s="223"/>
      <c r="AB44" s="224"/>
      <c r="AC44" s="223"/>
      <c r="AD44" s="15"/>
      <c r="AE44" s="15"/>
      <c r="AF44" s="15"/>
      <c r="AG44" s="15"/>
      <c r="AH44" s="15"/>
    </row>
    <row r="45" ht="15.75" customHeight="1">
      <c r="A45" s="217"/>
      <c r="B45" s="225"/>
      <c r="C45" s="219"/>
      <c r="D45" s="226"/>
      <c r="E45" s="221"/>
      <c r="F45" s="222"/>
      <c r="G45" s="223"/>
      <c r="H45" s="222"/>
      <c r="I45" s="223"/>
      <c r="J45" s="222"/>
      <c r="K45" s="223"/>
      <c r="L45" s="222"/>
      <c r="M45" s="223"/>
      <c r="N45" s="222"/>
      <c r="O45" s="223"/>
      <c r="P45" s="222"/>
      <c r="Q45" s="223"/>
      <c r="R45" s="222"/>
      <c r="S45" s="223"/>
      <c r="T45" s="222"/>
      <c r="U45" s="223"/>
      <c r="V45" s="222"/>
      <c r="W45" s="223"/>
      <c r="X45" s="222"/>
      <c r="Y45" s="223"/>
      <c r="Z45" s="222"/>
      <c r="AA45" s="223"/>
      <c r="AB45" s="224"/>
      <c r="AC45" s="223"/>
      <c r="AD45" s="15"/>
      <c r="AE45" s="15"/>
      <c r="AF45" s="15"/>
      <c r="AG45" s="15"/>
      <c r="AH45" s="15"/>
    </row>
    <row r="46" ht="15.75" customHeight="1">
      <c r="A46" s="217"/>
      <c r="B46" s="225"/>
      <c r="C46" s="219"/>
      <c r="D46" s="226"/>
      <c r="E46" s="221"/>
      <c r="F46" s="222"/>
      <c r="G46" s="223"/>
      <c r="H46" s="222"/>
      <c r="I46" s="223"/>
      <c r="J46" s="222"/>
      <c r="K46" s="223"/>
      <c r="L46" s="222"/>
      <c r="M46" s="223"/>
      <c r="N46" s="222"/>
      <c r="O46" s="223"/>
      <c r="P46" s="222"/>
      <c r="Q46" s="223"/>
      <c r="R46" s="222"/>
      <c r="S46" s="223"/>
      <c r="T46" s="222"/>
      <c r="U46" s="223"/>
      <c r="V46" s="222"/>
      <c r="W46" s="223"/>
      <c r="X46" s="222"/>
      <c r="Y46" s="223"/>
      <c r="Z46" s="222"/>
      <c r="AA46" s="223"/>
      <c r="AB46" s="224"/>
      <c r="AC46" s="223"/>
      <c r="AD46" s="15"/>
      <c r="AE46" s="15"/>
      <c r="AF46" s="15"/>
      <c r="AG46" s="15"/>
      <c r="AH46" s="15"/>
    </row>
    <row r="47" ht="15.75" customHeight="1">
      <c r="A47" s="217"/>
      <c r="B47" s="225"/>
      <c r="C47" s="219"/>
      <c r="D47" s="226"/>
      <c r="E47" s="221"/>
      <c r="F47" s="222"/>
      <c r="G47" s="223"/>
      <c r="H47" s="222"/>
      <c r="I47" s="223"/>
      <c r="J47" s="222"/>
      <c r="K47" s="223"/>
      <c r="L47" s="222"/>
      <c r="M47" s="223"/>
      <c r="N47" s="222"/>
      <c r="O47" s="223"/>
      <c r="P47" s="222"/>
      <c r="Q47" s="223"/>
      <c r="R47" s="222"/>
      <c r="S47" s="223"/>
      <c r="T47" s="222"/>
      <c r="U47" s="223"/>
      <c r="V47" s="222"/>
      <c r="W47" s="223"/>
      <c r="X47" s="222"/>
      <c r="Y47" s="223"/>
      <c r="Z47" s="222"/>
      <c r="AA47" s="223"/>
      <c r="AB47" s="224"/>
      <c r="AC47" s="223"/>
      <c r="AD47" s="15"/>
      <c r="AE47" s="15"/>
      <c r="AF47" s="15"/>
      <c r="AG47" s="15"/>
      <c r="AH47" s="15"/>
    </row>
    <row r="48" ht="15.75" customHeight="1">
      <c r="A48" s="217"/>
      <c r="B48" s="225"/>
      <c r="C48" s="219"/>
      <c r="D48" s="226"/>
      <c r="E48" s="221"/>
      <c r="F48" s="222"/>
      <c r="G48" s="223"/>
      <c r="H48" s="222"/>
      <c r="I48" s="223"/>
      <c r="J48" s="222"/>
      <c r="K48" s="223"/>
      <c r="L48" s="222"/>
      <c r="M48" s="223"/>
      <c r="N48" s="222"/>
      <c r="O48" s="223"/>
      <c r="P48" s="222"/>
      <c r="Q48" s="223"/>
      <c r="R48" s="222"/>
      <c r="S48" s="223"/>
      <c r="T48" s="222"/>
      <c r="U48" s="223"/>
      <c r="V48" s="222"/>
      <c r="W48" s="223"/>
      <c r="X48" s="222"/>
      <c r="Y48" s="223"/>
      <c r="Z48" s="222"/>
      <c r="AA48" s="223"/>
      <c r="AB48" s="224"/>
      <c r="AC48" s="223"/>
      <c r="AD48" s="15"/>
      <c r="AE48" s="15"/>
      <c r="AF48" s="15"/>
      <c r="AG48" s="15"/>
      <c r="AH48" s="15"/>
    </row>
    <row r="49" ht="15.75" customHeight="1">
      <c r="A49" s="217"/>
      <c r="B49" s="225"/>
      <c r="C49" s="219"/>
      <c r="D49" s="226"/>
      <c r="E49" s="221"/>
      <c r="F49" s="222"/>
      <c r="G49" s="223"/>
      <c r="H49" s="222"/>
      <c r="I49" s="223"/>
      <c r="J49" s="222"/>
      <c r="K49" s="223"/>
      <c r="L49" s="222"/>
      <c r="M49" s="223"/>
      <c r="N49" s="222"/>
      <c r="O49" s="223"/>
      <c r="P49" s="222"/>
      <c r="Q49" s="223"/>
      <c r="R49" s="222"/>
      <c r="S49" s="223"/>
      <c r="T49" s="222"/>
      <c r="U49" s="223"/>
      <c r="V49" s="222"/>
      <c r="W49" s="223"/>
      <c r="X49" s="222"/>
      <c r="Y49" s="223"/>
      <c r="Z49" s="222"/>
      <c r="AA49" s="223"/>
      <c r="AB49" s="224"/>
      <c r="AC49" s="223"/>
      <c r="AD49" s="15"/>
      <c r="AE49" s="15"/>
      <c r="AF49" s="15"/>
      <c r="AG49" s="15"/>
      <c r="AH49" s="15"/>
    </row>
    <row r="50" ht="15.75" customHeight="1">
      <c r="A50" s="217"/>
      <c r="B50" s="225"/>
      <c r="C50" s="219"/>
      <c r="D50" s="226"/>
      <c r="E50" s="221"/>
      <c r="F50" s="222"/>
      <c r="G50" s="223"/>
      <c r="H50" s="222"/>
      <c r="I50" s="223"/>
      <c r="J50" s="222"/>
      <c r="K50" s="223"/>
      <c r="L50" s="222"/>
      <c r="M50" s="223"/>
      <c r="N50" s="222"/>
      <c r="O50" s="223"/>
      <c r="P50" s="222"/>
      <c r="Q50" s="223"/>
      <c r="R50" s="222"/>
      <c r="S50" s="223"/>
      <c r="T50" s="222"/>
      <c r="U50" s="223"/>
      <c r="V50" s="222"/>
      <c r="W50" s="223"/>
      <c r="X50" s="222"/>
      <c r="Y50" s="223"/>
      <c r="Z50" s="222"/>
      <c r="AA50" s="223"/>
      <c r="AB50" s="224"/>
      <c r="AC50" s="223"/>
      <c r="AD50" s="15"/>
      <c r="AE50" s="15"/>
      <c r="AF50" s="15"/>
      <c r="AG50" s="15"/>
      <c r="AH50" s="15"/>
    </row>
    <row r="51" ht="15.75" customHeight="1">
      <c r="A51" s="217"/>
      <c r="B51" s="225"/>
      <c r="C51" s="219"/>
      <c r="D51" s="226"/>
      <c r="E51" s="221"/>
      <c r="F51" s="222"/>
      <c r="G51" s="223"/>
      <c r="H51" s="222"/>
      <c r="I51" s="223"/>
      <c r="J51" s="222"/>
      <c r="K51" s="223"/>
      <c r="L51" s="222"/>
      <c r="M51" s="223"/>
      <c r="N51" s="222"/>
      <c r="O51" s="223"/>
      <c r="P51" s="222"/>
      <c r="Q51" s="223"/>
      <c r="R51" s="222"/>
      <c r="S51" s="223"/>
      <c r="T51" s="222"/>
      <c r="U51" s="223"/>
      <c r="V51" s="222"/>
      <c r="W51" s="223"/>
      <c r="X51" s="222"/>
      <c r="Y51" s="223"/>
      <c r="Z51" s="222"/>
      <c r="AA51" s="223"/>
      <c r="AB51" s="224"/>
      <c r="AC51" s="223"/>
      <c r="AD51" s="15"/>
      <c r="AE51" s="15"/>
      <c r="AF51" s="15"/>
      <c r="AG51" s="15"/>
      <c r="AH51" s="15"/>
    </row>
    <row r="52" ht="15.75" customHeight="1">
      <c r="A52" s="217"/>
      <c r="B52" s="225"/>
      <c r="C52" s="219"/>
      <c r="D52" s="226"/>
      <c r="E52" s="221"/>
      <c r="F52" s="222"/>
      <c r="G52" s="223"/>
      <c r="H52" s="222"/>
      <c r="I52" s="223"/>
      <c r="J52" s="222"/>
      <c r="K52" s="223"/>
      <c r="L52" s="222"/>
      <c r="M52" s="223"/>
      <c r="N52" s="222"/>
      <c r="O52" s="223"/>
      <c r="P52" s="222"/>
      <c r="Q52" s="223"/>
      <c r="R52" s="222"/>
      <c r="S52" s="223"/>
      <c r="T52" s="222"/>
      <c r="U52" s="223"/>
      <c r="V52" s="222"/>
      <c r="W52" s="223"/>
      <c r="X52" s="222"/>
      <c r="Y52" s="223"/>
      <c r="Z52" s="222"/>
      <c r="AA52" s="223"/>
      <c r="AB52" s="224"/>
      <c r="AC52" s="223"/>
      <c r="AD52" s="15"/>
      <c r="AE52" s="15"/>
      <c r="AF52" s="15"/>
      <c r="AG52" s="15"/>
      <c r="AH52" s="15"/>
    </row>
    <row r="53" ht="15.75" customHeight="1">
      <c r="A53" s="217"/>
      <c r="B53" s="225"/>
      <c r="C53" s="227"/>
      <c r="D53" s="226"/>
      <c r="E53" s="221"/>
      <c r="F53" s="222"/>
      <c r="G53" s="223"/>
      <c r="H53" s="222"/>
      <c r="I53" s="223"/>
      <c r="J53" s="222"/>
      <c r="K53" s="223"/>
      <c r="L53" s="222"/>
      <c r="M53" s="223"/>
      <c r="N53" s="222"/>
      <c r="O53" s="223"/>
      <c r="P53" s="222"/>
      <c r="Q53" s="223"/>
      <c r="R53" s="222"/>
      <c r="S53" s="223"/>
      <c r="T53" s="222"/>
      <c r="U53" s="223"/>
      <c r="V53" s="222"/>
      <c r="W53" s="223"/>
      <c r="X53" s="222"/>
      <c r="Y53" s="223"/>
      <c r="Z53" s="222"/>
      <c r="AA53" s="223"/>
      <c r="AB53" s="224"/>
      <c r="AC53" s="223"/>
      <c r="AD53" s="15"/>
      <c r="AE53" s="15"/>
      <c r="AF53" s="15"/>
      <c r="AG53" s="15"/>
      <c r="AH53" s="15"/>
    </row>
    <row r="54" ht="15.75" customHeight="1">
      <c r="A54" s="217"/>
      <c r="B54" s="225"/>
      <c r="C54" s="227"/>
      <c r="D54" s="226"/>
      <c r="E54" s="221"/>
      <c r="F54" s="222"/>
      <c r="G54" s="223"/>
      <c r="H54" s="222"/>
      <c r="I54" s="223"/>
      <c r="J54" s="222"/>
      <c r="K54" s="223"/>
      <c r="L54" s="222"/>
      <c r="M54" s="223"/>
      <c r="N54" s="222"/>
      <c r="O54" s="223"/>
      <c r="P54" s="222"/>
      <c r="Q54" s="223"/>
      <c r="R54" s="222"/>
      <c r="S54" s="223"/>
      <c r="T54" s="222"/>
      <c r="U54" s="223"/>
      <c r="V54" s="222"/>
      <c r="W54" s="223"/>
      <c r="X54" s="222"/>
      <c r="Y54" s="223"/>
      <c r="Z54" s="222"/>
      <c r="AA54" s="223"/>
      <c r="AB54" s="224"/>
      <c r="AC54" s="223"/>
      <c r="AD54" s="15"/>
      <c r="AE54" s="15"/>
      <c r="AF54" s="15"/>
      <c r="AG54" s="15"/>
      <c r="AH54" s="15"/>
    </row>
    <row r="55" ht="15.75" customHeight="1">
      <c r="A55" s="217"/>
      <c r="B55" s="225"/>
      <c r="C55" s="227"/>
      <c r="D55" s="226"/>
      <c r="E55" s="221"/>
      <c r="F55" s="222"/>
      <c r="G55" s="223"/>
      <c r="H55" s="222"/>
      <c r="I55" s="223"/>
      <c r="J55" s="222"/>
      <c r="K55" s="223"/>
      <c r="L55" s="222"/>
      <c r="M55" s="223"/>
      <c r="N55" s="222"/>
      <c r="O55" s="223"/>
      <c r="P55" s="222"/>
      <c r="Q55" s="223"/>
      <c r="R55" s="222"/>
      <c r="S55" s="223"/>
      <c r="T55" s="222"/>
      <c r="U55" s="223"/>
      <c r="V55" s="222"/>
      <c r="W55" s="223"/>
      <c r="X55" s="222"/>
      <c r="Y55" s="223"/>
      <c r="Z55" s="222"/>
      <c r="AA55" s="223"/>
      <c r="AB55" s="224"/>
      <c r="AC55" s="223"/>
      <c r="AD55" s="15"/>
      <c r="AE55" s="15"/>
      <c r="AF55" s="15"/>
      <c r="AG55" s="15"/>
      <c r="AH55" s="15"/>
    </row>
    <row r="56" ht="15.75" customHeight="1">
      <c r="A56" s="217"/>
      <c r="B56" s="225"/>
      <c r="C56" s="227"/>
      <c r="D56" s="226"/>
      <c r="E56" s="221"/>
      <c r="F56" s="222"/>
      <c r="G56" s="223"/>
      <c r="H56" s="222"/>
      <c r="I56" s="223"/>
      <c r="J56" s="222"/>
      <c r="K56" s="223"/>
      <c r="L56" s="222"/>
      <c r="M56" s="223"/>
      <c r="N56" s="222"/>
      <c r="O56" s="223"/>
      <c r="P56" s="222"/>
      <c r="Q56" s="223"/>
      <c r="R56" s="222"/>
      <c r="S56" s="223"/>
      <c r="T56" s="222"/>
      <c r="U56" s="223"/>
      <c r="V56" s="222"/>
      <c r="W56" s="223"/>
      <c r="X56" s="222"/>
      <c r="Y56" s="223"/>
      <c r="Z56" s="222"/>
      <c r="AA56" s="223"/>
      <c r="AB56" s="224"/>
      <c r="AC56" s="223"/>
      <c r="AD56" s="15"/>
      <c r="AE56" s="15"/>
      <c r="AF56" s="15"/>
      <c r="AG56" s="15"/>
      <c r="AH56" s="15"/>
    </row>
    <row r="57" ht="15.75" customHeight="1">
      <c r="A57" s="217"/>
      <c r="B57" s="225"/>
      <c r="C57" s="227"/>
      <c r="D57" s="226"/>
      <c r="E57" s="221"/>
      <c r="F57" s="222"/>
      <c r="G57" s="223"/>
      <c r="H57" s="222"/>
      <c r="I57" s="223"/>
      <c r="J57" s="222"/>
      <c r="K57" s="223"/>
      <c r="L57" s="222"/>
      <c r="M57" s="223"/>
      <c r="N57" s="222"/>
      <c r="O57" s="223"/>
      <c r="P57" s="222"/>
      <c r="Q57" s="223"/>
      <c r="R57" s="222"/>
      <c r="S57" s="223"/>
      <c r="T57" s="222"/>
      <c r="U57" s="223"/>
      <c r="V57" s="222"/>
      <c r="W57" s="223"/>
      <c r="X57" s="222"/>
      <c r="Y57" s="223"/>
      <c r="Z57" s="222"/>
      <c r="AA57" s="223"/>
      <c r="AB57" s="224"/>
      <c r="AC57" s="223"/>
      <c r="AD57" s="15"/>
      <c r="AE57" s="15"/>
      <c r="AF57" s="15"/>
      <c r="AG57" s="15"/>
      <c r="AH57" s="15"/>
    </row>
    <row r="58" ht="15.75" customHeight="1">
      <c r="A58" s="217"/>
      <c r="B58" s="225"/>
      <c r="C58" s="227"/>
      <c r="D58" s="226"/>
      <c r="E58" s="221"/>
      <c r="F58" s="222"/>
      <c r="G58" s="223"/>
      <c r="H58" s="222"/>
      <c r="I58" s="223"/>
      <c r="J58" s="222"/>
      <c r="K58" s="223"/>
      <c r="L58" s="222"/>
      <c r="M58" s="223"/>
      <c r="N58" s="222"/>
      <c r="O58" s="223"/>
      <c r="P58" s="222"/>
      <c r="Q58" s="223"/>
      <c r="R58" s="222"/>
      <c r="S58" s="223"/>
      <c r="T58" s="222"/>
      <c r="U58" s="223"/>
      <c r="V58" s="222"/>
      <c r="W58" s="223"/>
      <c r="X58" s="222"/>
      <c r="Y58" s="223"/>
      <c r="Z58" s="228"/>
      <c r="AA58" s="228"/>
      <c r="AB58" s="224"/>
      <c r="AC58" s="223"/>
      <c r="AD58" s="15"/>
      <c r="AE58" s="15"/>
      <c r="AF58" s="15"/>
      <c r="AG58" s="15"/>
      <c r="AH58" s="15"/>
    </row>
    <row r="59" ht="15.75" customHeight="1">
      <c r="A59" s="217"/>
      <c r="B59" s="225"/>
      <c r="C59" s="227"/>
      <c r="D59" s="226"/>
      <c r="E59" s="221"/>
      <c r="F59" s="222"/>
      <c r="G59" s="223"/>
      <c r="H59" s="222"/>
      <c r="I59" s="223"/>
      <c r="J59" s="222"/>
      <c r="K59" s="223"/>
      <c r="L59" s="222"/>
      <c r="M59" s="223"/>
      <c r="N59" s="222"/>
      <c r="O59" s="223"/>
      <c r="P59" s="222"/>
      <c r="Q59" s="223"/>
      <c r="R59" s="222"/>
      <c r="S59" s="223"/>
      <c r="T59" s="222"/>
      <c r="U59" s="223"/>
      <c r="V59" s="222"/>
      <c r="W59" s="223"/>
      <c r="X59" s="222"/>
      <c r="Y59" s="223"/>
      <c r="Z59" s="228"/>
      <c r="AA59" s="228"/>
      <c r="AB59" s="224"/>
      <c r="AC59" s="223"/>
      <c r="AD59" s="15"/>
      <c r="AE59" s="15"/>
      <c r="AF59" s="15"/>
      <c r="AG59" s="15"/>
      <c r="AH59" s="15"/>
    </row>
    <row r="60" ht="15.75" customHeight="1">
      <c r="A60" s="217"/>
      <c r="B60" s="225"/>
      <c r="C60" s="227"/>
      <c r="D60" s="226"/>
      <c r="E60" s="221"/>
      <c r="F60" s="222"/>
      <c r="G60" s="223"/>
      <c r="H60" s="222"/>
      <c r="I60" s="223"/>
      <c r="J60" s="222"/>
      <c r="K60" s="223"/>
      <c r="L60" s="222"/>
      <c r="M60" s="223"/>
      <c r="N60" s="222"/>
      <c r="O60" s="223"/>
      <c r="P60" s="222"/>
      <c r="Q60" s="223"/>
      <c r="R60" s="222"/>
      <c r="S60" s="223"/>
      <c r="T60" s="222"/>
      <c r="U60" s="223"/>
      <c r="V60" s="222"/>
      <c r="W60" s="223"/>
      <c r="X60" s="222"/>
      <c r="Y60" s="223"/>
      <c r="Z60" s="228"/>
      <c r="AA60" s="228"/>
      <c r="AB60" s="224"/>
      <c r="AC60" s="223"/>
      <c r="AD60" s="15"/>
      <c r="AE60" s="15"/>
      <c r="AF60" s="15"/>
      <c r="AG60" s="15"/>
      <c r="AH60" s="15"/>
    </row>
    <row r="61" ht="15.75" customHeight="1">
      <c r="A61" s="217"/>
      <c r="B61" s="225"/>
      <c r="C61" s="227"/>
      <c r="D61" s="226"/>
      <c r="E61" s="221"/>
      <c r="F61" s="222"/>
      <c r="G61" s="223"/>
      <c r="H61" s="222"/>
      <c r="I61" s="223"/>
      <c r="J61" s="222"/>
      <c r="K61" s="223"/>
      <c r="L61" s="222"/>
      <c r="M61" s="223"/>
      <c r="N61" s="222"/>
      <c r="O61" s="223"/>
      <c r="P61" s="222"/>
      <c r="Q61" s="223"/>
      <c r="R61" s="222"/>
      <c r="S61" s="223"/>
      <c r="T61" s="222"/>
      <c r="U61" s="223"/>
      <c r="V61" s="222"/>
      <c r="W61" s="223"/>
      <c r="X61" s="222"/>
      <c r="Y61" s="223"/>
      <c r="Z61" s="228"/>
      <c r="AA61" s="228"/>
      <c r="AB61" s="224"/>
      <c r="AC61" s="223"/>
      <c r="AD61" s="15"/>
      <c r="AE61" s="15"/>
      <c r="AF61" s="15"/>
      <c r="AG61" s="15"/>
      <c r="AH61" s="15"/>
    </row>
    <row r="62" ht="15.75" customHeight="1">
      <c r="A62" s="217"/>
      <c r="B62" s="225"/>
      <c r="C62" s="227"/>
      <c r="D62" s="226"/>
      <c r="E62" s="221"/>
      <c r="F62" s="222"/>
      <c r="G62" s="223"/>
      <c r="H62" s="222"/>
      <c r="I62" s="223"/>
      <c r="J62" s="222"/>
      <c r="K62" s="223"/>
      <c r="L62" s="222"/>
      <c r="M62" s="223"/>
      <c r="N62" s="222"/>
      <c r="O62" s="223"/>
      <c r="P62" s="222"/>
      <c r="Q62" s="223"/>
      <c r="R62" s="222"/>
      <c r="S62" s="223"/>
      <c r="T62" s="222"/>
      <c r="U62" s="223"/>
      <c r="V62" s="222"/>
      <c r="W62" s="223"/>
      <c r="X62" s="222"/>
      <c r="Y62" s="223"/>
      <c r="Z62" s="228"/>
      <c r="AA62" s="228"/>
      <c r="AB62" s="224"/>
      <c r="AC62" s="223"/>
      <c r="AD62" s="15"/>
      <c r="AE62" s="15"/>
      <c r="AF62" s="15"/>
      <c r="AG62" s="15"/>
      <c r="AH62" s="15"/>
    </row>
    <row r="63" ht="15.75" customHeight="1">
      <c r="A63" s="217"/>
      <c r="B63" s="225"/>
      <c r="C63" s="227"/>
      <c r="D63" s="226"/>
      <c r="E63" s="221"/>
      <c r="F63" s="222"/>
      <c r="G63" s="223"/>
      <c r="H63" s="222"/>
      <c r="I63" s="223"/>
      <c r="J63" s="222"/>
      <c r="K63" s="223"/>
      <c r="L63" s="222"/>
      <c r="M63" s="223"/>
      <c r="N63" s="222"/>
      <c r="O63" s="223"/>
      <c r="P63" s="222"/>
      <c r="Q63" s="223"/>
      <c r="R63" s="222"/>
      <c r="S63" s="223"/>
      <c r="T63" s="222"/>
      <c r="U63" s="223"/>
      <c r="V63" s="222"/>
      <c r="W63" s="223"/>
      <c r="X63" s="222"/>
      <c r="Y63" s="223"/>
      <c r="Z63" s="228"/>
      <c r="AA63" s="228"/>
      <c r="AB63" s="224"/>
      <c r="AC63" s="223"/>
      <c r="AD63" s="15"/>
      <c r="AE63" s="15"/>
      <c r="AF63" s="15"/>
      <c r="AG63" s="15"/>
      <c r="AH63" s="15"/>
    </row>
    <row r="64" ht="15.75" customHeight="1">
      <c r="A64" s="217"/>
      <c r="B64" s="225"/>
      <c r="C64" s="227"/>
      <c r="D64" s="226"/>
      <c r="E64" s="221"/>
      <c r="F64" s="222"/>
      <c r="G64" s="223"/>
      <c r="H64" s="222"/>
      <c r="I64" s="223"/>
      <c r="J64" s="222"/>
      <c r="K64" s="223"/>
      <c r="L64" s="222"/>
      <c r="M64" s="223"/>
      <c r="N64" s="222"/>
      <c r="O64" s="223"/>
      <c r="P64" s="222"/>
      <c r="Q64" s="223"/>
      <c r="R64" s="222"/>
      <c r="S64" s="223"/>
      <c r="T64" s="222"/>
      <c r="U64" s="223"/>
      <c r="V64" s="222"/>
      <c r="W64" s="223"/>
      <c r="X64" s="222"/>
      <c r="Y64" s="223"/>
      <c r="Z64" s="228"/>
      <c r="AA64" s="228"/>
      <c r="AB64" s="224"/>
      <c r="AC64" s="223"/>
      <c r="AD64" s="15"/>
      <c r="AE64" s="15"/>
      <c r="AF64" s="15"/>
      <c r="AG64" s="15"/>
      <c r="AH64" s="15"/>
    </row>
    <row r="65" ht="15.75" customHeight="1">
      <c r="A65" s="217"/>
      <c r="B65" s="225"/>
      <c r="C65" s="227"/>
      <c r="D65" s="226"/>
      <c r="E65" s="221"/>
      <c r="F65" s="222"/>
      <c r="G65" s="223"/>
      <c r="H65" s="222"/>
      <c r="I65" s="223"/>
      <c r="J65" s="222"/>
      <c r="K65" s="223"/>
      <c r="L65" s="222"/>
      <c r="M65" s="223"/>
      <c r="N65" s="222"/>
      <c r="O65" s="223"/>
      <c r="P65" s="222"/>
      <c r="Q65" s="223"/>
      <c r="R65" s="222"/>
      <c r="S65" s="223"/>
      <c r="T65" s="222"/>
      <c r="U65" s="223"/>
      <c r="V65" s="222"/>
      <c r="W65" s="223"/>
      <c r="X65" s="222"/>
      <c r="Y65" s="223"/>
      <c r="Z65" s="228"/>
      <c r="AA65" s="228"/>
      <c r="AB65" s="224"/>
      <c r="AC65" s="223"/>
      <c r="AD65" s="15"/>
      <c r="AE65" s="15"/>
      <c r="AF65" s="15"/>
      <c r="AG65" s="15"/>
      <c r="AH65" s="15"/>
    </row>
    <row r="66" ht="15.75" customHeight="1">
      <c r="A66" s="217"/>
      <c r="B66" s="225"/>
      <c r="C66" s="227"/>
      <c r="D66" s="226"/>
      <c r="E66" s="221"/>
      <c r="F66" s="222"/>
      <c r="G66" s="223"/>
      <c r="H66" s="222"/>
      <c r="I66" s="223"/>
      <c r="J66" s="222"/>
      <c r="K66" s="223"/>
      <c r="L66" s="222"/>
      <c r="M66" s="223"/>
      <c r="N66" s="222"/>
      <c r="O66" s="223"/>
      <c r="P66" s="222"/>
      <c r="Q66" s="223"/>
      <c r="R66" s="222"/>
      <c r="S66" s="223"/>
      <c r="T66" s="222"/>
      <c r="U66" s="223"/>
      <c r="V66" s="222"/>
      <c r="W66" s="223"/>
      <c r="X66" s="222"/>
      <c r="Y66" s="223"/>
      <c r="Z66" s="228"/>
      <c r="AA66" s="228"/>
      <c r="AB66" s="224"/>
      <c r="AC66" s="223"/>
      <c r="AD66" s="15"/>
      <c r="AE66" s="15"/>
      <c r="AF66" s="15"/>
      <c r="AG66" s="15"/>
      <c r="AH66" s="15"/>
    </row>
    <row r="67" ht="15.75" customHeight="1">
      <c r="A67" s="217"/>
      <c r="B67" s="225"/>
      <c r="C67" s="227"/>
      <c r="D67" s="226"/>
      <c r="E67" s="221"/>
      <c r="F67" s="222"/>
      <c r="G67" s="223"/>
      <c r="H67" s="222"/>
      <c r="I67" s="223"/>
      <c r="J67" s="222"/>
      <c r="K67" s="223"/>
      <c r="L67" s="222"/>
      <c r="M67" s="223"/>
      <c r="N67" s="222"/>
      <c r="O67" s="223"/>
      <c r="P67" s="222"/>
      <c r="Q67" s="223"/>
      <c r="R67" s="222"/>
      <c r="S67" s="223"/>
      <c r="T67" s="222"/>
      <c r="U67" s="223"/>
      <c r="V67" s="222"/>
      <c r="W67" s="223"/>
      <c r="X67" s="222"/>
      <c r="Y67" s="223"/>
      <c r="Z67" s="228"/>
      <c r="AA67" s="228"/>
      <c r="AB67" s="224"/>
      <c r="AC67" s="223"/>
      <c r="AD67" s="15"/>
      <c r="AE67" s="15"/>
      <c r="AF67" s="15"/>
      <c r="AG67" s="15"/>
      <c r="AH67" s="15"/>
    </row>
    <row r="68" ht="15.75" customHeight="1">
      <c r="A68" s="217"/>
      <c r="B68" s="225"/>
      <c r="C68" s="227"/>
      <c r="D68" s="226"/>
      <c r="E68" s="221"/>
      <c r="F68" s="222"/>
      <c r="G68" s="223"/>
      <c r="H68" s="222"/>
      <c r="I68" s="223"/>
      <c r="J68" s="222"/>
      <c r="K68" s="223"/>
      <c r="L68" s="222"/>
      <c r="M68" s="223"/>
      <c r="N68" s="222"/>
      <c r="O68" s="223"/>
      <c r="P68" s="222"/>
      <c r="Q68" s="223"/>
      <c r="R68" s="222"/>
      <c r="S68" s="223"/>
      <c r="T68" s="222"/>
      <c r="U68" s="223"/>
      <c r="V68" s="222"/>
      <c r="W68" s="223"/>
      <c r="X68" s="222"/>
      <c r="Y68" s="223"/>
      <c r="Z68" s="228"/>
      <c r="AA68" s="228"/>
      <c r="AB68" s="224"/>
      <c r="AC68" s="223"/>
      <c r="AD68" s="15"/>
      <c r="AE68" s="15"/>
      <c r="AF68" s="15"/>
      <c r="AG68" s="15"/>
      <c r="AH68" s="15"/>
    </row>
    <row r="69" ht="15.75" customHeight="1">
      <c r="A69" s="217"/>
      <c r="B69" s="225"/>
      <c r="C69" s="227"/>
      <c r="D69" s="226"/>
      <c r="E69" s="221"/>
      <c r="F69" s="222"/>
      <c r="G69" s="223"/>
      <c r="H69" s="222"/>
      <c r="I69" s="223"/>
      <c r="J69" s="222"/>
      <c r="K69" s="223"/>
      <c r="L69" s="222"/>
      <c r="M69" s="223"/>
      <c r="N69" s="222"/>
      <c r="O69" s="223"/>
      <c r="P69" s="222"/>
      <c r="Q69" s="223"/>
      <c r="R69" s="222"/>
      <c r="S69" s="223"/>
      <c r="T69" s="222"/>
      <c r="U69" s="223"/>
      <c r="V69" s="222"/>
      <c r="W69" s="223"/>
      <c r="X69" s="222"/>
      <c r="Y69" s="223"/>
      <c r="Z69" s="228"/>
      <c r="AA69" s="228"/>
      <c r="AB69" s="224"/>
      <c r="AC69" s="223"/>
      <c r="AD69" s="15"/>
      <c r="AE69" s="15"/>
      <c r="AF69" s="15"/>
      <c r="AG69" s="15"/>
      <c r="AH69" s="15"/>
    </row>
    <row r="70" ht="15.75" customHeight="1">
      <c r="A70" s="217"/>
      <c r="B70" s="225"/>
      <c r="C70" s="227"/>
      <c r="D70" s="226"/>
      <c r="E70" s="221"/>
      <c r="F70" s="222"/>
      <c r="G70" s="223"/>
      <c r="H70" s="222"/>
      <c r="I70" s="223"/>
      <c r="J70" s="222"/>
      <c r="K70" s="223"/>
      <c r="L70" s="222"/>
      <c r="M70" s="223"/>
      <c r="N70" s="222"/>
      <c r="O70" s="223"/>
      <c r="P70" s="222"/>
      <c r="Q70" s="223"/>
      <c r="R70" s="222"/>
      <c r="S70" s="223"/>
      <c r="T70" s="222"/>
      <c r="U70" s="223"/>
      <c r="V70" s="222"/>
      <c r="W70" s="223"/>
      <c r="X70" s="222"/>
      <c r="Y70" s="223"/>
      <c r="Z70" s="228"/>
      <c r="AA70" s="228"/>
      <c r="AB70" s="224"/>
      <c r="AC70" s="223"/>
      <c r="AD70" s="15"/>
      <c r="AE70" s="15"/>
      <c r="AF70" s="15"/>
      <c r="AG70" s="15"/>
      <c r="AH70" s="15"/>
    </row>
    <row r="71" ht="15.75" customHeight="1">
      <c r="A71" s="217"/>
      <c r="B71" s="225"/>
      <c r="C71" s="227"/>
      <c r="D71" s="226"/>
      <c r="E71" s="221"/>
      <c r="F71" s="222"/>
      <c r="G71" s="223"/>
      <c r="H71" s="222"/>
      <c r="I71" s="223"/>
      <c r="J71" s="222"/>
      <c r="K71" s="223"/>
      <c r="L71" s="222"/>
      <c r="M71" s="223"/>
      <c r="N71" s="222"/>
      <c r="O71" s="223"/>
      <c r="P71" s="222"/>
      <c r="Q71" s="223"/>
      <c r="R71" s="222"/>
      <c r="S71" s="223"/>
      <c r="T71" s="222"/>
      <c r="U71" s="223"/>
      <c r="V71" s="222"/>
      <c r="W71" s="223"/>
      <c r="X71" s="222"/>
      <c r="Y71" s="223"/>
      <c r="Z71" s="228"/>
      <c r="AA71" s="228"/>
      <c r="AB71" s="224"/>
      <c r="AC71" s="223"/>
      <c r="AD71" s="15"/>
      <c r="AE71" s="15"/>
      <c r="AF71" s="15"/>
      <c r="AG71" s="15"/>
      <c r="AH71" s="15"/>
    </row>
    <row r="72" ht="15.75" customHeight="1">
      <c r="A72" s="217"/>
      <c r="B72" s="225"/>
      <c r="C72" s="227"/>
      <c r="D72" s="226"/>
      <c r="E72" s="221"/>
      <c r="F72" s="222"/>
      <c r="G72" s="223"/>
      <c r="H72" s="222"/>
      <c r="I72" s="223"/>
      <c r="J72" s="222"/>
      <c r="K72" s="223"/>
      <c r="L72" s="222"/>
      <c r="M72" s="223"/>
      <c r="N72" s="222"/>
      <c r="O72" s="223"/>
      <c r="P72" s="222"/>
      <c r="Q72" s="223"/>
      <c r="R72" s="222"/>
      <c r="S72" s="223"/>
      <c r="T72" s="222"/>
      <c r="U72" s="223"/>
      <c r="V72" s="222"/>
      <c r="W72" s="223"/>
      <c r="X72" s="222"/>
      <c r="Y72" s="223"/>
      <c r="Z72" s="228"/>
      <c r="AA72" s="228"/>
      <c r="AB72" s="224"/>
      <c r="AC72" s="223"/>
      <c r="AD72" s="15"/>
      <c r="AE72" s="15"/>
      <c r="AF72" s="15"/>
      <c r="AG72" s="15"/>
      <c r="AH72" s="15"/>
    </row>
    <row r="73" ht="15.75" customHeight="1">
      <c r="A73" s="217"/>
      <c r="B73" s="225"/>
      <c r="C73" s="227"/>
      <c r="D73" s="226"/>
      <c r="E73" s="221"/>
      <c r="F73" s="222"/>
      <c r="G73" s="223"/>
      <c r="H73" s="222"/>
      <c r="I73" s="223"/>
      <c r="J73" s="222"/>
      <c r="K73" s="223"/>
      <c r="L73" s="222"/>
      <c r="M73" s="223"/>
      <c r="N73" s="222"/>
      <c r="O73" s="223"/>
      <c r="P73" s="222"/>
      <c r="Q73" s="223"/>
      <c r="R73" s="222"/>
      <c r="S73" s="223"/>
      <c r="T73" s="222"/>
      <c r="U73" s="223"/>
      <c r="V73" s="222"/>
      <c r="W73" s="223"/>
      <c r="X73" s="222"/>
      <c r="Y73" s="223"/>
      <c r="Z73" s="228"/>
      <c r="AA73" s="228"/>
      <c r="AB73" s="224"/>
      <c r="AC73" s="223"/>
      <c r="AD73" s="15"/>
      <c r="AE73" s="15"/>
      <c r="AF73" s="15"/>
      <c r="AG73" s="15"/>
      <c r="AH73" s="15"/>
    </row>
    <row r="74" ht="15.75" customHeight="1">
      <c r="A74" s="217"/>
      <c r="B74" s="225"/>
      <c r="C74" s="227"/>
      <c r="D74" s="226"/>
      <c r="E74" s="221"/>
      <c r="F74" s="222"/>
      <c r="G74" s="223"/>
      <c r="H74" s="222"/>
      <c r="I74" s="223"/>
      <c r="J74" s="222"/>
      <c r="K74" s="223"/>
      <c r="L74" s="222"/>
      <c r="M74" s="223"/>
      <c r="N74" s="222"/>
      <c r="O74" s="223"/>
      <c r="P74" s="222"/>
      <c r="Q74" s="223"/>
      <c r="R74" s="222"/>
      <c r="S74" s="223"/>
      <c r="T74" s="222"/>
      <c r="U74" s="223"/>
      <c r="V74" s="222"/>
      <c r="W74" s="223"/>
      <c r="X74" s="222"/>
      <c r="Y74" s="223"/>
      <c r="Z74" s="228"/>
      <c r="AA74" s="228"/>
      <c r="AB74" s="224"/>
      <c r="AC74" s="223"/>
      <c r="AD74" s="15"/>
      <c r="AE74" s="15"/>
      <c r="AF74" s="15"/>
      <c r="AG74" s="15"/>
      <c r="AH74" s="15"/>
    </row>
    <row r="75" ht="15.75" customHeight="1">
      <c r="A75" s="217"/>
      <c r="B75" s="225"/>
      <c r="C75" s="227"/>
      <c r="D75" s="226"/>
      <c r="E75" s="221"/>
      <c r="F75" s="222"/>
      <c r="G75" s="223"/>
      <c r="H75" s="222"/>
      <c r="I75" s="223"/>
      <c r="J75" s="222"/>
      <c r="K75" s="223"/>
      <c r="L75" s="222"/>
      <c r="M75" s="223"/>
      <c r="N75" s="222"/>
      <c r="O75" s="223"/>
      <c r="P75" s="222"/>
      <c r="Q75" s="223"/>
      <c r="R75" s="222"/>
      <c r="S75" s="223"/>
      <c r="T75" s="222"/>
      <c r="U75" s="223"/>
      <c r="V75" s="222"/>
      <c r="W75" s="223"/>
      <c r="X75" s="222"/>
      <c r="Y75" s="223"/>
      <c r="Z75" s="228"/>
      <c r="AA75" s="228"/>
      <c r="AB75" s="224"/>
      <c r="AC75" s="223"/>
      <c r="AD75" s="15"/>
      <c r="AE75" s="15"/>
      <c r="AF75" s="15"/>
      <c r="AG75" s="15"/>
      <c r="AH75" s="15"/>
    </row>
    <row r="76" ht="15.75" customHeight="1">
      <c r="A76" s="217"/>
      <c r="B76" s="225"/>
      <c r="C76" s="227"/>
      <c r="D76" s="226"/>
      <c r="E76" s="221"/>
      <c r="F76" s="222"/>
      <c r="G76" s="223"/>
      <c r="H76" s="222"/>
      <c r="I76" s="223"/>
      <c r="J76" s="222"/>
      <c r="K76" s="223"/>
      <c r="L76" s="222"/>
      <c r="M76" s="223"/>
      <c r="N76" s="222"/>
      <c r="O76" s="223"/>
      <c r="P76" s="222"/>
      <c r="Q76" s="223"/>
      <c r="R76" s="222"/>
      <c r="S76" s="223"/>
      <c r="T76" s="222"/>
      <c r="U76" s="223"/>
      <c r="V76" s="222"/>
      <c r="W76" s="223"/>
      <c r="X76" s="222"/>
      <c r="Y76" s="223"/>
      <c r="Z76" s="228"/>
      <c r="AA76" s="228"/>
      <c r="AB76" s="224"/>
      <c r="AC76" s="223"/>
      <c r="AD76" s="15"/>
      <c r="AE76" s="15"/>
      <c r="AF76" s="15"/>
      <c r="AG76" s="15"/>
      <c r="AH76" s="15"/>
    </row>
    <row r="77" ht="15.75" customHeight="1">
      <c r="A77" s="217"/>
      <c r="B77" s="225"/>
      <c r="C77" s="227"/>
      <c r="D77" s="226"/>
      <c r="E77" s="221"/>
      <c r="F77" s="222"/>
      <c r="G77" s="223"/>
      <c r="H77" s="222"/>
      <c r="I77" s="223"/>
      <c r="J77" s="222"/>
      <c r="K77" s="223"/>
      <c r="L77" s="222"/>
      <c r="M77" s="223"/>
      <c r="N77" s="222"/>
      <c r="O77" s="223"/>
      <c r="P77" s="222"/>
      <c r="Q77" s="223"/>
      <c r="R77" s="222"/>
      <c r="S77" s="223"/>
      <c r="T77" s="222"/>
      <c r="U77" s="223"/>
      <c r="V77" s="222"/>
      <c r="W77" s="223"/>
      <c r="X77" s="222"/>
      <c r="Y77" s="223"/>
      <c r="Z77" s="228"/>
      <c r="AA77" s="228"/>
      <c r="AB77" s="224"/>
      <c r="AC77" s="223"/>
      <c r="AD77" s="15"/>
      <c r="AE77" s="15"/>
      <c r="AF77" s="15"/>
      <c r="AG77" s="15"/>
      <c r="AH77" s="15"/>
    </row>
    <row r="78" ht="15.75" customHeight="1">
      <c r="A78" s="217"/>
      <c r="B78" s="225"/>
      <c r="C78" s="227"/>
      <c r="D78" s="226"/>
      <c r="E78" s="221"/>
      <c r="F78" s="222"/>
      <c r="G78" s="223"/>
      <c r="H78" s="222"/>
      <c r="I78" s="223"/>
      <c r="J78" s="222"/>
      <c r="K78" s="223"/>
      <c r="L78" s="222"/>
      <c r="M78" s="223"/>
      <c r="N78" s="222"/>
      <c r="O78" s="223"/>
      <c r="P78" s="222"/>
      <c r="Q78" s="223"/>
      <c r="R78" s="222"/>
      <c r="S78" s="223"/>
      <c r="T78" s="222"/>
      <c r="U78" s="223"/>
      <c r="V78" s="222"/>
      <c r="W78" s="223"/>
      <c r="X78" s="222"/>
      <c r="Y78" s="223"/>
      <c r="Z78" s="228"/>
      <c r="AA78" s="228"/>
      <c r="AB78" s="224"/>
      <c r="AC78" s="223"/>
      <c r="AD78" s="15"/>
      <c r="AE78" s="15"/>
      <c r="AF78" s="15"/>
      <c r="AG78" s="15"/>
      <c r="AH78" s="15"/>
    </row>
    <row r="79" ht="15.75" customHeight="1">
      <c r="A79" s="217"/>
      <c r="B79" s="225"/>
      <c r="C79" s="227"/>
      <c r="D79" s="226"/>
      <c r="E79" s="221"/>
      <c r="F79" s="222"/>
      <c r="G79" s="223"/>
      <c r="H79" s="222"/>
      <c r="I79" s="223"/>
      <c r="J79" s="222"/>
      <c r="K79" s="223"/>
      <c r="L79" s="222"/>
      <c r="M79" s="223"/>
      <c r="N79" s="222"/>
      <c r="O79" s="223"/>
      <c r="P79" s="222"/>
      <c r="Q79" s="223"/>
      <c r="R79" s="222"/>
      <c r="S79" s="223"/>
      <c r="T79" s="222"/>
      <c r="U79" s="223"/>
      <c r="V79" s="222"/>
      <c r="W79" s="223"/>
      <c r="X79" s="222"/>
      <c r="Y79" s="223"/>
      <c r="Z79" s="228"/>
      <c r="AA79" s="228"/>
      <c r="AB79" s="224"/>
      <c r="AC79" s="223"/>
      <c r="AD79" s="15"/>
      <c r="AE79" s="15"/>
      <c r="AF79" s="15"/>
      <c r="AG79" s="15"/>
      <c r="AH79" s="15"/>
    </row>
    <row r="80" ht="15.75" customHeight="1">
      <c r="A80" s="217"/>
      <c r="B80" s="225"/>
      <c r="C80" s="227"/>
      <c r="D80" s="226"/>
      <c r="E80" s="221"/>
      <c r="F80" s="222"/>
      <c r="G80" s="223"/>
      <c r="H80" s="222"/>
      <c r="I80" s="223"/>
      <c r="J80" s="222"/>
      <c r="K80" s="223"/>
      <c r="L80" s="222"/>
      <c r="M80" s="223"/>
      <c r="N80" s="222"/>
      <c r="O80" s="223"/>
      <c r="P80" s="222"/>
      <c r="Q80" s="223"/>
      <c r="R80" s="222"/>
      <c r="S80" s="223"/>
      <c r="T80" s="222"/>
      <c r="U80" s="223"/>
      <c r="V80" s="222"/>
      <c r="W80" s="223"/>
      <c r="X80" s="222"/>
      <c r="Y80" s="223"/>
      <c r="Z80" s="228"/>
      <c r="AA80" s="228"/>
      <c r="AB80" s="224"/>
      <c r="AC80" s="223"/>
      <c r="AD80" s="15"/>
      <c r="AE80" s="15"/>
      <c r="AF80" s="15"/>
      <c r="AG80" s="15"/>
      <c r="AH80" s="15"/>
    </row>
    <row r="81" ht="15.75" customHeight="1">
      <c r="A81" s="217"/>
      <c r="B81" s="225"/>
      <c r="C81" s="227"/>
      <c r="D81" s="226"/>
      <c r="E81" s="221"/>
      <c r="F81" s="222"/>
      <c r="G81" s="223"/>
      <c r="H81" s="222"/>
      <c r="I81" s="223"/>
      <c r="J81" s="222"/>
      <c r="K81" s="223"/>
      <c r="L81" s="222"/>
      <c r="M81" s="223"/>
      <c r="N81" s="222"/>
      <c r="O81" s="223"/>
      <c r="P81" s="222"/>
      <c r="Q81" s="223"/>
      <c r="R81" s="222"/>
      <c r="S81" s="223"/>
      <c r="T81" s="222"/>
      <c r="U81" s="223"/>
      <c r="V81" s="222"/>
      <c r="W81" s="223"/>
      <c r="X81" s="222"/>
      <c r="Y81" s="223"/>
      <c r="Z81" s="228"/>
      <c r="AA81" s="228"/>
      <c r="AB81" s="224"/>
      <c r="AC81" s="223"/>
      <c r="AD81" s="15"/>
      <c r="AE81" s="15"/>
      <c r="AF81" s="15"/>
      <c r="AG81" s="15"/>
      <c r="AH81" s="15"/>
    </row>
    <row r="82" ht="15.75" customHeight="1">
      <c r="A82" s="217"/>
      <c r="B82" s="225"/>
      <c r="C82" s="227"/>
      <c r="D82" s="226"/>
      <c r="E82" s="221"/>
      <c r="F82" s="222"/>
      <c r="G82" s="223"/>
      <c r="H82" s="222"/>
      <c r="I82" s="223"/>
      <c r="J82" s="222"/>
      <c r="K82" s="223"/>
      <c r="L82" s="222"/>
      <c r="M82" s="223"/>
      <c r="N82" s="222"/>
      <c r="O82" s="223"/>
      <c r="P82" s="222"/>
      <c r="Q82" s="223"/>
      <c r="R82" s="222"/>
      <c r="S82" s="229"/>
      <c r="T82" s="222"/>
      <c r="U82" s="229"/>
      <c r="V82" s="222"/>
      <c r="W82" s="229"/>
      <c r="X82" s="222"/>
      <c r="Y82" s="223"/>
      <c r="Z82" s="228"/>
      <c r="AA82" s="228"/>
      <c r="AB82" s="224"/>
      <c r="AC82" s="223"/>
      <c r="AD82" s="15"/>
      <c r="AE82" s="15"/>
      <c r="AF82" s="15"/>
      <c r="AG82" s="15"/>
      <c r="AH82" s="15"/>
    </row>
    <row r="83" ht="15.75" customHeight="1">
      <c r="A83" s="217"/>
      <c r="B83" s="225"/>
      <c r="C83" s="227"/>
      <c r="D83" s="226"/>
      <c r="E83" s="221"/>
      <c r="F83" s="222"/>
      <c r="G83" s="223"/>
      <c r="H83" s="222"/>
      <c r="I83" s="223"/>
      <c r="J83" s="222"/>
      <c r="K83" s="223"/>
      <c r="L83" s="222"/>
      <c r="M83" s="223"/>
      <c r="N83" s="222"/>
      <c r="O83" s="223"/>
      <c r="P83" s="222"/>
      <c r="Q83" s="223"/>
      <c r="R83" s="222"/>
      <c r="S83" s="229"/>
      <c r="T83" s="222"/>
      <c r="U83" s="229"/>
      <c r="V83" s="222"/>
      <c r="W83" s="229"/>
      <c r="X83" s="222"/>
      <c r="Y83" s="223"/>
      <c r="Z83" s="228"/>
      <c r="AA83" s="228"/>
      <c r="AB83" s="224"/>
      <c r="AC83" s="223"/>
      <c r="AD83" s="15"/>
      <c r="AE83" s="15"/>
      <c r="AF83" s="15"/>
      <c r="AG83" s="15"/>
      <c r="AH83" s="15"/>
    </row>
    <row r="84" ht="15.75" customHeight="1">
      <c r="A84" s="217"/>
      <c r="B84" s="225"/>
      <c r="C84" s="227"/>
      <c r="D84" s="226"/>
      <c r="E84" s="221"/>
      <c r="F84" s="222"/>
      <c r="G84" s="223"/>
      <c r="H84" s="222"/>
      <c r="I84" s="223"/>
      <c r="J84" s="222"/>
      <c r="K84" s="223"/>
      <c r="L84" s="222"/>
      <c r="M84" s="223"/>
      <c r="N84" s="222"/>
      <c r="O84" s="223"/>
      <c r="P84" s="222"/>
      <c r="Q84" s="223"/>
      <c r="R84" s="222"/>
      <c r="S84" s="223"/>
      <c r="T84" s="222"/>
      <c r="U84" s="223"/>
      <c r="V84" s="222"/>
      <c r="W84" s="223"/>
      <c r="X84" s="222"/>
      <c r="Y84" s="223"/>
      <c r="Z84" s="228"/>
      <c r="AA84" s="228"/>
      <c r="AB84" s="224"/>
      <c r="AC84" s="223"/>
      <c r="AD84" s="15"/>
      <c r="AE84" s="15"/>
      <c r="AF84" s="15"/>
      <c r="AG84" s="15"/>
      <c r="AH84" s="15"/>
    </row>
    <row r="85" ht="15.75" customHeight="1">
      <c r="A85" s="217"/>
      <c r="B85" s="225"/>
      <c r="C85" s="227"/>
      <c r="D85" s="226"/>
      <c r="E85" s="221"/>
      <c r="F85" s="222"/>
      <c r="G85" s="223"/>
      <c r="H85" s="222"/>
      <c r="I85" s="223"/>
      <c r="J85" s="222"/>
      <c r="K85" s="223"/>
      <c r="L85" s="222"/>
      <c r="M85" s="223"/>
      <c r="N85" s="222"/>
      <c r="O85" s="223"/>
      <c r="P85" s="222"/>
      <c r="Q85" s="223"/>
      <c r="R85" s="222"/>
      <c r="S85" s="223"/>
      <c r="T85" s="222"/>
      <c r="U85" s="223"/>
      <c r="V85" s="222"/>
      <c r="W85" s="223"/>
      <c r="X85" s="222"/>
      <c r="Y85" s="223"/>
      <c r="Z85" s="228"/>
      <c r="AA85" s="228"/>
      <c r="AB85" s="224"/>
      <c r="AC85" s="223"/>
      <c r="AD85" s="15"/>
      <c r="AE85" s="15"/>
      <c r="AF85" s="15"/>
      <c r="AG85" s="15"/>
      <c r="AH85" s="15"/>
    </row>
    <row r="86" ht="15.75" customHeight="1">
      <c r="A86" s="217"/>
      <c r="B86" s="225"/>
      <c r="C86" s="227"/>
      <c r="D86" s="226"/>
      <c r="E86" s="221"/>
      <c r="F86" s="222"/>
      <c r="G86" s="223"/>
      <c r="H86" s="222"/>
      <c r="I86" s="223"/>
      <c r="J86" s="222"/>
      <c r="K86" s="223"/>
      <c r="L86" s="222"/>
      <c r="M86" s="223"/>
      <c r="N86" s="222"/>
      <c r="O86" s="223"/>
      <c r="P86" s="222"/>
      <c r="Q86" s="223"/>
      <c r="R86" s="222"/>
      <c r="S86" s="223"/>
      <c r="T86" s="222"/>
      <c r="U86" s="223"/>
      <c r="V86" s="222"/>
      <c r="W86" s="223"/>
      <c r="X86" s="222"/>
      <c r="Y86" s="223"/>
      <c r="Z86" s="228"/>
      <c r="AA86" s="228"/>
      <c r="AB86" s="224"/>
      <c r="AC86" s="223"/>
      <c r="AD86" s="15"/>
      <c r="AE86" s="15"/>
      <c r="AF86" s="15"/>
      <c r="AG86" s="15"/>
      <c r="AH86" s="15"/>
    </row>
    <row r="87" ht="15.75" customHeight="1">
      <c r="A87" s="217"/>
      <c r="B87" s="225"/>
      <c r="C87" s="227"/>
      <c r="D87" s="226"/>
      <c r="E87" s="221"/>
      <c r="F87" s="222"/>
      <c r="G87" s="223"/>
      <c r="H87" s="222"/>
      <c r="I87" s="223"/>
      <c r="J87" s="222"/>
      <c r="K87" s="223"/>
      <c r="L87" s="222"/>
      <c r="M87" s="223"/>
      <c r="N87" s="222"/>
      <c r="O87" s="223"/>
      <c r="P87" s="222"/>
      <c r="Q87" s="223"/>
      <c r="R87" s="222"/>
      <c r="S87" s="223"/>
      <c r="T87" s="222"/>
      <c r="U87" s="223"/>
      <c r="V87" s="222"/>
      <c r="W87" s="223"/>
      <c r="X87" s="222"/>
      <c r="Y87" s="223"/>
      <c r="Z87" s="228"/>
      <c r="AA87" s="228"/>
      <c r="AB87" s="224"/>
      <c r="AC87" s="223"/>
      <c r="AD87" s="15"/>
      <c r="AE87" s="15"/>
      <c r="AF87" s="15"/>
      <c r="AG87" s="15"/>
      <c r="AH87" s="15"/>
    </row>
    <row r="88" ht="15.75" customHeight="1">
      <c r="A88" s="217"/>
      <c r="B88" s="225"/>
      <c r="C88" s="227"/>
      <c r="D88" s="226"/>
      <c r="E88" s="221"/>
      <c r="F88" s="222"/>
      <c r="G88" s="223"/>
      <c r="H88" s="222"/>
      <c r="I88" s="223"/>
      <c r="J88" s="222"/>
      <c r="K88" s="223"/>
      <c r="L88" s="222"/>
      <c r="M88" s="223"/>
      <c r="N88" s="222"/>
      <c r="O88" s="223"/>
      <c r="P88" s="222"/>
      <c r="Q88" s="223"/>
      <c r="R88" s="222"/>
      <c r="S88" s="223"/>
      <c r="T88" s="222"/>
      <c r="U88" s="223"/>
      <c r="V88" s="222"/>
      <c r="W88" s="223"/>
      <c r="X88" s="222"/>
      <c r="Y88" s="223"/>
      <c r="Z88" s="228"/>
      <c r="AA88" s="228"/>
      <c r="AB88" s="224"/>
      <c r="AC88" s="223"/>
      <c r="AD88" s="15"/>
      <c r="AE88" s="15"/>
      <c r="AF88" s="15"/>
      <c r="AG88" s="15"/>
      <c r="AH88" s="15"/>
    </row>
    <row r="89" ht="15.75" customHeight="1">
      <c r="A89" s="217"/>
      <c r="B89" s="225"/>
      <c r="C89" s="227"/>
      <c r="D89" s="226"/>
      <c r="E89" s="221"/>
      <c r="F89" s="222"/>
      <c r="G89" s="223"/>
      <c r="H89" s="222"/>
      <c r="I89" s="223"/>
      <c r="J89" s="222"/>
      <c r="K89" s="223"/>
      <c r="L89" s="222"/>
      <c r="M89" s="223"/>
      <c r="N89" s="222"/>
      <c r="O89" s="223"/>
      <c r="P89" s="222"/>
      <c r="Q89" s="223"/>
      <c r="R89" s="222"/>
      <c r="S89" s="223"/>
      <c r="T89" s="222"/>
      <c r="U89" s="223"/>
      <c r="V89" s="222"/>
      <c r="W89" s="223"/>
      <c r="X89" s="222"/>
      <c r="Y89" s="223"/>
      <c r="Z89" s="228"/>
      <c r="AA89" s="228"/>
      <c r="AB89" s="224"/>
      <c r="AC89" s="223"/>
      <c r="AD89" s="15"/>
      <c r="AE89" s="15"/>
      <c r="AF89" s="15"/>
      <c r="AG89" s="15"/>
      <c r="AH89" s="15"/>
    </row>
    <row r="90" ht="15.75" customHeight="1">
      <c r="A90" s="217"/>
      <c r="B90" s="225"/>
      <c r="C90" s="227"/>
      <c r="D90" s="226"/>
      <c r="E90" s="221"/>
      <c r="F90" s="222"/>
      <c r="G90" s="223"/>
      <c r="H90" s="222"/>
      <c r="I90" s="223"/>
      <c r="J90" s="222"/>
      <c r="K90" s="223"/>
      <c r="L90" s="222"/>
      <c r="M90" s="223"/>
      <c r="N90" s="222"/>
      <c r="O90" s="223"/>
      <c r="P90" s="222"/>
      <c r="Q90" s="223"/>
      <c r="R90" s="222"/>
      <c r="S90" s="223"/>
      <c r="T90" s="222"/>
      <c r="U90" s="223"/>
      <c r="V90" s="222"/>
      <c r="W90" s="223"/>
      <c r="X90" s="222"/>
      <c r="Y90" s="223"/>
      <c r="Z90" s="228"/>
      <c r="AA90" s="228"/>
      <c r="AB90" s="224"/>
      <c r="AC90" s="223"/>
      <c r="AD90" s="15"/>
      <c r="AE90" s="15"/>
      <c r="AF90" s="15"/>
      <c r="AG90" s="15"/>
      <c r="AH90" s="15"/>
    </row>
    <row r="91" ht="15.75" customHeight="1">
      <c r="A91" s="217"/>
      <c r="B91" s="225"/>
      <c r="C91" s="227"/>
      <c r="D91" s="226"/>
      <c r="E91" s="221"/>
      <c r="F91" s="222"/>
      <c r="G91" s="223"/>
      <c r="H91" s="222"/>
      <c r="I91" s="223"/>
      <c r="J91" s="222"/>
      <c r="K91" s="223"/>
      <c r="L91" s="222"/>
      <c r="M91" s="223"/>
      <c r="N91" s="222"/>
      <c r="O91" s="223"/>
      <c r="P91" s="222"/>
      <c r="Q91" s="223"/>
      <c r="R91" s="222"/>
      <c r="S91" s="223"/>
      <c r="T91" s="222"/>
      <c r="U91" s="223"/>
      <c r="V91" s="222"/>
      <c r="W91" s="223"/>
      <c r="X91" s="222"/>
      <c r="Y91" s="223"/>
      <c r="Z91" s="228"/>
      <c r="AA91" s="228"/>
      <c r="AB91" s="224"/>
      <c r="AC91" s="223"/>
      <c r="AD91" s="15"/>
      <c r="AE91" s="15"/>
      <c r="AF91" s="15"/>
      <c r="AG91" s="15"/>
      <c r="AH91" s="15"/>
    </row>
    <row r="92" ht="15.75" customHeight="1">
      <c r="A92" s="217"/>
      <c r="B92" s="225"/>
      <c r="C92" s="227"/>
      <c r="D92" s="226"/>
      <c r="E92" s="221"/>
      <c r="F92" s="222"/>
      <c r="G92" s="223"/>
      <c r="H92" s="222"/>
      <c r="I92" s="223"/>
      <c r="J92" s="222"/>
      <c r="K92" s="223"/>
      <c r="L92" s="222"/>
      <c r="M92" s="223"/>
      <c r="N92" s="222"/>
      <c r="O92" s="223"/>
      <c r="P92" s="222"/>
      <c r="Q92" s="223"/>
      <c r="R92" s="222"/>
      <c r="S92" s="223"/>
      <c r="T92" s="222"/>
      <c r="U92" s="223"/>
      <c r="V92" s="222"/>
      <c r="W92" s="223"/>
      <c r="X92" s="222"/>
      <c r="Y92" s="223"/>
      <c r="Z92" s="228"/>
      <c r="AA92" s="228"/>
      <c r="AB92" s="224"/>
      <c r="AC92" s="223"/>
      <c r="AD92" s="15"/>
      <c r="AE92" s="15"/>
      <c r="AF92" s="15"/>
      <c r="AG92" s="15"/>
      <c r="AH92" s="15"/>
    </row>
    <row r="93" ht="15.75" customHeight="1">
      <c r="A93" s="217"/>
      <c r="B93" s="225"/>
      <c r="C93" s="227"/>
      <c r="D93" s="226"/>
      <c r="E93" s="221"/>
      <c r="F93" s="222"/>
      <c r="G93" s="223"/>
      <c r="H93" s="222"/>
      <c r="I93" s="223"/>
      <c r="J93" s="222"/>
      <c r="K93" s="223"/>
      <c r="L93" s="222"/>
      <c r="M93" s="223"/>
      <c r="N93" s="222"/>
      <c r="O93" s="223"/>
      <c r="P93" s="222"/>
      <c r="Q93" s="223"/>
      <c r="R93" s="222"/>
      <c r="S93" s="223"/>
      <c r="T93" s="222"/>
      <c r="U93" s="223"/>
      <c r="V93" s="222"/>
      <c r="W93" s="223"/>
      <c r="X93" s="222"/>
      <c r="Y93" s="223"/>
      <c r="Z93" s="228"/>
      <c r="AA93" s="228"/>
      <c r="AB93" s="224"/>
      <c r="AC93" s="223"/>
      <c r="AD93" s="15"/>
      <c r="AE93" s="15"/>
      <c r="AF93" s="15"/>
      <c r="AG93" s="15"/>
      <c r="AH93" s="15"/>
    </row>
    <row r="94" ht="15.75" customHeight="1">
      <c r="A94" s="217"/>
      <c r="B94" s="225"/>
      <c r="C94" s="227"/>
      <c r="D94" s="226"/>
      <c r="E94" s="221"/>
      <c r="F94" s="222"/>
      <c r="G94" s="223"/>
      <c r="H94" s="222"/>
      <c r="I94" s="223"/>
      <c r="J94" s="222"/>
      <c r="K94" s="223"/>
      <c r="L94" s="222"/>
      <c r="M94" s="223"/>
      <c r="N94" s="222"/>
      <c r="O94" s="223"/>
      <c r="P94" s="222"/>
      <c r="Q94" s="223"/>
      <c r="R94" s="222"/>
      <c r="S94" s="223"/>
      <c r="T94" s="222"/>
      <c r="U94" s="223"/>
      <c r="V94" s="222"/>
      <c r="W94" s="223"/>
      <c r="X94" s="222"/>
      <c r="Y94" s="223"/>
      <c r="Z94" s="228"/>
      <c r="AA94" s="228"/>
      <c r="AB94" s="224"/>
      <c r="AC94" s="223"/>
      <c r="AD94" s="15"/>
      <c r="AE94" s="15"/>
      <c r="AF94" s="15"/>
      <c r="AG94" s="15"/>
      <c r="AH94" s="15"/>
    </row>
    <row r="95" ht="15.75" customHeight="1">
      <c r="A95" s="217"/>
      <c r="B95" s="225"/>
      <c r="C95" s="227"/>
      <c r="D95" s="226"/>
      <c r="E95" s="221"/>
      <c r="F95" s="222"/>
      <c r="G95" s="223"/>
      <c r="H95" s="222"/>
      <c r="I95" s="223"/>
      <c r="J95" s="222"/>
      <c r="K95" s="223"/>
      <c r="L95" s="222"/>
      <c r="M95" s="223"/>
      <c r="N95" s="222"/>
      <c r="O95" s="223"/>
      <c r="P95" s="222"/>
      <c r="Q95" s="223"/>
      <c r="R95" s="222"/>
      <c r="S95" s="223"/>
      <c r="T95" s="222"/>
      <c r="U95" s="223"/>
      <c r="V95" s="222"/>
      <c r="W95" s="223"/>
      <c r="X95" s="222"/>
      <c r="Y95" s="223"/>
      <c r="Z95" s="228"/>
      <c r="AA95" s="228"/>
      <c r="AB95" s="224"/>
      <c r="AC95" s="223"/>
      <c r="AD95" s="15"/>
      <c r="AE95" s="15"/>
      <c r="AF95" s="15"/>
      <c r="AG95" s="15"/>
      <c r="AH95" s="15"/>
    </row>
    <row r="96" ht="15.75" customHeight="1">
      <c r="A96" s="217"/>
      <c r="B96" s="225"/>
      <c r="C96" s="227"/>
      <c r="D96" s="226"/>
      <c r="E96" s="221"/>
      <c r="F96" s="222"/>
      <c r="G96" s="223"/>
      <c r="H96" s="222"/>
      <c r="I96" s="223"/>
      <c r="J96" s="222"/>
      <c r="K96" s="223"/>
      <c r="L96" s="222"/>
      <c r="M96" s="223"/>
      <c r="N96" s="222"/>
      <c r="O96" s="223"/>
      <c r="P96" s="222"/>
      <c r="Q96" s="223"/>
      <c r="R96" s="222"/>
      <c r="S96" s="223"/>
      <c r="T96" s="222"/>
      <c r="U96" s="223"/>
      <c r="V96" s="222"/>
      <c r="W96" s="223"/>
      <c r="X96" s="222"/>
      <c r="Y96" s="223"/>
      <c r="Z96" s="228"/>
      <c r="AA96" s="228"/>
      <c r="AB96" s="224"/>
      <c r="AC96" s="223"/>
      <c r="AD96" s="15"/>
      <c r="AE96" s="15"/>
      <c r="AF96" s="15"/>
      <c r="AG96" s="15"/>
      <c r="AH96" s="15"/>
    </row>
    <row r="97" ht="15.75" customHeight="1">
      <c r="A97" s="217"/>
      <c r="B97" s="225"/>
      <c r="C97" s="227"/>
      <c r="D97" s="226"/>
      <c r="E97" s="221"/>
      <c r="F97" s="222"/>
      <c r="G97" s="223"/>
      <c r="H97" s="222"/>
      <c r="I97" s="223"/>
      <c r="J97" s="222"/>
      <c r="K97" s="223"/>
      <c r="L97" s="222"/>
      <c r="M97" s="223"/>
      <c r="N97" s="222"/>
      <c r="O97" s="223"/>
      <c r="P97" s="222"/>
      <c r="Q97" s="223"/>
      <c r="R97" s="222"/>
      <c r="S97" s="223"/>
      <c r="T97" s="222"/>
      <c r="U97" s="223"/>
      <c r="V97" s="222"/>
      <c r="W97" s="223"/>
      <c r="X97" s="222"/>
      <c r="Y97" s="223"/>
      <c r="Z97" s="228"/>
      <c r="AA97" s="228"/>
      <c r="AB97" s="224"/>
      <c r="AC97" s="223"/>
      <c r="AD97" s="15"/>
      <c r="AE97" s="15"/>
      <c r="AF97" s="15"/>
      <c r="AG97" s="15"/>
      <c r="AH97" s="15"/>
    </row>
    <row r="98" ht="15.75" customHeight="1">
      <c r="A98" s="217"/>
      <c r="B98" s="225"/>
      <c r="C98" s="227"/>
      <c r="D98" s="226"/>
      <c r="E98" s="221"/>
      <c r="F98" s="222"/>
      <c r="G98" s="223"/>
      <c r="H98" s="222"/>
      <c r="I98" s="223"/>
      <c r="J98" s="222"/>
      <c r="K98" s="223"/>
      <c r="L98" s="222"/>
      <c r="M98" s="223"/>
      <c r="N98" s="222"/>
      <c r="O98" s="223"/>
      <c r="P98" s="222"/>
      <c r="Q98" s="223"/>
      <c r="R98" s="222"/>
      <c r="S98" s="223"/>
      <c r="T98" s="222"/>
      <c r="U98" s="223"/>
      <c r="V98" s="222"/>
      <c r="W98" s="223"/>
      <c r="X98" s="222"/>
      <c r="Y98" s="223"/>
      <c r="Z98" s="228"/>
      <c r="AA98" s="228"/>
      <c r="AB98" s="224"/>
      <c r="AC98" s="223"/>
      <c r="AD98" s="15"/>
      <c r="AE98" s="15"/>
      <c r="AF98" s="15"/>
      <c r="AG98" s="15"/>
      <c r="AH98" s="15"/>
    </row>
    <row r="99" ht="15.75" customHeight="1">
      <c r="A99" s="217"/>
      <c r="B99" s="225"/>
      <c r="C99" s="227"/>
      <c r="D99" s="226"/>
      <c r="E99" s="221"/>
      <c r="F99" s="222"/>
      <c r="G99" s="223"/>
      <c r="H99" s="222"/>
      <c r="I99" s="223"/>
      <c r="J99" s="222"/>
      <c r="K99" s="223"/>
      <c r="L99" s="222"/>
      <c r="M99" s="223"/>
      <c r="N99" s="222"/>
      <c r="O99" s="223"/>
      <c r="P99" s="222"/>
      <c r="Q99" s="223"/>
      <c r="R99" s="222"/>
      <c r="S99" s="223"/>
      <c r="T99" s="222"/>
      <c r="U99" s="223"/>
      <c r="V99" s="222"/>
      <c r="W99" s="223"/>
      <c r="X99" s="222"/>
      <c r="Y99" s="223"/>
      <c r="Z99" s="228"/>
      <c r="AA99" s="228"/>
      <c r="AB99" s="224"/>
      <c r="AC99" s="223"/>
      <c r="AD99" s="15"/>
      <c r="AE99" s="15"/>
      <c r="AF99" s="15"/>
      <c r="AG99" s="15"/>
      <c r="AH99" s="15"/>
    </row>
    <row r="100" ht="15.75" customHeight="1">
      <c r="A100" s="217"/>
      <c r="B100" s="225"/>
      <c r="C100" s="227"/>
      <c r="D100" s="226"/>
      <c r="E100" s="221"/>
      <c r="F100" s="222"/>
      <c r="G100" s="223"/>
      <c r="H100" s="222"/>
      <c r="I100" s="223"/>
      <c r="J100" s="222"/>
      <c r="K100" s="223"/>
      <c r="L100" s="222"/>
      <c r="M100" s="223"/>
      <c r="N100" s="222"/>
      <c r="O100" s="223"/>
      <c r="P100" s="222"/>
      <c r="Q100" s="223"/>
      <c r="R100" s="222"/>
      <c r="S100" s="223"/>
      <c r="T100" s="222"/>
      <c r="U100" s="223"/>
      <c r="V100" s="222"/>
      <c r="W100" s="223"/>
      <c r="X100" s="222"/>
      <c r="Y100" s="223"/>
      <c r="Z100" s="228"/>
      <c r="AA100" s="228"/>
      <c r="AB100" s="224"/>
      <c r="AC100" s="223"/>
      <c r="AD100" s="15"/>
      <c r="AE100" s="15"/>
      <c r="AF100" s="15"/>
      <c r="AG100" s="15"/>
      <c r="AH100" s="15"/>
    </row>
    <row r="101" ht="15.75" customHeight="1">
      <c r="A101" s="217"/>
      <c r="B101" s="225"/>
      <c r="C101" s="227"/>
      <c r="D101" s="226"/>
      <c r="E101" s="221"/>
      <c r="F101" s="222"/>
      <c r="G101" s="223"/>
      <c r="H101" s="222"/>
      <c r="I101" s="223"/>
      <c r="J101" s="222"/>
      <c r="K101" s="223"/>
      <c r="L101" s="222"/>
      <c r="M101" s="223"/>
      <c r="N101" s="222"/>
      <c r="O101" s="223"/>
      <c r="P101" s="222"/>
      <c r="Q101" s="223"/>
      <c r="R101" s="222"/>
      <c r="S101" s="223"/>
      <c r="T101" s="222"/>
      <c r="U101" s="223"/>
      <c r="V101" s="222"/>
      <c r="W101" s="223"/>
      <c r="X101" s="222"/>
      <c r="Y101" s="223"/>
      <c r="Z101" s="228"/>
      <c r="AA101" s="228"/>
      <c r="AB101" s="224"/>
      <c r="AC101" s="223"/>
      <c r="AD101" s="15"/>
      <c r="AE101" s="15"/>
      <c r="AF101" s="15"/>
      <c r="AG101" s="15"/>
      <c r="AH101" s="15"/>
    </row>
    <row r="102" ht="15.75" customHeight="1">
      <c r="A102" s="217"/>
      <c r="B102" s="225"/>
      <c r="C102" s="227"/>
      <c r="D102" s="226"/>
      <c r="E102" s="221"/>
      <c r="F102" s="222"/>
      <c r="G102" s="223"/>
      <c r="H102" s="222"/>
      <c r="I102" s="223"/>
      <c r="J102" s="222"/>
      <c r="K102" s="223"/>
      <c r="L102" s="222"/>
      <c r="M102" s="223"/>
      <c r="N102" s="222"/>
      <c r="O102" s="223"/>
      <c r="P102" s="222"/>
      <c r="Q102" s="223"/>
      <c r="R102" s="222"/>
      <c r="S102" s="223"/>
      <c r="T102" s="222"/>
      <c r="U102" s="223"/>
      <c r="V102" s="222"/>
      <c r="W102" s="223"/>
      <c r="X102" s="222"/>
      <c r="Y102" s="223"/>
      <c r="Z102" s="228"/>
      <c r="AA102" s="228"/>
      <c r="AB102" s="224"/>
      <c r="AC102" s="223"/>
      <c r="AD102" s="15"/>
      <c r="AE102" s="15"/>
      <c r="AF102" s="15"/>
      <c r="AG102" s="15"/>
      <c r="AH102" s="15"/>
    </row>
    <row r="103" ht="15.75" customHeight="1">
      <c r="A103" s="217"/>
      <c r="B103" s="225"/>
      <c r="C103" s="227"/>
      <c r="D103" s="226"/>
      <c r="E103" s="221"/>
      <c r="F103" s="222"/>
      <c r="G103" s="223"/>
      <c r="H103" s="222"/>
      <c r="I103" s="223"/>
      <c r="J103" s="222"/>
      <c r="K103" s="223"/>
      <c r="L103" s="222"/>
      <c r="M103" s="223"/>
      <c r="N103" s="222"/>
      <c r="O103" s="223"/>
      <c r="P103" s="222"/>
      <c r="Q103" s="223"/>
      <c r="R103" s="222"/>
      <c r="S103" s="223"/>
      <c r="T103" s="222"/>
      <c r="U103" s="223"/>
      <c r="V103" s="222"/>
      <c r="W103" s="223"/>
      <c r="X103" s="222"/>
      <c r="Y103" s="223"/>
      <c r="Z103" s="228"/>
      <c r="AA103" s="228"/>
      <c r="AB103" s="224"/>
      <c r="AC103" s="223"/>
      <c r="AD103" s="15"/>
      <c r="AE103" s="15"/>
      <c r="AF103" s="15"/>
      <c r="AG103" s="15"/>
      <c r="AH103" s="15"/>
    </row>
    <row r="104" ht="15.75" customHeight="1">
      <c r="A104" s="217"/>
      <c r="B104" s="225"/>
      <c r="C104" s="227"/>
      <c r="D104" s="226"/>
      <c r="E104" s="221"/>
      <c r="F104" s="222"/>
      <c r="G104" s="223"/>
      <c r="H104" s="222"/>
      <c r="I104" s="223"/>
      <c r="J104" s="222"/>
      <c r="K104" s="223"/>
      <c r="L104" s="222"/>
      <c r="M104" s="223"/>
      <c r="N104" s="222"/>
      <c r="O104" s="223"/>
      <c r="P104" s="222"/>
      <c r="Q104" s="223"/>
      <c r="R104" s="222"/>
      <c r="S104" s="223"/>
      <c r="T104" s="222"/>
      <c r="U104" s="223"/>
      <c r="V104" s="222"/>
      <c r="W104" s="223"/>
      <c r="X104" s="222"/>
      <c r="Y104" s="223"/>
      <c r="Z104" s="228"/>
      <c r="AA104" s="228"/>
      <c r="AB104" s="224"/>
      <c r="AC104" s="223"/>
      <c r="AD104" s="15"/>
      <c r="AE104" s="15"/>
      <c r="AF104" s="15"/>
      <c r="AG104" s="15"/>
      <c r="AH104" s="15"/>
    </row>
    <row r="105" ht="15.75" customHeight="1">
      <c r="A105" s="217"/>
      <c r="B105" s="225"/>
      <c r="C105" s="227"/>
      <c r="D105" s="226"/>
      <c r="E105" s="221"/>
      <c r="F105" s="222"/>
      <c r="G105" s="223"/>
      <c r="H105" s="222"/>
      <c r="I105" s="223"/>
      <c r="J105" s="222"/>
      <c r="K105" s="223"/>
      <c r="L105" s="222"/>
      <c r="M105" s="223"/>
      <c r="N105" s="222"/>
      <c r="O105" s="223"/>
      <c r="P105" s="222"/>
      <c r="Q105" s="223"/>
      <c r="R105" s="222"/>
      <c r="S105" s="223"/>
      <c r="T105" s="222"/>
      <c r="U105" s="223"/>
      <c r="V105" s="222"/>
      <c r="W105" s="223"/>
      <c r="X105" s="222"/>
      <c r="Y105" s="223"/>
      <c r="Z105" s="228"/>
      <c r="AA105" s="228"/>
      <c r="AB105" s="224"/>
      <c r="AC105" s="223"/>
      <c r="AD105" s="15"/>
      <c r="AE105" s="15"/>
      <c r="AF105" s="15"/>
      <c r="AG105" s="15"/>
      <c r="AH105" s="15"/>
    </row>
    <row r="106" ht="15.75" customHeight="1">
      <c r="A106" s="217"/>
      <c r="B106" s="225"/>
      <c r="C106" s="227"/>
      <c r="D106" s="226"/>
      <c r="E106" s="221"/>
      <c r="F106" s="222"/>
      <c r="G106" s="223"/>
      <c r="H106" s="222"/>
      <c r="I106" s="223"/>
      <c r="J106" s="222"/>
      <c r="K106" s="223"/>
      <c r="L106" s="222"/>
      <c r="M106" s="223"/>
      <c r="N106" s="222"/>
      <c r="O106" s="223"/>
      <c r="P106" s="222"/>
      <c r="Q106" s="223"/>
      <c r="R106" s="222"/>
      <c r="S106" s="223"/>
      <c r="T106" s="222"/>
      <c r="U106" s="223"/>
      <c r="V106" s="222"/>
      <c r="W106" s="223"/>
      <c r="X106" s="222"/>
      <c r="Y106" s="223"/>
      <c r="Z106" s="228"/>
      <c r="AA106" s="228"/>
      <c r="AB106" s="224"/>
      <c r="AC106" s="223"/>
      <c r="AD106" s="15"/>
      <c r="AE106" s="15"/>
      <c r="AF106" s="15"/>
      <c r="AG106" s="15"/>
      <c r="AH106" s="15"/>
    </row>
    <row r="107" ht="15.75" customHeight="1">
      <c r="A107" s="217"/>
      <c r="B107" s="225"/>
      <c r="C107" s="227"/>
      <c r="D107" s="226"/>
      <c r="E107" s="221"/>
      <c r="F107" s="222"/>
      <c r="G107" s="223"/>
      <c r="H107" s="222"/>
      <c r="I107" s="223"/>
      <c r="J107" s="222"/>
      <c r="K107" s="223"/>
      <c r="L107" s="222"/>
      <c r="M107" s="223"/>
      <c r="N107" s="222"/>
      <c r="O107" s="223"/>
      <c r="P107" s="222"/>
      <c r="Q107" s="223"/>
      <c r="R107" s="222"/>
      <c r="S107" s="223"/>
      <c r="T107" s="222"/>
      <c r="U107" s="223"/>
      <c r="V107" s="222"/>
      <c r="W107" s="223"/>
      <c r="X107" s="222"/>
      <c r="Y107" s="223"/>
      <c r="Z107" s="228"/>
      <c r="AA107" s="228"/>
      <c r="AB107" s="224"/>
      <c r="AC107" s="223"/>
      <c r="AD107" s="15"/>
      <c r="AE107" s="15"/>
      <c r="AF107" s="15"/>
      <c r="AG107" s="15"/>
      <c r="AH107" s="15"/>
    </row>
    <row r="108" ht="15.75" customHeight="1">
      <c r="A108" s="217"/>
      <c r="B108" s="225"/>
      <c r="C108" s="227"/>
      <c r="D108" s="226"/>
      <c r="E108" s="221"/>
      <c r="F108" s="222"/>
      <c r="G108" s="223"/>
      <c r="H108" s="222"/>
      <c r="I108" s="223"/>
      <c r="J108" s="222"/>
      <c r="K108" s="223"/>
      <c r="L108" s="222"/>
      <c r="M108" s="223"/>
      <c r="N108" s="222"/>
      <c r="O108" s="223"/>
      <c r="P108" s="222"/>
      <c r="Q108" s="223"/>
      <c r="R108" s="222"/>
      <c r="S108" s="223"/>
      <c r="T108" s="222"/>
      <c r="U108" s="223"/>
      <c r="V108" s="222"/>
      <c r="W108" s="223"/>
      <c r="X108" s="222"/>
      <c r="Y108" s="223"/>
      <c r="Z108" s="228"/>
      <c r="AA108" s="228"/>
      <c r="AB108" s="224"/>
      <c r="AC108" s="223"/>
      <c r="AD108" s="15"/>
      <c r="AE108" s="15"/>
      <c r="AF108" s="15"/>
      <c r="AG108" s="15"/>
      <c r="AH108" s="15"/>
    </row>
    <row r="109" ht="15.75" customHeight="1">
      <c r="A109" s="217"/>
      <c r="B109" s="225"/>
      <c r="C109" s="227"/>
      <c r="D109" s="226"/>
      <c r="E109" s="221"/>
      <c r="F109" s="222"/>
      <c r="G109" s="223"/>
      <c r="H109" s="222"/>
      <c r="I109" s="223"/>
      <c r="J109" s="222"/>
      <c r="K109" s="223"/>
      <c r="L109" s="222"/>
      <c r="M109" s="223"/>
      <c r="N109" s="222"/>
      <c r="O109" s="223"/>
      <c r="P109" s="222"/>
      <c r="Q109" s="223"/>
      <c r="R109" s="222"/>
      <c r="S109" s="223"/>
      <c r="T109" s="222"/>
      <c r="U109" s="223"/>
      <c r="V109" s="222"/>
      <c r="W109" s="223"/>
      <c r="X109" s="222"/>
      <c r="Y109" s="223"/>
      <c r="Z109" s="228"/>
      <c r="AA109" s="228"/>
      <c r="AB109" s="224"/>
      <c r="AC109" s="223"/>
      <c r="AD109" s="15"/>
      <c r="AE109" s="15"/>
      <c r="AF109" s="15"/>
      <c r="AG109" s="15"/>
      <c r="AH109" s="15"/>
    </row>
    <row r="110" ht="15.75" customHeight="1">
      <c r="A110" s="217"/>
      <c r="B110" s="225"/>
      <c r="C110" s="227"/>
      <c r="D110" s="226"/>
      <c r="E110" s="221"/>
      <c r="F110" s="222"/>
      <c r="G110" s="223"/>
      <c r="H110" s="222"/>
      <c r="I110" s="223"/>
      <c r="J110" s="222"/>
      <c r="K110" s="223"/>
      <c r="L110" s="222"/>
      <c r="M110" s="223"/>
      <c r="N110" s="222"/>
      <c r="O110" s="223"/>
      <c r="P110" s="222"/>
      <c r="Q110" s="223"/>
      <c r="R110" s="222"/>
      <c r="S110" s="223"/>
      <c r="T110" s="222"/>
      <c r="U110" s="223"/>
      <c r="V110" s="222"/>
      <c r="W110" s="223"/>
      <c r="X110" s="222"/>
      <c r="Y110" s="223"/>
      <c r="Z110" s="228"/>
      <c r="AA110" s="228"/>
      <c r="AB110" s="224"/>
      <c r="AC110" s="223"/>
      <c r="AD110" s="15"/>
      <c r="AE110" s="15"/>
      <c r="AF110" s="15"/>
      <c r="AG110" s="15"/>
      <c r="AH110" s="15"/>
    </row>
    <row r="111" ht="15.75" customHeight="1">
      <c r="A111" s="217"/>
      <c r="B111" s="225"/>
      <c r="C111" s="227"/>
      <c r="D111" s="226"/>
      <c r="E111" s="221"/>
      <c r="F111" s="222"/>
      <c r="G111" s="223"/>
      <c r="H111" s="222"/>
      <c r="I111" s="223"/>
      <c r="J111" s="222"/>
      <c r="K111" s="223"/>
      <c r="L111" s="222"/>
      <c r="M111" s="223"/>
      <c r="N111" s="222"/>
      <c r="O111" s="223"/>
      <c r="P111" s="222"/>
      <c r="Q111" s="223"/>
      <c r="R111" s="222"/>
      <c r="S111" s="223"/>
      <c r="T111" s="222"/>
      <c r="U111" s="223"/>
      <c r="V111" s="222"/>
      <c r="W111" s="223"/>
      <c r="X111" s="222"/>
      <c r="Y111" s="223"/>
      <c r="Z111" s="228"/>
      <c r="AA111" s="228"/>
      <c r="AB111" s="224"/>
      <c r="AC111" s="223"/>
      <c r="AD111" s="15"/>
      <c r="AE111" s="15"/>
      <c r="AF111" s="15"/>
      <c r="AG111" s="15"/>
      <c r="AH111" s="15"/>
    </row>
    <row r="112" ht="15.75" customHeight="1">
      <c r="A112" s="217"/>
      <c r="B112" s="225"/>
      <c r="C112" s="227"/>
      <c r="D112" s="226"/>
      <c r="E112" s="221"/>
      <c r="F112" s="222"/>
      <c r="G112" s="223"/>
      <c r="H112" s="222"/>
      <c r="I112" s="223"/>
      <c r="J112" s="222"/>
      <c r="K112" s="223"/>
      <c r="L112" s="222"/>
      <c r="M112" s="223"/>
      <c r="N112" s="222"/>
      <c r="O112" s="223"/>
      <c r="P112" s="222"/>
      <c r="Q112" s="223"/>
      <c r="R112" s="222"/>
      <c r="S112" s="223"/>
      <c r="T112" s="222"/>
      <c r="U112" s="223"/>
      <c r="V112" s="222"/>
      <c r="W112" s="223"/>
      <c r="X112" s="222"/>
      <c r="Y112" s="223"/>
      <c r="Z112" s="228"/>
      <c r="AA112" s="228"/>
      <c r="AB112" s="224"/>
      <c r="AC112" s="223"/>
      <c r="AD112" s="15"/>
      <c r="AE112" s="15"/>
      <c r="AF112" s="15"/>
      <c r="AG112" s="15"/>
      <c r="AH112" s="15"/>
    </row>
    <row r="113" ht="15.75" customHeight="1">
      <c r="A113" s="217"/>
      <c r="B113" s="225"/>
      <c r="C113" s="227"/>
      <c r="D113" s="226"/>
      <c r="E113" s="221"/>
      <c r="F113" s="222"/>
      <c r="G113" s="223"/>
      <c r="H113" s="222"/>
      <c r="I113" s="223"/>
      <c r="J113" s="222"/>
      <c r="K113" s="223"/>
      <c r="L113" s="222"/>
      <c r="M113" s="223"/>
      <c r="N113" s="222"/>
      <c r="O113" s="223"/>
      <c r="P113" s="222"/>
      <c r="Q113" s="223"/>
      <c r="R113" s="222"/>
      <c r="S113" s="223"/>
      <c r="T113" s="222"/>
      <c r="U113" s="223"/>
      <c r="V113" s="222"/>
      <c r="W113" s="223"/>
      <c r="X113" s="222"/>
      <c r="Y113" s="223"/>
      <c r="Z113" s="228"/>
      <c r="AA113" s="228"/>
      <c r="AB113" s="224"/>
      <c r="AC113" s="223"/>
      <c r="AD113" s="15"/>
      <c r="AE113" s="15"/>
      <c r="AF113" s="15"/>
      <c r="AG113" s="15"/>
      <c r="AH113" s="15"/>
    </row>
    <row r="114" ht="15.75" customHeight="1">
      <c r="A114" s="217"/>
      <c r="B114" s="225"/>
      <c r="C114" s="227"/>
      <c r="D114" s="226"/>
      <c r="E114" s="221"/>
      <c r="F114" s="222"/>
      <c r="G114" s="223"/>
      <c r="H114" s="222"/>
      <c r="I114" s="223"/>
      <c r="J114" s="222"/>
      <c r="K114" s="223"/>
      <c r="L114" s="222"/>
      <c r="M114" s="223"/>
      <c r="N114" s="222"/>
      <c r="O114" s="223"/>
      <c r="P114" s="222"/>
      <c r="Q114" s="223"/>
      <c r="R114" s="222"/>
      <c r="S114" s="223"/>
      <c r="T114" s="222"/>
      <c r="U114" s="223"/>
      <c r="V114" s="222"/>
      <c r="W114" s="223"/>
      <c r="X114" s="222"/>
      <c r="Y114" s="223"/>
      <c r="Z114" s="228"/>
      <c r="AA114" s="228"/>
      <c r="AB114" s="224"/>
      <c r="AC114" s="223"/>
      <c r="AD114" s="15"/>
      <c r="AE114" s="15"/>
      <c r="AF114" s="15"/>
      <c r="AG114" s="15"/>
      <c r="AH114" s="15"/>
    </row>
    <row r="115" ht="15.75" customHeight="1">
      <c r="A115" s="217"/>
      <c r="B115" s="225"/>
      <c r="C115" s="227"/>
      <c r="D115" s="226"/>
      <c r="E115" s="221"/>
      <c r="F115" s="222"/>
      <c r="G115" s="223"/>
      <c r="H115" s="222"/>
      <c r="I115" s="223"/>
      <c r="J115" s="222"/>
      <c r="K115" s="223"/>
      <c r="L115" s="222"/>
      <c r="M115" s="223"/>
      <c r="N115" s="222"/>
      <c r="O115" s="223"/>
      <c r="P115" s="222"/>
      <c r="Q115" s="223"/>
      <c r="R115" s="222"/>
      <c r="S115" s="223"/>
      <c r="T115" s="222"/>
      <c r="U115" s="223"/>
      <c r="V115" s="222"/>
      <c r="W115" s="223"/>
      <c r="X115" s="222"/>
      <c r="Y115" s="223"/>
      <c r="Z115" s="228"/>
      <c r="AA115" s="228"/>
      <c r="AB115" s="224"/>
      <c r="AC115" s="223"/>
      <c r="AD115" s="15"/>
      <c r="AE115" s="15"/>
      <c r="AF115" s="15"/>
      <c r="AG115" s="15"/>
      <c r="AH115" s="15"/>
    </row>
    <row r="116" ht="15.75" customHeight="1">
      <c r="A116" s="217"/>
      <c r="B116" s="225"/>
      <c r="C116" s="227"/>
      <c r="D116" s="226"/>
      <c r="E116" s="221"/>
      <c r="F116" s="222"/>
      <c r="G116" s="223"/>
      <c r="H116" s="222"/>
      <c r="I116" s="223"/>
      <c r="J116" s="222"/>
      <c r="K116" s="223"/>
      <c r="L116" s="222"/>
      <c r="M116" s="223"/>
      <c r="N116" s="222"/>
      <c r="O116" s="223"/>
      <c r="P116" s="222"/>
      <c r="Q116" s="223"/>
      <c r="R116" s="222"/>
      <c r="S116" s="223"/>
      <c r="T116" s="222"/>
      <c r="U116" s="223"/>
      <c r="V116" s="222"/>
      <c r="W116" s="223"/>
      <c r="X116" s="222"/>
      <c r="Y116" s="223"/>
      <c r="Z116" s="228"/>
      <c r="AA116" s="228"/>
      <c r="AB116" s="224"/>
      <c r="AC116" s="223"/>
      <c r="AD116" s="15"/>
      <c r="AE116" s="15"/>
      <c r="AF116" s="15"/>
      <c r="AG116" s="15"/>
      <c r="AH116" s="15"/>
    </row>
    <row r="117" ht="15.75" customHeight="1">
      <c r="A117" s="217"/>
      <c r="B117" s="225"/>
      <c r="C117" s="227"/>
      <c r="D117" s="226"/>
      <c r="E117" s="221"/>
      <c r="F117" s="222"/>
      <c r="G117" s="223"/>
      <c r="H117" s="222"/>
      <c r="I117" s="223"/>
      <c r="J117" s="222"/>
      <c r="K117" s="223"/>
      <c r="L117" s="222"/>
      <c r="M117" s="223"/>
      <c r="N117" s="222"/>
      <c r="O117" s="223"/>
      <c r="P117" s="222"/>
      <c r="Q117" s="223"/>
      <c r="R117" s="222"/>
      <c r="S117" s="223"/>
      <c r="T117" s="222"/>
      <c r="U117" s="223"/>
      <c r="V117" s="222"/>
      <c r="W117" s="223"/>
      <c r="X117" s="222"/>
      <c r="Y117" s="223"/>
      <c r="Z117" s="228"/>
      <c r="AA117" s="228"/>
      <c r="AB117" s="224"/>
      <c r="AC117" s="223"/>
      <c r="AD117" s="15"/>
      <c r="AE117" s="15"/>
      <c r="AF117" s="15"/>
      <c r="AG117" s="15"/>
      <c r="AH117" s="15"/>
    </row>
    <row r="118" ht="15.75" customHeight="1">
      <c r="A118" s="217"/>
      <c r="B118" s="225"/>
      <c r="C118" s="227"/>
      <c r="D118" s="226"/>
      <c r="E118" s="221"/>
      <c r="F118" s="222"/>
      <c r="G118" s="223"/>
      <c r="H118" s="222"/>
      <c r="I118" s="223"/>
      <c r="J118" s="222"/>
      <c r="K118" s="223"/>
      <c r="L118" s="222"/>
      <c r="M118" s="223"/>
      <c r="N118" s="222"/>
      <c r="O118" s="223"/>
      <c r="P118" s="222"/>
      <c r="Q118" s="223"/>
      <c r="R118" s="222"/>
      <c r="S118" s="223"/>
      <c r="T118" s="222"/>
      <c r="U118" s="223"/>
      <c r="V118" s="222"/>
      <c r="W118" s="223"/>
      <c r="X118" s="222"/>
      <c r="Y118" s="223"/>
      <c r="Z118" s="228"/>
      <c r="AA118" s="228"/>
      <c r="AB118" s="224"/>
      <c r="AC118" s="223"/>
      <c r="AD118" s="15"/>
      <c r="AE118" s="15"/>
      <c r="AF118" s="15"/>
      <c r="AG118" s="15"/>
      <c r="AH118" s="15"/>
    </row>
    <row r="119" ht="15.75" customHeight="1">
      <c r="A119" s="217"/>
      <c r="B119" s="225"/>
      <c r="C119" s="227"/>
      <c r="D119" s="226"/>
      <c r="E119" s="221"/>
      <c r="F119" s="222"/>
      <c r="G119" s="223"/>
      <c r="H119" s="222"/>
      <c r="I119" s="223"/>
      <c r="J119" s="222"/>
      <c r="K119" s="223"/>
      <c r="L119" s="222"/>
      <c r="M119" s="223"/>
      <c r="N119" s="222"/>
      <c r="O119" s="223"/>
      <c r="P119" s="222"/>
      <c r="Q119" s="223"/>
      <c r="R119" s="222"/>
      <c r="S119" s="223"/>
      <c r="T119" s="222"/>
      <c r="U119" s="223"/>
      <c r="V119" s="222"/>
      <c r="W119" s="223"/>
      <c r="X119" s="222"/>
      <c r="Y119" s="223"/>
      <c r="Z119" s="228"/>
      <c r="AA119" s="228"/>
      <c r="AB119" s="224"/>
      <c r="AC119" s="223"/>
      <c r="AD119" s="15"/>
      <c r="AE119" s="15"/>
      <c r="AF119" s="15"/>
      <c r="AG119" s="15"/>
      <c r="AH119" s="15"/>
    </row>
    <row r="120" ht="15.75" customHeight="1">
      <c r="A120" s="217"/>
      <c r="B120" s="225"/>
      <c r="C120" s="227"/>
      <c r="D120" s="226"/>
      <c r="E120" s="221"/>
      <c r="F120" s="222"/>
      <c r="G120" s="223"/>
      <c r="H120" s="222"/>
      <c r="I120" s="223"/>
      <c r="J120" s="222"/>
      <c r="K120" s="223"/>
      <c r="L120" s="222"/>
      <c r="M120" s="223"/>
      <c r="N120" s="222"/>
      <c r="O120" s="223"/>
      <c r="P120" s="222"/>
      <c r="Q120" s="223"/>
      <c r="R120" s="222"/>
      <c r="S120" s="223"/>
      <c r="T120" s="222"/>
      <c r="U120" s="223"/>
      <c r="V120" s="222"/>
      <c r="W120" s="223"/>
      <c r="X120" s="222"/>
      <c r="Y120" s="223"/>
      <c r="Z120" s="228"/>
      <c r="AA120" s="228"/>
      <c r="AB120" s="224"/>
      <c r="AC120" s="223"/>
      <c r="AD120" s="15"/>
      <c r="AE120" s="15"/>
      <c r="AF120" s="15"/>
      <c r="AG120" s="15"/>
      <c r="AH120" s="15"/>
    </row>
    <row r="121" ht="15.75" customHeight="1">
      <c r="A121" s="217"/>
      <c r="B121" s="225"/>
      <c r="C121" s="227"/>
      <c r="D121" s="226"/>
      <c r="E121" s="221"/>
      <c r="F121" s="222"/>
      <c r="G121" s="223"/>
      <c r="H121" s="222"/>
      <c r="I121" s="223"/>
      <c r="J121" s="222"/>
      <c r="K121" s="223"/>
      <c r="L121" s="222"/>
      <c r="M121" s="223"/>
      <c r="N121" s="222"/>
      <c r="O121" s="223"/>
      <c r="P121" s="222"/>
      <c r="Q121" s="223"/>
      <c r="R121" s="222"/>
      <c r="S121" s="223"/>
      <c r="T121" s="222"/>
      <c r="U121" s="223"/>
      <c r="V121" s="222"/>
      <c r="W121" s="223"/>
      <c r="X121" s="222"/>
      <c r="Y121" s="223"/>
      <c r="Z121" s="228"/>
      <c r="AA121" s="228"/>
      <c r="AB121" s="224"/>
      <c r="AC121" s="223"/>
      <c r="AD121" s="15"/>
      <c r="AE121" s="15"/>
      <c r="AF121" s="15"/>
      <c r="AG121" s="15"/>
      <c r="AH121" s="15"/>
    </row>
    <row r="122" ht="15.75" customHeight="1">
      <c r="A122" s="217"/>
      <c r="B122" s="225"/>
      <c r="C122" s="227"/>
      <c r="D122" s="226"/>
      <c r="E122" s="221"/>
      <c r="F122" s="222"/>
      <c r="G122" s="223"/>
      <c r="H122" s="222"/>
      <c r="I122" s="223"/>
      <c r="J122" s="222"/>
      <c r="K122" s="223"/>
      <c r="L122" s="222"/>
      <c r="M122" s="223"/>
      <c r="N122" s="222"/>
      <c r="O122" s="223"/>
      <c r="P122" s="222"/>
      <c r="Q122" s="223"/>
      <c r="R122" s="222"/>
      <c r="S122" s="223"/>
      <c r="T122" s="222"/>
      <c r="U122" s="223"/>
      <c r="V122" s="222"/>
      <c r="W122" s="223"/>
      <c r="X122" s="222"/>
      <c r="Y122" s="223"/>
      <c r="Z122" s="228"/>
      <c r="AA122" s="228"/>
      <c r="AB122" s="224"/>
      <c r="AC122" s="223"/>
      <c r="AD122" s="15"/>
      <c r="AE122" s="15"/>
      <c r="AF122" s="15"/>
      <c r="AG122" s="15"/>
      <c r="AH122" s="15"/>
    </row>
    <row r="123" ht="15.75" customHeight="1">
      <c r="A123" s="217"/>
      <c r="B123" s="225"/>
      <c r="C123" s="227"/>
      <c r="D123" s="226"/>
      <c r="E123" s="221"/>
      <c r="F123" s="222"/>
      <c r="G123" s="223"/>
      <c r="H123" s="222"/>
      <c r="I123" s="223"/>
      <c r="J123" s="222"/>
      <c r="K123" s="223"/>
      <c r="L123" s="222"/>
      <c r="M123" s="223"/>
      <c r="N123" s="222"/>
      <c r="O123" s="223"/>
      <c r="P123" s="222"/>
      <c r="Q123" s="223"/>
      <c r="R123" s="222"/>
      <c r="S123" s="223"/>
      <c r="T123" s="222"/>
      <c r="U123" s="223"/>
      <c r="V123" s="222"/>
      <c r="W123" s="223"/>
      <c r="X123" s="222"/>
      <c r="Y123" s="223"/>
      <c r="Z123" s="228"/>
      <c r="AA123" s="228"/>
      <c r="AB123" s="224"/>
      <c r="AC123" s="223"/>
      <c r="AD123" s="15"/>
      <c r="AE123" s="15"/>
      <c r="AF123" s="15"/>
      <c r="AG123" s="15"/>
      <c r="AH123" s="15"/>
    </row>
    <row r="124" ht="15.75" customHeight="1">
      <c r="A124" s="217"/>
      <c r="B124" s="225"/>
      <c r="C124" s="227"/>
      <c r="D124" s="226"/>
      <c r="E124" s="221"/>
      <c r="F124" s="222"/>
      <c r="G124" s="223"/>
      <c r="H124" s="222"/>
      <c r="I124" s="223"/>
      <c r="J124" s="222"/>
      <c r="K124" s="223"/>
      <c r="L124" s="222"/>
      <c r="M124" s="223"/>
      <c r="N124" s="222"/>
      <c r="O124" s="223"/>
      <c r="P124" s="222"/>
      <c r="Q124" s="223"/>
      <c r="R124" s="222"/>
      <c r="S124" s="223"/>
      <c r="T124" s="222"/>
      <c r="U124" s="223"/>
      <c r="V124" s="222"/>
      <c r="W124" s="223"/>
      <c r="X124" s="222"/>
      <c r="Y124" s="223"/>
      <c r="Z124" s="228"/>
      <c r="AA124" s="228"/>
      <c r="AB124" s="224"/>
      <c r="AC124" s="223"/>
      <c r="AD124" s="15"/>
      <c r="AE124" s="15"/>
      <c r="AF124" s="15"/>
      <c r="AG124" s="15"/>
      <c r="AH124" s="15"/>
    </row>
    <row r="125" ht="15.75" customHeight="1">
      <c r="A125" s="217"/>
      <c r="B125" s="225"/>
      <c r="C125" s="227"/>
      <c r="D125" s="226"/>
      <c r="E125" s="221"/>
      <c r="F125" s="222"/>
      <c r="G125" s="223"/>
      <c r="H125" s="222"/>
      <c r="I125" s="223"/>
      <c r="J125" s="222"/>
      <c r="K125" s="223"/>
      <c r="L125" s="222"/>
      <c r="M125" s="223"/>
      <c r="N125" s="222"/>
      <c r="O125" s="223"/>
      <c r="P125" s="222"/>
      <c r="Q125" s="223"/>
      <c r="R125" s="222"/>
      <c r="S125" s="223"/>
      <c r="T125" s="222"/>
      <c r="U125" s="223"/>
      <c r="V125" s="222"/>
      <c r="W125" s="223"/>
      <c r="X125" s="222"/>
      <c r="Y125" s="223"/>
      <c r="Z125" s="228"/>
      <c r="AA125" s="228"/>
      <c r="AB125" s="224"/>
      <c r="AC125" s="223"/>
      <c r="AD125" s="15"/>
      <c r="AE125" s="15"/>
      <c r="AF125" s="15"/>
      <c r="AG125" s="15"/>
      <c r="AH125" s="15"/>
    </row>
    <row r="126" ht="15.75" customHeight="1">
      <c r="A126" s="217"/>
      <c r="B126" s="225"/>
      <c r="C126" s="227"/>
      <c r="D126" s="226"/>
      <c r="E126" s="221"/>
      <c r="F126" s="222"/>
      <c r="G126" s="223"/>
      <c r="H126" s="222"/>
      <c r="I126" s="223"/>
      <c r="J126" s="222"/>
      <c r="K126" s="223"/>
      <c r="L126" s="222"/>
      <c r="M126" s="223"/>
      <c r="N126" s="222"/>
      <c r="O126" s="223"/>
      <c r="P126" s="222"/>
      <c r="Q126" s="223"/>
      <c r="R126" s="222"/>
      <c r="S126" s="223"/>
      <c r="T126" s="222"/>
      <c r="U126" s="223"/>
      <c r="V126" s="222"/>
      <c r="W126" s="223"/>
      <c r="X126" s="222"/>
      <c r="Y126" s="223"/>
      <c r="Z126" s="228"/>
      <c r="AA126" s="228"/>
      <c r="AB126" s="224"/>
      <c r="AC126" s="223"/>
      <c r="AD126" s="15"/>
      <c r="AE126" s="15"/>
      <c r="AF126" s="15"/>
      <c r="AG126" s="15"/>
      <c r="AH126" s="15"/>
    </row>
    <row r="127" ht="15.75" customHeight="1">
      <c r="A127" s="217"/>
      <c r="B127" s="225"/>
      <c r="C127" s="227"/>
      <c r="D127" s="226"/>
      <c r="E127" s="221"/>
      <c r="F127" s="222"/>
      <c r="G127" s="223"/>
      <c r="H127" s="222"/>
      <c r="I127" s="223"/>
      <c r="J127" s="222"/>
      <c r="K127" s="223"/>
      <c r="L127" s="222"/>
      <c r="M127" s="223"/>
      <c r="N127" s="222"/>
      <c r="O127" s="223"/>
      <c r="P127" s="222"/>
      <c r="Q127" s="223"/>
      <c r="R127" s="222"/>
      <c r="S127" s="223"/>
      <c r="T127" s="222"/>
      <c r="U127" s="223"/>
      <c r="V127" s="222"/>
      <c r="W127" s="223"/>
      <c r="X127" s="222"/>
      <c r="Y127" s="223"/>
      <c r="Z127" s="228"/>
      <c r="AA127" s="228"/>
      <c r="AB127" s="224"/>
      <c r="AC127" s="223"/>
      <c r="AD127" s="15"/>
      <c r="AE127" s="15"/>
      <c r="AF127" s="15"/>
      <c r="AG127" s="15"/>
      <c r="AH127" s="15"/>
    </row>
    <row r="128" ht="15.75" customHeight="1">
      <c r="A128" s="217"/>
      <c r="B128" s="225"/>
      <c r="C128" s="227"/>
      <c r="D128" s="226"/>
      <c r="E128" s="221"/>
      <c r="F128" s="222"/>
      <c r="G128" s="223"/>
      <c r="H128" s="222"/>
      <c r="I128" s="223"/>
      <c r="J128" s="222"/>
      <c r="K128" s="223"/>
      <c r="L128" s="222"/>
      <c r="M128" s="223"/>
      <c r="N128" s="222"/>
      <c r="O128" s="223"/>
      <c r="P128" s="222"/>
      <c r="Q128" s="223"/>
      <c r="R128" s="222"/>
      <c r="S128" s="223"/>
      <c r="T128" s="222"/>
      <c r="U128" s="223"/>
      <c r="V128" s="222"/>
      <c r="W128" s="223"/>
      <c r="X128" s="222"/>
      <c r="Y128" s="223"/>
      <c r="Z128" s="228"/>
      <c r="AA128" s="228"/>
      <c r="AB128" s="224"/>
      <c r="AC128" s="223"/>
      <c r="AD128" s="15"/>
      <c r="AE128" s="15"/>
      <c r="AF128" s="15"/>
      <c r="AG128" s="15"/>
      <c r="AH128" s="15"/>
    </row>
    <row r="129" ht="15.75" customHeight="1">
      <c r="A129" s="217"/>
      <c r="B129" s="225"/>
      <c r="C129" s="227"/>
      <c r="D129" s="226"/>
      <c r="E129" s="221"/>
      <c r="F129" s="222"/>
      <c r="G129" s="223"/>
      <c r="H129" s="222"/>
      <c r="I129" s="223"/>
      <c r="J129" s="222"/>
      <c r="K129" s="223"/>
      <c r="L129" s="222"/>
      <c r="M129" s="223"/>
      <c r="N129" s="222"/>
      <c r="O129" s="223"/>
      <c r="P129" s="222"/>
      <c r="Q129" s="223"/>
      <c r="R129" s="222"/>
      <c r="S129" s="223"/>
      <c r="T129" s="222"/>
      <c r="U129" s="223"/>
      <c r="V129" s="222"/>
      <c r="W129" s="223"/>
      <c r="X129" s="222"/>
      <c r="Y129" s="223"/>
      <c r="Z129" s="228"/>
      <c r="AA129" s="228"/>
      <c r="AB129" s="224"/>
      <c r="AC129" s="223"/>
      <c r="AD129" s="15"/>
      <c r="AE129" s="15"/>
      <c r="AF129" s="15"/>
      <c r="AG129" s="15"/>
      <c r="AH129" s="15"/>
    </row>
    <row r="130" ht="15.75" customHeight="1">
      <c r="A130" s="217"/>
      <c r="B130" s="225"/>
      <c r="C130" s="227"/>
      <c r="D130" s="226"/>
      <c r="E130" s="221"/>
      <c r="F130" s="222"/>
      <c r="G130" s="223"/>
      <c r="H130" s="222"/>
      <c r="I130" s="223"/>
      <c r="J130" s="222"/>
      <c r="K130" s="223"/>
      <c r="L130" s="222"/>
      <c r="M130" s="223"/>
      <c r="N130" s="222"/>
      <c r="O130" s="223"/>
      <c r="P130" s="222"/>
      <c r="Q130" s="223"/>
      <c r="R130" s="222"/>
      <c r="S130" s="223"/>
      <c r="T130" s="222"/>
      <c r="U130" s="223"/>
      <c r="V130" s="222"/>
      <c r="W130" s="223"/>
      <c r="X130" s="222"/>
      <c r="Y130" s="223"/>
      <c r="Z130" s="228"/>
      <c r="AA130" s="228"/>
      <c r="AB130" s="224"/>
      <c r="AC130" s="223"/>
      <c r="AD130" s="15"/>
      <c r="AE130" s="15"/>
      <c r="AF130" s="15"/>
      <c r="AG130" s="15"/>
      <c r="AH130" s="15"/>
    </row>
    <row r="131" ht="15.75" customHeight="1">
      <c r="A131" s="217"/>
      <c r="B131" s="225"/>
      <c r="C131" s="227"/>
      <c r="D131" s="226"/>
      <c r="E131" s="221"/>
      <c r="F131" s="222"/>
      <c r="G131" s="223"/>
      <c r="H131" s="222"/>
      <c r="I131" s="223"/>
      <c r="J131" s="222"/>
      <c r="K131" s="223"/>
      <c r="L131" s="222"/>
      <c r="M131" s="223"/>
      <c r="N131" s="222"/>
      <c r="O131" s="223"/>
      <c r="P131" s="222"/>
      <c r="Q131" s="223"/>
      <c r="R131" s="222"/>
      <c r="S131" s="223"/>
      <c r="T131" s="222"/>
      <c r="U131" s="223"/>
      <c r="V131" s="222"/>
      <c r="W131" s="223"/>
      <c r="X131" s="222"/>
      <c r="Y131" s="223"/>
      <c r="Z131" s="228"/>
      <c r="AA131" s="228"/>
      <c r="AB131" s="224"/>
      <c r="AC131" s="223"/>
      <c r="AD131" s="15"/>
      <c r="AE131" s="15"/>
      <c r="AF131" s="15"/>
      <c r="AG131" s="15"/>
      <c r="AH131" s="15"/>
    </row>
    <row r="132" ht="15.75" customHeight="1">
      <c r="A132" s="217"/>
      <c r="B132" s="225"/>
      <c r="C132" s="227"/>
      <c r="D132" s="226"/>
      <c r="E132" s="221"/>
      <c r="F132" s="222"/>
      <c r="G132" s="223"/>
      <c r="H132" s="222"/>
      <c r="I132" s="223"/>
      <c r="J132" s="222"/>
      <c r="K132" s="223"/>
      <c r="L132" s="222"/>
      <c r="M132" s="223"/>
      <c r="N132" s="222"/>
      <c r="O132" s="223"/>
      <c r="P132" s="222"/>
      <c r="Q132" s="223"/>
      <c r="R132" s="222"/>
      <c r="S132" s="223"/>
      <c r="T132" s="222"/>
      <c r="U132" s="223"/>
      <c r="V132" s="222"/>
      <c r="W132" s="223"/>
      <c r="X132" s="222"/>
      <c r="Y132" s="223"/>
      <c r="Z132" s="228"/>
      <c r="AA132" s="228"/>
      <c r="AB132" s="224"/>
      <c r="AC132" s="223"/>
      <c r="AD132" s="15"/>
      <c r="AE132" s="15"/>
      <c r="AF132" s="15"/>
      <c r="AG132" s="15"/>
      <c r="AH132" s="15"/>
    </row>
    <row r="133" ht="15.75" customHeight="1">
      <c r="A133" s="217"/>
      <c r="B133" s="225"/>
      <c r="C133" s="227"/>
      <c r="D133" s="226"/>
      <c r="E133" s="221"/>
      <c r="F133" s="222"/>
      <c r="G133" s="223"/>
      <c r="H133" s="222"/>
      <c r="I133" s="223"/>
      <c r="J133" s="222"/>
      <c r="K133" s="223"/>
      <c r="L133" s="222"/>
      <c r="M133" s="223"/>
      <c r="N133" s="222"/>
      <c r="O133" s="223"/>
      <c r="P133" s="222"/>
      <c r="Q133" s="223"/>
      <c r="R133" s="222"/>
      <c r="S133" s="223"/>
      <c r="T133" s="222"/>
      <c r="U133" s="223"/>
      <c r="V133" s="222"/>
      <c r="W133" s="223"/>
      <c r="X133" s="222"/>
      <c r="Y133" s="223"/>
      <c r="Z133" s="228"/>
      <c r="AA133" s="228"/>
      <c r="AB133" s="224"/>
      <c r="AC133" s="223"/>
      <c r="AD133" s="15"/>
      <c r="AE133" s="15"/>
      <c r="AF133" s="15"/>
      <c r="AG133" s="15"/>
      <c r="AH133" s="15"/>
    </row>
    <row r="134" ht="15.75" customHeight="1">
      <c r="A134" s="217"/>
      <c r="B134" s="225"/>
      <c r="C134" s="227"/>
      <c r="D134" s="226"/>
      <c r="E134" s="221"/>
      <c r="F134" s="222"/>
      <c r="G134" s="223"/>
      <c r="H134" s="222"/>
      <c r="I134" s="223"/>
      <c r="J134" s="222"/>
      <c r="K134" s="223"/>
      <c r="L134" s="222"/>
      <c r="M134" s="223"/>
      <c r="N134" s="222"/>
      <c r="O134" s="223"/>
      <c r="P134" s="222"/>
      <c r="Q134" s="223"/>
      <c r="R134" s="222"/>
      <c r="S134" s="223"/>
      <c r="T134" s="222"/>
      <c r="U134" s="223"/>
      <c r="V134" s="222"/>
      <c r="W134" s="223"/>
      <c r="X134" s="222"/>
      <c r="Y134" s="223"/>
      <c r="Z134" s="228"/>
      <c r="AA134" s="228"/>
      <c r="AB134" s="224"/>
      <c r="AC134" s="223"/>
      <c r="AD134" s="15"/>
      <c r="AE134" s="15"/>
      <c r="AF134" s="15"/>
      <c r="AG134" s="15"/>
      <c r="AH134" s="15"/>
    </row>
    <row r="135" ht="15.75" customHeight="1">
      <c r="A135" s="217"/>
      <c r="B135" s="225"/>
      <c r="C135" s="227"/>
      <c r="D135" s="226"/>
      <c r="E135" s="221"/>
      <c r="F135" s="222"/>
      <c r="G135" s="223"/>
      <c r="H135" s="222"/>
      <c r="I135" s="223"/>
      <c r="J135" s="222"/>
      <c r="K135" s="223"/>
      <c r="L135" s="222"/>
      <c r="M135" s="223"/>
      <c r="N135" s="222"/>
      <c r="O135" s="223"/>
      <c r="P135" s="222"/>
      <c r="Q135" s="223"/>
      <c r="R135" s="222"/>
      <c r="S135" s="223"/>
      <c r="T135" s="222"/>
      <c r="U135" s="223"/>
      <c r="V135" s="222"/>
      <c r="W135" s="223"/>
      <c r="X135" s="222"/>
      <c r="Y135" s="223"/>
      <c r="Z135" s="228"/>
      <c r="AA135" s="228"/>
      <c r="AB135" s="224"/>
      <c r="AC135" s="223"/>
      <c r="AD135" s="15"/>
      <c r="AE135" s="15"/>
      <c r="AF135" s="15"/>
      <c r="AG135" s="15"/>
      <c r="AH135" s="15"/>
    </row>
    <row r="136" ht="15.75" customHeight="1">
      <c r="A136" s="217"/>
      <c r="B136" s="225"/>
      <c r="C136" s="227"/>
      <c r="D136" s="226"/>
      <c r="E136" s="221"/>
      <c r="F136" s="222"/>
      <c r="G136" s="223"/>
      <c r="H136" s="222"/>
      <c r="I136" s="223"/>
      <c r="J136" s="222"/>
      <c r="K136" s="223"/>
      <c r="L136" s="222"/>
      <c r="M136" s="223"/>
      <c r="N136" s="222"/>
      <c r="O136" s="223"/>
      <c r="P136" s="222"/>
      <c r="Q136" s="223"/>
      <c r="R136" s="222"/>
      <c r="S136" s="223"/>
      <c r="T136" s="222"/>
      <c r="U136" s="223"/>
      <c r="V136" s="222"/>
      <c r="W136" s="223"/>
      <c r="X136" s="222"/>
      <c r="Y136" s="223"/>
      <c r="Z136" s="228"/>
      <c r="AA136" s="228"/>
      <c r="AB136" s="224"/>
      <c r="AC136" s="223"/>
      <c r="AD136" s="15"/>
      <c r="AE136" s="15"/>
      <c r="AF136" s="15"/>
      <c r="AG136" s="15"/>
      <c r="AH136" s="15"/>
    </row>
    <row r="137" ht="15.75" customHeight="1">
      <c r="A137" s="217"/>
      <c r="B137" s="225"/>
      <c r="C137" s="227"/>
      <c r="D137" s="226"/>
      <c r="E137" s="221"/>
      <c r="F137" s="222"/>
      <c r="G137" s="223"/>
      <c r="H137" s="222"/>
      <c r="I137" s="223"/>
      <c r="J137" s="222"/>
      <c r="K137" s="223"/>
      <c r="L137" s="222"/>
      <c r="M137" s="223"/>
      <c r="N137" s="222"/>
      <c r="O137" s="223"/>
      <c r="P137" s="222"/>
      <c r="Q137" s="223"/>
      <c r="R137" s="222"/>
      <c r="S137" s="223"/>
      <c r="T137" s="222"/>
      <c r="U137" s="223"/>
      <c r="V137" s="222"/>
      <c r="W137" s="223"/>
      <c r="X137" s="222"/>
      <c r="Y137" s="223"/>
      <c r="Z137" s="228"/>
      <c r="AA137" s="228"/>
      <c r="AB137" s="224"/>
      <c r="AC137" s="223"/>
      <c r="AD137" s="15"/>
      <c r="AE137" s="15"/>
      <c r="AF137" s="15"/>
      <c r="AG137" s="15"/>
      <c r="AH137" s="15"/>
    </row>
    <row r="138" ht="15.75" customHeight="1">
      <c r="A138" s="217"/>
      <c r="B138" s="225"/>
      <c r="C138" s="227"/>
      <c r="D138" s="226"/>
      <c r="E138" s="221"/>
      <c r="F138" s="222"/>
      <c r="G138" s="223"/>
      <c r="H138" s="222"/>
      <c r="I138" s="223"/>
      <c r="J138" s="222"/>
      <c r="K138" s="223"/>
      <c r="L138" s="222"/>
      <c r="M138" s="223"/>
      <c r="N138" s="222"/>
      <c r="O138" s="223"/>
      <c r="P138" s="222"/>
      <c r="Q138" s="223"/>
      <c r="R138" s="222"/>
      <c r="S138" s="223"/>
      <c r="T138" s="222"/>
      <c r="U138" s="223"/>
      <c r="V138" s="222"/>
      <c r="W138" s="223"/>
      <c r="X138" s="222"/>
      <c r="Y138" s="223"/>
      <c r="Z138" s="228"/>
      <c r="AA138" s="228"/>
      <c r="AB138" s="224"/>
      <c r="AC138" s="223"/>
      <c r="AD138" s="15"/>
      <c r="AE138" s="15"/>
      <c r="AF138" s="15"/>
      <c r="AG138" s="15"/>
      <c r="AH138" s="15"/>
    </row>
    <row r="139" ht="15.75" customHeight="1">
      <c r="A139" s="217"/>
      <c r="B139" s="225"/>
      <c r="C139" s="227"/>
      <c r="D139" s="226"/>
      <c r="E139" s="221"/>
      <c r="F139" s="222"/>
      <c r="G139" s="223"/>
      <c r="H139" s="222"/>
      <c r="I139" s="223"/>
      <c r="J139" s="222"/>
      <c r="K139" s="223"/>
      <c r="L139" s="222"/>
      <c r="M139" s="223"/>
      <c r="N139" s="222"/>
      <c r="O139" s="223"/>
      <c r="P139" s="222"/>
      <c r="Q139" s="223"/>
      <c r="R139" s="222"/>
      <c r="S139" s="223"/>
      <c r="T139" s="222"/>
      <c r="U139" s="223"/>
      <c r="V139" s="222"/>
      <c r="W139" s="223"/>
      <c r="X139" s="222"/>
      <c r="Y139" s="223"/>
      <c r="Z139" s="228"/>
      <c r="AA139" s="228"/>
      <c r="AB139" s="224"/>
      <c r="AC139" s="223"/>
      <c r="AD139" s="15"/>
      <c r="AE139" s="15"/>
      <c r="AF139" s="15"/>
      <c r="AG139" s="15"/>
      <c r="AH139" s="15"/>
    </row>
    <row r="140" ht="15.75" customHeight="1">
      <c r="A140" s="217"/>
      <c r="B140" s="225"/>
      <c r="C140" s="227"/>
      <c r="D140" s="226"/>
      <c r="E140" s="221"/>
      <c r="F140" s="222"/>
      <c r="G140" s="223"/>
      <c r="H140" s="222"/>
      <c r="I140" s="223"/>
      <c r="J140" s="222"/>
      <c r="K140" s="223"/>
      <c r="L140" s="222"/>
      <c r="M140" s="223"/>
      <c r="N140" s="222"/>
      <c r="O140" s="223"/>
      <c r="P140" s="222"/>
      <c r="Q140" s="223"/>
      <c r="R140" s="222"/>
      <c r="S140" s="223"/>
      <c r="T140" s="222"/>
      <c r="U140" s="223"/>
      <c r="V140" s="222"/>
      <c r="W140" s="223"/>
      <c r="X140" s="222"/>
      <c r="Y140" s="223"/>
      <c r="Z140" s="228"/>
      <c r="AA140" s="228"/>
      <c r="AB140" s="224"/>
      <c r="AC140" s="223"/>
      <c r="AD140" s="15"/>
      <c r="AE140" s="15"/>
      <c r="AF140" s="15"/>
      <c r="AG140" s="15"/>
      <c r="AH140" s="15"/>
    </row>
    <row r="141" ht="15.75" customHeight="1">
      <c r="A141" s="217"/>
      <c r="B141" s="225"/>
      <c r="C141" s="227"/>
      <c r="D141" s="226"/>
      <c r="E141" s="221"/>
      <c r="F141" s="222"/>
      <c r="G141" s="223"/>
      <c r="H141" s="222"/>
      <c r="I141" s="223"/>
      <c r="J141" s="222"/>
      <c r="K141" s="223"/>
      <c r="L141" s="222"/>
      <c r="M141" s="223"/>
      <c r="N141" s="222"/>
      <c r="O141" s="223"/>
      <c r="P141" s="222"/>
      <c r="Q141" s="223"/>
      <c r="R141" s="222"/>
      <c r="S141" s="223"/>
      <c r="T141" s="222"/>
      <c r="U141" s="223"/>
      <c r="V141" s="222"/>
      <c r="W141" s="223"/>
      <c r="X141" s="222"/>
      <c r="Y141" s="223"/>
      <c r="Z141" s="228"/>
      <c r="AA141" s="228"/>
      <c r="AB141" s="224"/>
      <c r="AC141" s="223"/>
      <c r="AD141" s="15"/>
      <c r="AE141" s="15"/>
      <c r="AF141" s="15"/>
      <c r="AG141" s="15"/>
      <c r="AH141" s="15"/>
    </row>
    <row r="142" ht="15.75" customHeight="1">
      <c r="A142" s="217"/>
      <c r="B142" s="225"/>
      <c r="C142" s="227"/>
      <c r="D142" s="226"/>
      <c r="E142" s="221"/>
      <c r="F142" s="222"/>
      <c r="G142" s="223"/>
      <c r="H142" s="222"/>
      <c r="I142" s="223"/>
      <c r="J142" s="222"/>
      <c r="K142" s="223"/>
      <c r="L142" s="222"/>
      <c r="M142" s="223"/>
      <c r="N142" s="222"/>
      <c r="O142" s="223"/>
      <c r="P142" s="222"/>
      <c r="Q142" s="223"/>
      <c r="R142" s="222"/>
      <c r="S142" s="223"/>
      <c r="T142" s="222"/>
      <c r="U142" s="223"/>
      <c r="V142" s="222"/>
      <c r="W142" s="223"/>
      <c r="X142" s="222"/>
      <c r="Y142" s="223"/>
      <c r="Z142" s="228"/>
      <c r="AA142" s="228"/>
      <c r="AB142" s="224"/>
      <c r="AC142" s="223"/>
      <c r="AD142" s="15"/>
      <c r="AE142" s="15"/>
      <c r="AF142" s="15"/>
      <c r="AG142" s="15"/>
      <c r="AH142" s="15"/>
    </row>
    <row r="143" ht="15.75" customHeight="1">
      <c r="A143" s="217"/>
      <c r="B143" s="225"/>
      <c r="C143" s="227"/>
      <c r="D143" s="226"/>
      <c r="E143" s="221"/>
      <c r="F143" s="222"/>
      <c r="G143" s="223"/>
      <c r="H143" s="222"/>
      <c r="I143" s="223"/>
      <c r="J143" s="222"/>
      <c r="K143" s="223"/>
      <c r="L143" s="222"/>
      <c r="M143" s="223"/>
      <c r="N143" s="222"/>
      <c r="O143" s="223"/>
      <c r="P143" s="222"/>
      <c r="Q143" s="223"/>
      <c r="R143" s="222"/>
      <c r="S143" s="223"/>
      <c r="T143" s="222"/>
      <c r="U143" s="223"/>
      <c r="V143" s="222"/>
      <c r="W143" s="223"/>
      <c r="X143" s="222"/>
      <c r="Y143" s="223"/>
      <c r="Z143" s="228"/>
      <c r="AA143" s="228"/>
      <c r="AB143" s="224"/>
      <c r="AC143" s="223"/>
      <c r="AD143" s="15"/>
      <c r="AE143" s="15"/>
      <c r="AF143" s="15"/>
      <c r="AG143" s="15"/>
      <c r="AH143" s="15"/>
    </row>
    <row r="144" ht="15.75" customHeight="1">
      <c r="A144" s="217"/>
      <c r="B144" s="225"/>
      <c r="C144" s="227"/>
      <c r="D144" s="226"/>
      <c r="E144" s="221"/>
      <c r="F144" s="222"/>
      <c r="G144" s="223"/>
      <c r="H144" s="222"/>
      <c r="I144" s="223"/>
      <c r="J144" s="222"/>
      <c r="K144" s="223"/>
      <c r="L144" s="222"/>
      <c r="M144" s="223"/>
      <c r="N144" s="222"/>
      <c r="O144" s="223"/>
      <c r="P144" s="222"/>
      <c r="Q144" s="223"/>
      <c r="R144" s="222"/>
      <c r="S144" s="223"/>
      <c r="T144" s="222"/>
      <c r="U144" s="223"/>
      <c r="V144" s="222"/>
      <c r="W144" s="223"/>
      <c r="X144" s="222"/>
      <c r="Y144" s="223"/>
      <c r="Z144" s="228"/>
      <c r="AA144" s="228"/>
      <c r="AB144" s="224"/>
      <c r="AC144" s="223"/>
      <c r="AD144" s="15"/>
      <c r="AE144" s="15"/>
      <c r="AF144" s="15"/>
      <c r="AG144" s="15"/>
      <c r="AH144" s="15"/>
    </row>
    <row r="145" ht="15.75" customHeight="1">
      <c r="A145" s="217"/>
      <c r="B145" s="225"/>
      <c r="C145" s="227"/>
      <c r="D145" s="226"/>
      <c r="E145" s="221"/>
      <c r="F145" s="222"/>
      <c r="G145" s="223"/>
      <c r="H145" s="222"/>
      <c r="I145" s="223"/>
      <c r="J145" s="222"/>
      <c r="K145" s="223"/>
      <c r="L145" s="222"/>
      <c r="M145" s="223"/>
      <c r="N145" s="222"/>
      <c r="O145" s="223"/>
      <c r="P145" s="222"/>
      <c r="Q145" s="223"/>
      <c r="R145" s="222"/>
      <c r="S145" s="223"/>
      <c r="T145" s="222"/>
      <c r="U145" s="223"/>
      <c r="V145" s="222"/>
      <c r="W145" s="223"/>
      <c r="X145" s="222"/>
      <c r="Y145" s="223"/>
      <c r="Z145" s="228"/>
      <c r="AA145" s="228"/>
      <c r="AB145" s="224"/>
      <c r="AC145" s="223"/>
      <c r="AD145" s="15"/>
      <c r="AE145" s="15"/>
      <c r="AF145" s="15"/>
      <c r="AG145" s="15"/>
      <c r="AH145" s="15"/>
    </row>
    <row r="146" ht="15.75" customHeight="1">
      <c r="A146" s="217"/>
      <c r="B146" s="225"/>
      <c r="C146" s="227"/>
      <c r="D146" s="226"/>
      <c r="E146" s="221"/>
      <c r="F146" s="222"/>
      <c r="G146" s="223"/>
      <c r="H146" s="222"/>
      <c r="I146" s="223"/>
      <c r="J146" s="222"/>
      <c r="K146" s="223"/>
      <c r="L146" s="222"/>
      <c r="M146" s="223"/>
      <c r="N146" s="222"/>
      <c r="O146" s="223"/>
      <c r="P146" s="222"/>
      <c r="Q146" s="223"/>
      <c r="R146" s="222"/>
      <c r="S146" s="223"/>
      <c r="T146" s="222"/>
      <c r="U146" s="223"/>
      <c r="V146" s="222"/>
      <c r="W146" s="223"/>
      <c r="X146" s="222"/>
      <c r="Y146" s="223"/>
      <c r="Z146" s="228"/>
      <c r="AA146" s="228"/>
      <c r="AB146" s="224"/>
      <c r="AC146" s="223"/>
      <c r="AD146" s="15"/>
      <c r="AE146" s="15"/>
      <c r="AF146" s="15"/>
      <c r="AG146" s="15"/>
      <c r="AH146" s="15"/>
    </row>
    <row r="147" ht="15.75" customHeight="1">
      <c r="A147" s="217"/>
      <c r="B147" s="225"/>
      <c r="C147" s="227"/>
      <c r="D147" s="226"/>
      <c r="E147" s="221"/>
      <c r="F147" s="222"/>
      <c r="G147" s="223"/>
      <c r="H147" s="222"/>
      <c r="I147" s="223"/>
      <c r="J147" s="222"/>
      <c r="K147" s="223"/>
      <c r="L147" s="222"/>
      <c r="M147" s="223"/>
      <c r="N147" s="222"/>
      <c r="O147" s="223"/>
      <c r="P147" s="222"/>
      <c r="Q147" s="223"/>
      <c r="R147" s="222"/>
      <c r="S147" s="223"/>
      <c r="T147" s="222"/>
      <c r="U147" s="223"/>
      <c r="V147" s="222"/>
      <c r="W147" s="223"/>
      <c r="X147" s="222"/>
      <c r="Y147" s="223"/>
      <c r="Z147" s="228"/>
      <c r="AA147" s="228"/>
      <c r="AB147" s="224"/>
      <c r="AC147" s="223"/>
      <c r="AD147" s="15"/>
      <c r="AE147" s="15"/>
      <c r="AF147" s="15"/>
      <c r="AG147" s="15"/>
      <c r="AH147" s="15"/>
    </row>
    <row r="148" ht="15.75" customHeight="1">
      <c r="A148" s="217"/>
      <c r="B148" s="225"/>
      <c r="C148" s="227"/>
      <c r="D148" s="226"/>
      <c r="E148" s="221"/>
      <c r="F148" s="222"/>
      <c r="G148" s="223"/>
      <c r="H148" s="222"/>
      <c r="I148" s="223"/>
      <c r="J148" s="222"/>
      <c r="K148" s="223"/>
      <c r="L148" s="222"/>
      <c r="M148" s="223"/>
      <c r="N148" s="222"/>
      <c r="O148" s="223"/>
      <c r="P148" s="222"/>
      <c r="Q148" s="223"/>
      <c r="R148" s="222"/>
      <c r="S148" s="223"/>
      <c r="T148" s="222"/>
      <c r="U148" s="223"/>
      <c r="V148" s="222"/>
      <c r="W148" s="223"/>
      <c r="X148" s="222"/>
      <c r="Y148" s="223"/>
      <c r="Z148" s="228"/>
      <c r="AA148" s="228"/>
      <c r="AB148" s="224"/>
      <c r="AC148" s="223"/>
      <c r="AD148" s="15"/>
      <c r="AE148" s="15"/>
      <c r="AF148" s="15"/>
      <c r="AG148" s="15"/>
      <c r="AH148" s="15"/>
    </row>
    <row r="149" ht="15.75" customHeight="1">
      <c r="A149" s="217"/>
      <c r="B149" s="225"/>
      <c r="C149" s="227"/>
      <c r="D149" s="226"/>
      <c r="E149" s="221"/>
      <c r="F149" s="222"/>
      <c r="G149" s="223"/>
      <c r="H149" s="222"/>
      <c r="I149" s="223"/>
      <c r="J149" s="222"/>
      <c r="K149" s="223"/>
      <c r="L149" s="222"/>
      <c r="M149" s="223"/>
      <c r="N149" s="222"/>
      <c r="O149" s="223"/>
      <c r="P149" s="222"/>
      <c r="Q149" s="223"/>
      <c r="R149" s="222"/>
      <c r="S149" s="223"/>
      <c r="T149" s="222"/>
      <c r="U149" s="223"/>
      <c r="V149" s="222"/>
      <c r="W149" s="223"/>
      <c r="X149" s="222"/>
      <c r="Y149" s="223"/>
      <c r="Z149" s="228"/>
      <c r="AA149" s="228"/>
      <c r="AB149" s="224"/>
      <c r="AC149" s="223"/>
      <c r="AD149" s="15"/>
      <c r="AE149" s="15"/>
      <c r="AF149" s="15"/>
      <c r="AG149" s="15"/>
      <c r="AH149" s="15"/>
    </row>
    <row r="150" ht="15.75" customHeight="1">
      <c r="A150" s="217"/>
      <c r="B150" s="225"/>
      <c r="C150" s="227"/>
      <c r="D150" s="226"/>
      <c r="E150" s="221"/>
      <c r="F150" s="222"/>
      <c r="G150" s="223"/>
      <c r="H150" s="222"/>
      <c r="I150" s="223"/>
      <c r="J150" s="222"/>
      <c r="K150" s="223"/>
      <c r="L150" s="222"/>
      <c r="M150" s="223"/>
      <c r="N150" s="222"/>
      <c r="O150" s="223"/>
      <c r="P150" s="222"/>
      <c r="Q150" s="223"/>
      <c r="R150" s="222"/>
      <c r="S150" s="223"/>
      <c r="T150" s="222"/>
      <c r="U150" s="223"/>
      <c r="V150" s="222"/>
      <c r="W150" s="223"/>
      <c r="X150" s="222"/>
      <c r="Y150" s="223"/>
      <c r="Z150" s="228"/>
      <c r="AA150" s="228"/>
      <c r="AB150" s="224"/>
      <c r="AC150" s="223"/>
      <c r="AD150" s="15"/>
      <c r="AE150" s="15"/>
      <c r="AF150" s="15"/>
      <c r="AG150" s="15"/>
      <c r="AH150" s="15"/>
    </row>
    <row r="151" ht="15.75" customHeight="1">
      <c r="A151" s="217"/>
      <c r="B151" s="225"/>
      <c r="C151" s="227"/>
      <c r="D151" s="226"/>
      <c r="E151" s="221"/>
      <c r="F151" s="222"/>
      <c r="G151" s="223"/>
      <c r="H151" s="222"/>
      <c r="I151" s="223"/>
      <c r="J151" s="222"/>
      <c r="K151" s="223"/>
      <c r="L151" s="222"/>
      <c r="M151" s="223"/>
      <c r="N151" s="222"/>
      <c r="O151" s="223"/>
      <c r="P151" s="222"/>
      <c r="Q151" s="223"/>
      <c r="R151" s="222"/>
      <c r="S151" s="223"/>
      <c r="T151" s="222"/>
      <c r="U151" s="223"/>
      <c r="V151" s="222"/>
      <c r="W151" s="223"/>
      <c r="X151" s="222"/>
      <c r="Y151" s="223"/>
      <c r="Z151" s="228"/>
      <c r="AA151" s="228"/>
      <c r="AB151" s="224"/>
      <c r="AC151" s="223"/>
      <c r="AD151" s="15"/>
      <c r="AE151" s="15"/>
      <c r="AF151" s="15"/>
      <c r="AG151" s="15"/>
      <c r="AH151" s="15"/>
    </row>
    <row r="152" ht="15.75" customHeight="1">
      <c r="A152" s="217"/>
      <c r="B152" s="225"/>
      <c r="C152" s="227"/>
      <c r="D152" s="226"/>
      <c r="E152" s="221"/>
      <c r="F152" s="222"/>
      <c r="G152" s="223"/>
      <c r="H152" s="222"/>
      <c r="I152" s="223"/>
      <c r="J152" s="222"/>
      <c r="K152" s="223"/>
      <c r="L152" s="222"/>
      <c r="M152" s="223"/>
      <c r="N152" s="222"/>
      <c r="O152" s="223"/>
      <c r="P152" s="222"/>
      <c r="Q152" s="223"/>
      <c r="R152" s="222"/>
      <c r="S152" s="223"/>
      <c r="T152" s="222"/>
      <c r="U152" s="223"/>
      <c r="V152" s="222"/>
      <c r="W152" s="223"/>
      <c r="X152" s="222"/>
      <c r="Y152" s="223"/>
      <c r="Z152" s="228"/>
      <c r="AA152" s="228"/>
      <c r="AB152" s="224"/>
      <c r="AC152" s="223"/>
      <c r="AD152" s="15"/>
      <c r="AE152" s="15"/>
      <c r="AF152" s="15"/>
      <c r="AG152" s="15"/>
      <c r="AH152" s="15"/>
    </row>
    <row r="153" ht="15.75" customHeight="1">
      <c r="A153" s="217"/>
      <c r="B153" s="225"/>
      <c r="C153" s="227"/>
      <c r="D153" s="226"/>
      <c r="E153" s="221"/>
      <c r="F153" s="222"/>
      <c r="G153" s="223"/>
      <c r="H153" s="222"/>
      <c r="I153" s="223"/>
      <c r="J153" s="222"/>
      <c r="K153" s="223"/>
      <c r="L153" s="222"/>
      <c r="M153" s="223"/>
      <c r="N153" s="222"/>
      <c r="O153" s="223"/>
      <c r="P153" s="222"/>
      <c r="Q153" s="223"/>
      <c r="R153" s="222"/>
      <c r="S153" s="223"/>
      <c r="T153" s="222"/>
      <c r="U153" s="223"/>
      <c r="V153" s="222"/>
      <c r="W153" s="223"/>
      <c r="X153" s="222"/>
      <c r="Y153" s="223"/>
      <c r="Z153" s="228"/>
      <c r="AA153" s="228"/>
      <c r="AB153" s="224"/>
      <c r="AC153" s="223"/>
      <c r="AD153" s="15"/>
      <c r="AE153" s="15"/>
      <c r="AF153" s="15"/>
      <c r="AG153" s="15"/>
      <c r="AH153" s="15"/>
    </row>
    <row r="154" ht="15.75" customHeight="1">
      <c r="A154" s="217"/>
      <c r="B154" s="225"/>
      <c r="C154" s="227"/>
      <c r="D154" s="226"/>
      <c r="E154" s="221"/>
      <c r="F154" s="222"/>
      <c r="G154" s="223"/>
      <c r="H154" s="222"/>
      <c r="I154" s="223"/>
      <c r="J154" s="222"/>
      <c r="K154" s="223"/>
      <c r="L154" s="222"/>
      <c r="M154" s="223"/>
      <c r="N154" s="222"/>
      <c r="O154" s="223"/>
      <c r="P154" s="222"/>
      <c r="Q154" s="223"/>
      <c r="R154" s="222"/>
      <c r="S154" s="223"/>
      <c r="T154" s="222"/>
      <c r="U154" s="223"/>
      <c r="V154" s="222"/>
      <c r="W154" s="223"/>
      <c r="X154" s="222"/>
      <c r="Y154" s="223"/>
      <c r="Z154" s="228"/>
      <c r="AA154" s="228"/>
      <c r="AB154" s="224"/>
      <c r="AC154" s="223"/>
      <c r="AD154" s="15"/>
      <c r="AE154" s="15"/>
      <c r="AF154" s="15"/>
      <c r="AG154" s="15"/>
      <c r="AH154" s="15"/>
    </row>
    <row r="155" ht="15.75" customHeight="1">
      <c r="A155" s="217"/>
      <c r="B155" s="225"/>
      <c r="C155" s="227"/>
      <c r="D155" s="226"/>
      <c r="E155" s="221"/>
      <c r="F155" s="222"/>
      <c r="G155" s="223"/>
      <c r="H155" s="222"/>
      <c r="I155" s="223"/>
      <c r="J155" s="222"/>
      <c r="K155" s="223"/>
      <c r="L155" s="222"/>
      <c r="M155" s="223"/>
      <c r="N155" s="222"/>
      <c r="O155" s="223"/>
      <c r="P155" s="222"/>
      <c r="Q155" s="223"/>
      <c r="R155" s="222"/>
      <c r="S155" s="223"/>
      <c r="T155" s="222"/>
      <c r="U155" s="223"/>
      <c r="V155" s="222"/>
      <c r="W155" s="223"/>
      <c r="X155" s="222"/>
      <c r="Y155" s="223"/>
      <c r="Z155" s="228"/>
      <c r="AA155" s="228"/>
      <c r="AB155" s="224"/>
      <c r="AC155" s="223"/>
      <c r="AD155" s="15"/>
      <c r="AE155" s="15"/>
      <c r="AF155" s="15"/>
      <c r="AG155" s="15"/>
      <c r="AH155" s="15"/>
    </row>
    <row r="156" ht="15.75" customHeight="1">
      <c r="A156" s="217"/>
      <c r="B156" s="225"/>
      <c r="C156" s="227"/>
      <c r="D156" s="226"/>
      <c r="E156" s="221"/>
      <c r="F156" s="222"/>
      <c r="G156" s="223"/>
      <c r="H156" s="222"/>
      <c r="I156" s="223"/>
      <c r="J156" s="222"/>
      <c r="K156" s="223"/>
      <c r="L156" s="222"/>
      <c r="M156" s="223"/>
      <c r="N156" s="222"/>
      <c r="O156" s="223"/>
      <c r="P156" s="222"/>
      <c r="Q156" s="223"/>
      <c r="R156" s="222"/>
      <c r="S156" s="223"/>
      <c r="T156" s="222"/>
      <c r="U156" s="223"/>
      <c r="V156" s="222"/>
      <c r="W156" s="223"/>
      <c r="X156" s="222"/>
      <c r="Y156" s="223"/>
      <c r="Z156" s="228"/>
      <c r="AA156" s="228"/>
      <c r="AB156" s="224"/>
      <c r="AC156" s="223"/>
      <c r="AD156" s="15"/>
      <c r="AE156" s="15"/>
      <c r="AF156" s="15"/>
      <c r="AG156" s="15"/>
      <c r="AH156" s="15"/>
    </row>
    <row r="157" ht="15.75" customHeight="1">
      <c r="A157" s="217"/>
      <c r="B157" s="225"/>
      <c r="C157" s="227"/>
      <c r="D157" s="226"/>
      <c r="E157" s="221"/>
      <c r="F157" s="222"/>
      <c r="G157" s="223"/>
      <c r="H157" s="222"/>
      <c r="I157" s="223"/>
      <c r="J157" s="222"/>
      <c r="K157" s="223"/>
      <c r="L157" s="222"/>
      <c r="M157" s="223"/>
      <c r="N157" s="222"/>
      <c r="O157" s="223"/>
      <c r="P157" s="222"/>
      <c r="Q157" s="223"/>
      <c r="R157" s="222"/>
      <c r="S157" s="223"/>
      <c r="T157" s="222"/>
      <c r="U157" s="223"/>
      <c r="V157" s="222"/>
      <c r="W157" s="223"/>
      <c r="X157" s="222"/>
      <c r="Y157" s="223"/>
      <c r="Z157" s="228"/>
      <c r="AA157" s="228"/>
      <c r="AB157" s="224"/>
      <c r="AC157" s="223"/>
      <c r="AD157" s="15"/>
      <c r="AE157" s="15"/>
      <c r="AF157" s="15"/>
      <c r="AG157" s="15"/>
      <c r="AH157" s="15"/>
    </row>
    <row r="158" ht="15.75" customHeight="1">
      <c r="A158" s="217"/>
      <c r="B158" s="225"/>
      <c r="C158" s="227"/>
      <c r="D158" s="226"/>
      <c r="E158" s="221"/>
      <c r="F158" s="222"/>
      <c r="G158" s="223"/>
      <c r="H158" s="222"/>
      <c r="I158" s="223"/>
      <c r="J158" s="222"/>
      <c r="K158" s="223"/>
      <c r="L158" s="222"/>
      <c r="M158" s="223"/>
      <c r="N158" s="222"/>
      <c r="O158" s="223"/>
      <c r="P158" s="222"/>
      <c r="Q158" s="223"/>
      <c r="R158" s="222"/>
      <c r="S158" s="223"/>
      <c r="T158" s="222"/>
      <c r="U158" s="223"/>
      <c r="V158" s="222"/>
      <c r="W158" s="223"/>
      <c r="X158" s="222"/>
      <c r="Y158" s="223"/>
      <c r="Z158" s="228"/>
      <c r="AA158" s="228"/>
      <c r="AB158" s="224"/>
      <c r="AC158" s="223"/>
      <c r="AD158" s="15"/>
      <c r="AE158" s="15"/>
      <c r="AF158" s="15"/>
      <c r="AG158" s="15"/>
      <c r="AH158" s="15"/>
    </row>
    <row r="159" ht="15.75" customHeight="1">
      <c r="A159" s="217"/>
      <c r="B159" s="225"/>
      <c r="C159" s="227"/>
      <c r="D159" s="226"/>
      <c r="E159" s="221"/>
      <c r="F159" s="222"/>
      <c r="G159" s="223"/>
      <c r="H159" s="222"/>
      <c r="I159" s="223"/>
      <c r="J159" s="222"/>
      <c r="K159" s="223"/>
      <c r="L159" s="222"/>
      <c r="M159" s="223"/>
      <c r="N159" s="222"/>
      <c r="O159" s="223"/>
      <c r="P159" s="222"/>
      <c r="Q159" s="223"/>
      <c r="R159" s="222"/>
      <c r="S159" s="223"/>
      <c r="T159" s="222"/>
      <c r="U159" s="223"/>
      <c r="V159" s="222"/>
      <c r="W159" s="223"/>
      <c r="X159" s="222"/>
      <c r="Y159" s="223"/>
      <c r="Z159" s="228"/>
      <c r="AA159" s="228"/>
      <c r="AB159" s="224"/>
      <c r="AC159" s="223"/>
      <c r="AD159" s="15"/>
      <c r="AE159" s="15"/>
      <c r="AF159" s="15"/>
      <c r="AG159" s="15"/>
      <c r="AH159" s="15"/>
    </row>
    <row r="160" ht="15.75" customHeight="1">
      <c r="A160" s="217"/>
      <c r="B160" s="225"/>
      <c r="C160" s="227"/>
      <c r="D160" s="226"/>
      <c r="E160" s="221"/>
      <c r="F160" s="222"/>
      <c r="G160" s="223"/>
      <c r="H160" s="222"/>
      <c r="I160" s="223"/>
      <c r="J160" s="222"/>
      <c r="K160" s="223"/>
      <c r="L160" s="222"/>
      <c r="M160" s="223"/>
      <c r="N160" s="222"/>
      <c r="O160" s="223"/>
      <c r="P160" s="222"/>
      <c r="Q160" s="223"/>
      <c r="R160" s="222"/>
      <c r="S160" s="223"/>
      <c r="T160" s="222"/>
      <c r="U160" s="223"/>
      <c r="V160" s="222"/>
      <c r="W160" s="223"/>
      <c r="X160" s="222"/>
      <c r="Y160" s="223"/>
      <c r="Z160" s="228"/>
      <c r="AA160" s="228"/>
      <c r="AB160" s="224"/>
      <c r="AC160" s="223"/>
      <c r="AD160" s="15"/>
      <c r="AE160" s="15"/>
      <c r="AF160" s="15"/>
      <c r="AG160" s="15"/>
      <c r="AH160" s="15"/>
    </row>
    <row r="161" ht="15.75" customHeight="1">
      <c r="A161" s="217"/>
      <c r="B161" s="225"/>
      <c r="C161" s="227"/>
      <c r="D161" s="226"/>
      <c r="E161" s="221"/>
      <c r="F161" s="222"/>
      <c r="G161" s="223"/>
      <c r="H161" s="222"/>
      <c r="I161" s="223"/>
      <c r="J161" s="222"/>
      <c r="K161" s="223"/>
      <c r="L161" s="222"/>
      <c r="M161" s="223"/>
      <c r="N161" s="222"/>
      <c r="O161" s="223"/>
      <c r="P161" s="222"/>
      <c r="Q161" s="223"/>
      <c r="R161" s="222"/>
      <c r="S161" s="223"/>
      <c r="T161" s="222"/>
      <c r="U161" s="223"/>
      <c r="V161" s="222"/>
      <c r="W161" s="223"/>
      <c r="X161" s="222"/>
      <c r="Y161" s="223"/>
      <c r="Z161" s="228"/>
      <c r="AA161" s="228"/>
      <c r="AB161" s="224"/>
      <c r="AC161" s="223"/>
      <c r="AD161" s="15"/>
      <c r="AE161" s="15"/>
      <c r="AF161" s="15"/>
      <c r="AG161" s="15"/>
      <c r="AH161" s="15"/>
    </row>
    <row r="162" ht="15.75" customHeight="1">
      <c r="A162" s="217"/>
      <c r="B162" s="225"/>
      <c r="C162" s="227"/>
      <c r="D162" s="226"/>
      <c r="E162" s="221"/>
      <c r="F162" s="222"/>
      <c r="G162" s="223"/>
      <c r="H162" s="222"/>
      <c r="I162" s="223"/>
      <c r="J162" s="222"/>
      <c r="K162" s="223"/>
      <c r="L162" s="222"/>
      <c r="M162" s="223"/>
      <c r="N162" s="222"/>
      <c r="O162" s="223"/>
      <c r="P162" s="222"/>
      <c r="Q162" s="223"/>
      <c r="R162" s="222"/>
      <c r="S162" s="223"/>
      <c r="T162" s="222"/>
      <c r="U162" s="223"/>
      <c r="V162" s="222"/>
      <c r="W162" s="223"/>
      <c r="X162" s="222"/>
      <c r="Y162" s="223"/>
      <c r="Z162" s="228"/>
      <c r="AA162" s="228"/>
      <c r="AB162" s="224"/>
      <c r="AC162" s="223"/>
      <c r="AD162" s="15"/>
      <c r="AE162" s="15"/>
      <c r="AF162" s="15"/>
      <c r="AG162" s="15"/>
      <c r="AH162" s="15"/>
    </row>
    <row r="163" ht="15.75" customHeight="1">
      <c r="A163" s="217"/>
      <c r="B163" s="225"/>
      <c r="C163" s="227"/>
      <c r="D163" s="226"/>
      <c r="E163" s="221"/>
      <c r="F163" s="222"/>
      <c r="G163" s="223"/>
      <c r="H163" s="222"/>
      <c r="I163" s="223"/>
      <c r="J163" s="222"/>
      <c r="K163" s="223"/>
      <c r="L163" s="222"/>
      <c r="M163" s="223"/>
      <c r="N163" s="222"/>
      <c r="O163" s="223"/>
      <c r="P163" s="222"/>
      <c r="Q163" s="223"/>
      <c r="R163" s="222"/>
      <c r="S163" s="223"/>
      <c r="T163" s="222"/>
      <c r="U163" s="223"/>
      <c r="V163" s="222"/>
      <c r="W163" s="223"/>
      <c r="X163" s="222"/>
      <c r="Y163" s="223"/>
      <c r="Z163" s="228"/>
      <c r="AA163" s="228"/>
      <c r="AB163" s="224"/>
      <c r="AC163" s="223"/>
      <c r="AD163" s="15"/>
      <c r="AE163" s="15"/>
      <c r="AF163" s="15"/>
      <c r="AG163" s="15"/>
      <c r="AH163" s="15"/>
    </row>
    <row r="164" ht="15.75" customHeight="1">
      <c r="A164" s="217"/>
      <c r="B164" s="225"/>
      <c r="C164" s="227"/>
      <c r="D164" s="226"/>
      <c r="E164" s="221"/>
      <c r="F164" s="222"/>
      <c r="G164" s="223"/>
      <c r="H164" s="222"/>
      <c r="I164" s="223"/>
      <c r="J164" s="222"/>
      <c r="K164" s="223"/>
      <c r="L164" s="222"/>
      <c r="M164" s="223"/>
      <c r="N164" s="222"/>
      <c r="O164" s="223"/>
      <c r="P164" s="222"/>
      <c r="Q164" s="223"/>
      <c r="R164" s="222"/>
      <c r="S164" s="223"/>
      <c r="T164" s="222"/>
      <c r="U164" s="223"/>
      <c r="V164" s="222"/>
      <c r="W164" s="223"/>
      <c r="X164" s="222"/>
      <c r="Y164" s="223"/>
      <c r="Z164" s="228"/>
      <c r="AA164" s="228"/>
      <c r="AB164" s="224"/>
      <c r="AC164" s="223"/>
      <c r="AD164" s="15"/>
      <c r="AE164" s="15"/>
      <c r="AF164" s="15"/>
      <c r="AG164" s="15"/>
      <c r="AH164" s="15"/>
    </row>
    <row r="165" ht="15.75" customHeight="1">
      <c r="A165" s="217"/>
      <c r="B165" s="225"/>
      <c r="C165" s="227"/>
      <c r="D165" s="226"/>
      <c r="E165" s="221"/>
      <c r="F165" s="222"/>
      <c r="G165" s="223"/>
      <c r="H165" s="222"/>
      <c r="I165" s="223"/>
      <c r="J165" s="222"/>
      <c r="K165" s="223"/>
      <c r="L165" s="222"/>
      <c r="M165" s="223"/>
      <c r="N165" s="222"/>
      <c r="O165" s="223"/>
      <c r="P165" s="222"/>
      <c r="Q165" s="223"/>
      <c r="R165" s="222"/>
      <c r="S165" s="223"/>
      <c r="T165" s="222"/>
      <c r="U165" s="223"/>
      <c r="V165" s="222"/>
      <c r="W165" s="223"/>
      <c r="X165" s="222"/>
      <c r="Y165" s="223"/>
      <c r="Z165" s="228"/>
      <c r="AA165" s="228"/>
      <c r="AB165" s="224"/>
      <c r="AC165" s="223"/>
      <c r="AD165" s="15"/>
      <c r="AE165" s="15"/>
      <c r="AF165" s="15"/>
      <c r="AG165" s="15"/>
      <c r="AH165" s="15"/>
    </row>
    <row r="166" ht="15.75" customHeight="1">
      <c r="A166" s="217"/>
      <c r="B166" s="225"/>
      <c r="C166" s="227"/>
      <c r="D166" s="226"/>
      <c r="E166" s="221"/>
      <c r="F166" s="222"/>
      <c r="G166" s="223"/>
      <c r="H166" s="222"/>
      <c r="I166" s="223"/>
      <c r="J166" s="222"/>
      <c r="K166" s="223"/>
      <c r="L166" s="222"/>
      <c r="M166" s="223"/>
      <c r="N166" s="222"/>
      <c r="O166" s="223"/>
      <c r="P166" s="222"/>
      <c r="Q166" s="223"/>
      <c r="R166" s="222"/>
      <c r="S166" s="223"/>
      <c r="T166" s="222"/>
      <c r="U166" s="223"/>
      <c r="V166" s="222"/>
      <c r="W166" s="223"/>
      <c r="X166" s="222"/>
      <c r="Y166" s="223"/>
      <c r="Z166" s="228"/>
      <c r="AA166" s="228"/>
      <c r="AB166" s="224"/>
      <c r="AC166" s="223"/>
      <c r="AD166" s="15"/>
      <c r="AE166" s="15"/>
      <c r="AF166" s="15"/>
      <c r="AG166" s="15"/>
      <c r="AH166" s="15"/>
    </row>
    <row r="167" ht="15.75" customHeight="1">
      <c r="A167" s="217"/>
      <c r="B167" s="225"/>
      <c r="C167" s="227"/>
      <c r="D167" s="226"/>
      <c r="E167" s="221"/>
      <c r="F167" s="222"/>
      <c r="G167" s="223"/>
      <c r="H167" s="222"/>
      <c r="I167" s="223"/>
      <c r="J167" s="222"/>
      <c r="K167" s="223"/>
      <c r="L167" s="222"/>
      <c r="M167" s="223"/>
      <c r="N167" s="222"/>
      <c r="O167" s="223"/>
      <c r="P167" s="222"/>
      <c r="Q167" s="223"/>
      <c r="R167" s="222"/>
      <c r="S167" s="223"/>
      <c r="T167" s="222"/>
      <c r="U167" s="223"/>
      <c r="V167" s="222"/>
      <c r="W167" s="223"/>
      <c r="X167" s="222"/>
      <c r="Y167" s="223"/>
      <c r="Z167" s="228"/>
      <c r="AA167" s="228"/>
      <c r="AB167" s="224"/>
      <c r="AC167" s="223"/>
      <c r="AD167" s="15"/>
      <c r="AE167" s="15"/>
      <c r="AF167" s="15"/>
      <c r="AG167" s="15"/>
      <c r="AH167" s="15"/>
    </row>
    <row r="168" ht="15.75" customHeight="1">
      <c r="A168" s="217"/>
      <c r="B168" s="225"/>
      <c r="C168" s="227"/>
      <c r="D168" s="226"/>
      <c r="E168" s="221"/>
      <c r="F168" s="222"/>
      <c r="G168" s="223"/>
      <c r="H168" s="222"/>
      <c r="I168" s="223"/>
      <c r="J168" s="222"/>
      <c r="K168" s="223"/>
      <c r="L168" s="222"/>
      <c r="M168" s="223"/>
      <c r="N168" s="222"/>
      <c r="O168" s="223"/>
      <c r="P168" s="222"/>
      <c r="Q168" s="223"/>
      <c r="R168" s="222"/>
      <c r="S168" s="223"/>
      <c r="T168" s="222"/>
      <c r="U168" s="223"/>
      <c r="V168" s="222"/>
      <c r="W168" s="223"/>
      <c r="X168" s="222"/>
      <c r="Y168" s="223"/>
      <c r="Z168" s="228"/>
      <c r="AA168" s="228"/>
      <c r="AB168" s="224"/>
      <c r="AC168" s="223"/>
      <c r="AD168" s="15"/>
      <c r="AE168" s="15"/>
      <c r="AF168" s="15"/>
      <c r="AG168" s="15"/>
      <c r="AH168" s="15"/>
    </row>
    <row r="169" ht="15.75" customHeight="1">
      <c r="A169" s="217"/>
      <c r="B169" s="225"/>
      <c r="C169" s="227"/>
      <c r="D169" s="226"/>
      <c r="E169" s="221"/>
      <c r="F169" s="222"/>
      <c r="G169" s="223"/>
      <c r="H169" s="222"/>
      <c r="I169" s="223"/>
      <c r="J169" s="222"/>
      <c r="K169" s="223"/>
      <c r="L169" s="222"/>
      <c r="M169" s="223"/>
      <c r="N169" s="222"/>
      <c r="O169" s="223"/>
      <c r="P169" s="222"/>
      <c r="Q169" s="223"/>
      <c r="R169" s="222"/>
      <c r="S169" s="223"/>
      <c r="T169" s="222"/>
      <c r="U169" s="223"/>
      <c r="V169" s="222"/>
      <c r="W169" s="223"/>
      <c r="X169" s="222"/>
      <c r="Y169" s="223"/>
      <c r="Z169" s="228"/>
      <c r="AA169" s="228"/>
      <c r="AB169" s="224"/>
      <c r="AC169" s="223"/>
      <c r="AD169" s="15"/>
      <c r="AE169" s="15"/>
      <c r="AF169" s="15"/>
      <c r="AG169" s="15"/>
      <c r="AH169" s="15"/>
    </row>
    <row r="170" ht="15.75" customHeight="1">
      <c r="A170" s="217"/>
      <c r="B170" s="225"/>
      <c r="C170" s="227"/>
      <c r="D170" s="226"/>
      <c r="E170" s="221"/>
      <c r="F170" s="222"/>
      <c r="G170" s="223"/>
      <c r="H170" s="222"/>
      <c r="I170" s="223"/>
      <c r="J170" s="222"/>
      <c r="K170" s="223"/>
      <c r="L170" s="222"/>
      <c r="M170" s="223"/>
      <c r="N170" s="222"/>
      <c r="O170" s="223"/>
      <c r="P170" s="222"/>
      <c r="Q170" s="223"/>
      <c r="R170" s="222"/>
      <c r="S170" s="223"/>
      <c r="T170" s="222"/>
      <c r="U170" s="223"/>
      <c r="V170" s="222"/>
      <c r="W170" s="223"/>
      <c r="X170" s="222"/>
      <c r="Y170" s="223"/>
      <c r="Z170" s="228"/>
      <c r="AA170" s="228"/>
      <c r="AB170" s="224"/>
      <c r="AC170" s="223"/>
      <c r="AD170" s="15"/>
      <c r="AE170" s="15"/>
      <c r="AF170" s="15"/>
      <c r="AG170" s="15"/>
      <c r="AH170" s="15"/>
    </row>
    <row r="171" ht="15.75" customHeight="1">
      <c r="A171" s="217"/>
      <c r="B171" s="225"/>
      <c r="C171" s="227"/>
      <c r="D171" s="226"/>
      <c r="E171" s="221"/>
      <c r="F171" s="222"/>
      <c r="G171" s="223"/>
      <c r="H171" s="222"/>
      <c r="I171" s="223"/>
      <c r="J171" s="222"/>
      <c r="K171" s="223"/>
      <c r="L171" s="222"/>
      <c r="M171" s="223"/>
      <c r="N171" s="222"/>
      <c r="O171" s="223"/>
      <c r="P171" s="222"/>
      <c r="Q171" s="223"/>
      <c r="R171" s="222"/>
      <c r="S171" s="223"/>
      <c r="T171" s="222"/>
      <c r="U171" s="223"/>
      <c r="V171" s="222"/>
      <c r="W171" s="223"/>
      <c r="X171" s="222"/>
      <c r="Y171" s="223"/>
      <c r="Z171" s="228"/>
      <c r="AA171" s="228"/>
      <c r="AB171" s="224"/>
      <c r="AC171" s="223"/>
      <c r="AD171" s="15"/>
      <c r="AE171" s="15"/>
      <c r="AF171" s="15"/>
      <c r="AG171" s="15"/>
      <c r="AH171" s="15"/>
    </row>
    <row r="172" ht="15.75" customHeight="1">
      <c r="A172" s="217"/>
      <c r="B172" s="225"/>
      <c r="C172" s="227"/>
      <c r="D172" s="226"/>
      <c r="E172" s="221"/>
      <c r="F172" s="222"/>
      <c r="G172" s="223"/>
      <c r="H172" s="222"/>
      <c r="I172" s="223"/>
      <c r="J172" s="222"/>
      <c r="K172" s="223"/>
      <c r="L172" s="222"/>
      <c r="M172" s="223"/>
      <c r="N172" s="222"/>
      <c r="O172" s="223"/>
      <c r="P172" s="222"/>
      <c r="Q172" s="223"/>
      <c r="R172" s="222"/>
      <c r="S172" s="223"/>
      <c r="T172" s="222"/>
      <c r="U172" s="223"/>
      <c r="V172" s="222"/>
      <c r="W172" s="223"/>
      <c r="X172" s="222"/>
      <c r="Y172" s="223"/>
      <c r="Z172" s="228"/>
      <c r="AA172" s="228"/>
      <c r="AB172" s="224"/>
      <c r="AC172" s="223"/>
      <c r="AD172" s="15"/>
      <c r="AE172" s="15"/>
      <c r="AF172" s="15"/>
      <c r="AG172" s="15"/>
      <c r="AH172" s="15"/>
    </row>
    <row r="173" ht="15.75" customHeight="1">
      <c r="A173" s="217"/>
      <c r="B173" s="225"/>
      <c r="C173" s="227"/>
      <c r="D173" s="226"/>
      <c r="E173" s="221"/>
      <c r="F173" s="222"/>
      <c r="G173" s="223"/>
      <c r="H173" s="222"/>
      <c r="I173" s="223"/>
      <c r="J173" s="222"/>
      <c r="K173" s="223"/>
      <c r="L173" s="222"/>
      <c r="M173" s="223"/>
      <c r="N173" s="222"/>
      <c r="O173" s="223"/>
      <c r="P173" s="222"/>
      <c r="Q173" s="223"/>
      <c r="R173" s="222"/>
      <c r="S173" s="223"/>
      <c r="T173" s="222"/>
      <c r="U173" s="223"/>
      <c r="V173" s="222"/>
      <c r="W173" s="223"/>
      <c r="X173" s="222"/>
      <c r="Y173" s="223"/>
      <c r="Z173" s="228"/>
      <c r="AA173" s="228"/>
      <c r="AB173" s="224"/>
      <c r="AC173" s="223"/>
      <c r="AD173" s="15"/>
      <c r="AE173" s="15"/>
      <c r="AF173" s="15"/>
      <c r="AG173" s="15"/>
      <c r="AH173" s="15"/>
    </row>
    <row r="174" ht="15.75" customHeight="1">
      <c r="A174" s="217"/>
      <c r="B174" s="225"/>
      <c r="C174" s="227"/>
      <c r="D174" s="226"/>
      <c r="E174" s="221"/>
      <c r="F174" s="222"/>
      <c r="G174" s="223"/>
      <c r="H174" s="222"/>
      <c r="I174" s="223"/>
      <c r="J174" s="222"/>
      <c r="K174" s="223"/>
      <c r="L174" s="222"/>
      <c r="M174" s="223"/>
      <c r="N174" s="222"/>
      <c r="O174" s="223"/>
      <c r="P174" s="222"/>
      <c r="Q174" s="223"/>
      <c r="R174" s="222"/>
      <c r="S174" s="223"/>
      <c r="T174" s="222"/>
      <c r="U174" s="223"/>
      <c r="V174" s="222"/>
      <c r="W174" s="223"/>
      <c r="X174" s="222"/>
      <c r="Y174" s="223"/>
      <c r="Z174" s="228"/>
      <c r="AA174" s="228"/>
      <c r="AB174" s="224"/>
      <c r="AC174" s="223"/>
      <c r="AD174" s="15"/>
      <c r="AE174" s="15"/>
      <c r="AF174" s="15"/>
      <c r="AG174" s="15"/>
      <c r="AH174" s="15"/>
    </row>
    <row r="175" ht="15.75" customHeight="1">
      <c r="A175" s="217"/>
      <c r="B175" s="225"/>
      <c r="C175" s="227"/>
      <c r="D175" s="226"/>
      <c r="E175" s="221"/>
      <c r="F175" s="222"/>
      <c r="G175" s="223"/>
      <c r="H175" s="222"/>
      <c r="I175" s="223"/>
      <c r="J175" s="222"/>
      <c r="K175" s="223"/>
      <c r="L175" s="222"/>
      <c r="M175" s="223"/>
      <c r="N175" s="222"/>
      <c r="O175" s="223"/>
      <c r="P175" s="222"/>
      <c r="Q175" s="223"/>
      <c r="R175" s="222"/>
      <c r="S175" s="223"/>
      <c r="T175" s="222"/>
      <c r="U175" s="223"/>
      <c r="V175" s="222"/>
      <c r="W175" s="223"/>
      <c r="X175" s="222"/>
      <c r="Y175" s="223"/>
      <c r="Z175" s="228"/>
      <c r="AA175" s="228"/>
      <c r="AB175" s="224"/>
      <c r="AC175" s="223"/>
      <c r="AD175" s="15"/>
      <c r="AE175" s="15"/>
      <c r="AF175" s="15"/>
      <c r="AG175" s="15"/>
      <c r="AH175" s="15"/>
    </row>
    <row r="176" ht="15.75" customHeight="1">
      <c r="A176" s="217"/>
      <c r="B176" s="225"/>
      <c r="C176" s="227"/>
      <c r="D176" s="226"/>
      <c r="E176" s="221"/>
      <c r="F176" s="222"/>
      <c r="G176" s="223"/>
      <c r="H176" s="222"/>
      <c r="I176" s="223"/>
      <c r="J176" s="222"/>
      <c r="K176" s="223"/>
      <c r="L176" s="222"/>
      <c r="M176" s="223"/>
      <c r="N176" s="222"/>
      <c r="O176" s="223"/>
      <c r="P176" s="222"/>
      <c r="Q176" s="223"/>
      <c r="R176" s="224"/>
      <c r="S176" s="230"/>
      <c r="T176" s="224"/>
      <c r="U176" s="230"/>
      <c r="V176" s="224"/>
      <c r="W176" s="230"/>
      <c r="X176" s="222"/>
      <c r="Y176" s="223"/>
      <c r="Z176" s="228"/>
      <c r="AA176" s="228"/>
      <c r="AB176" s="224"/>
      <c r="AC176" s="223"/>
      <c r="AD176" s="15"/>
      <c r="AE176" s="15"/>
      <c r="AF176" s="15"/>
      <c r="AG176" s="15"/>
      <c r="AH176" s="15"/>
    </row>
    <row r="177" ht="15.75" customHeight="1">
      <c r="A177" s="217"/>
      <c r="B177" s="225"/>
      <c r="C177" s="227"/>
      <c r="D177" s="226"/>
      <c r="E177" s="221"/>
      <c r="F177" s="222"/>
      <c r="G177" s="223"/>
      <c r="H177" s="222"/>
      <c r="I177" s="223"/>
      <c r="J177" s="222"/>
      <c r="K177" s="223"/>
      <c r="L177" s="222"/>
      <c r="M177" s="223"/>
      <c r="N177" s="222"/>
      <c r="O177" s="223"/>
      <c r="P177" s="222"/>
      <c r="Q177" s="223"/>
      <c r="R177" s="224"/>
      <c r="S177" s="230"/>
      <c r="T177" s="224"/>
      <c r="U177" s="230"/>
      <c r="V177" s="224"/>
      <c r="W177" s="230"/>
      <c r="X177" s="222"/>
      <c r="Y177" s="223"/>
      <c r="Z177" s="228"/>
      <c r="AA177" s="228"/>
      <c r="AB177" s="224"/>
      <c r="AC177" s="223"/>
      <c r="AD177" s="15"/>
      <c r="AE177" s="15"/>
      <c r="AF177" s="15"/>
      <c r="AG177" s="15"/>
      <c r="AH177" s="15"/>
    </row>
    <row r="178" ht="15.75" customHeight="1">
      <c r="A178" s="217"/>
      <c r="B178" s="225"/>
      <c r="C178" s="227"/>
      <c r="D178" s="226"/>
      <c r="E178" s="221"/>
      <c r="F178" s="222"/>
      <c r="G178" s="223"/>
      <c r="H178" s="222"/>
      <c r="I178" s="223"/>
      <c r="J178" s="222"/>
      <c r="K178" s="223"/>
      <c r="L178" s="222"/>
      <c r="M178" s="223"/>
      <c r="N178" s="222"/>
      <c r="O178" s="223"/>
      <c r="P178" s="222"/>
      <c r="Q178" s="223"/>
      <c r="R178" s="224"/>
      <c r="S178" s="230"/>
      <c r="T178" s="224"/>
      <c r="U178" s="230"/>
      <c r="V178" s="224"/>
      <c r="W178" s="230"/>
      <c r="X178" s="222"/>
      <c r="Y178" s="223"/>
      <c r="Z178" s="228"/>
      <c r="AA178" s="228"/>
      <c r="AB178" s="224"/>
      <c r="AC178" s="223"/>
      <c r="AD178" s="15"/>
      <c r="AE178" s="15"/>
      <c r="AF178" s="15"/>
      <c r="AG178" s="15"/>
      <c r="AH178" s="15"/>
    </row>
    <row r="179" ht="15.75" customHeight="1">
      <c r="A179" s="217"/>
      <c r="B179" s="225"/>
      <c r="C179" s="227"/>
      <c r="D179" s="226"/>
      <c r="E179" s="221"/>
      <c r="F179" s="222"/>
      <c r="G179" s="223"/>
      <c r="H179" s="222"/>
      <c r="I179" s="223"/>
      <c r="J179" s="222"/>
      <c r="K179" s="223"/>
      <c r="L179" s="222"/>
      <c r="M179" s="223"/>
      <c r="N179" s="222"/>
      <c r="O179" s="223"/>
      <c r="P179" s="222"/>
      <c r="Q179" s="223"/>
      <c r="R179" s="224"/>
      <c r="S179" s="230"/>
      <c r="T179" s="224"/>
      <c r="U179" s="230"/>
      <c r="V179" s="224"/>
      <c r="W179" s="230"/>
      <c r="X179" s="222"/>
      <c r="Y179" s="223"/>
      <c r="Z179" s="228"/>
      <c r="AA179" s="228"/>
      <c r="AB179" s="224"/>
      <c r="AC179" s="223"/>
      <c r="AD179" s="15"/>
      <c r="AE179" s="15"/>
      <c r="AF179" s="15"/>
      <c r="AG179" s="15"/>
      <c r="AH179" s="15"/>
    </row>
    <row r="180" ht="15.75" customHeight="1">
      <c r="A180" s="217"/>
      <c r="B180" s="225"/>
      <c r="C180" s="227"/>
      <c r="D180" s="226"/>
      <c r="E180" s="221"/>
      <c r="F180" s="222"/>
      <c r="G180" s="223"/>
      <c r="H180" s="222"/>
      <c r="I180" s="223"/>
      <c r="J180" s="222"/>
      <c r="K180" s="223"/>
      <c r="L180" s="222"/>
      <c r="M180" s="223"/>
      <c r="N180" s="222"/>
      <c r="O180" s="223"/>
      <c r="P180" s="222"/>
      <c r="Q180" s="223"/>
      <c r="R180" s="224"/>
      <c r="S180" s="230"/>
      <c r="T180" s="224"/>
      <c r="U180" s="230"/>
      <c r="V180" s="224"/>
      <c r="W180" s="230"/>
      <c r="X180" s="222"/>
      <c r="Y180" s="223"/>
      <c r="Z180" s="228"/>
      <c r="AA180" s="228"/>
      <c r="AB180" s="224"/>
      <c r="AC180" s="223"/>
      <c r="AD180" s="15"/>
      <c r="AE180" s="15"/>
      <c r="AF180" s="15"/>
      <c r="AG180" s="15"/>
      <c r="AH180" s="15"/>
    </row>
    <row r="181" ht="15.75" customHeight="1">
      <c r="A181" s="217"/>
      <c r="B181" s="225"/>
      <c r="C181" s="227"/>
      <c r="D181" s="226"/>
      <c r="E181" s="221"/>
      <c r="F181" s="222"/>
      <c r="G181" s="223"/>
      <c r="H181" s="222"/>
      <c r="I181" s="223"/>
      <c r="J181" s="222"/>
      <c r="K181" s="223"/>
      <c r="L181" s="222"/>
      <c r="M181" s="223"/>
      <c r="N181" s="222"/>
      <c r="O181" s="223"/>
      <c r="P181" s="222"/>
      <c r="Q181" s="223"/>
      <c r="R181" s="224"/>
      <c r="S181" s="230"/>
      <c r="T181" s="224"/>
      <c r="U181" s="230"/>
      <c r="V181" s="224"/>
      <c r="W181" s="230"/>
      <c r="X181" s="222"/>
      <c r="Y181" s="223"/>
      <c r="Z181" s="228"/>
      <c r="AA181" s="228"/>
      <c r="AB181" s="224"/>
      <c r="AC181" s="223"/>
      <c r="AD181" s="15"/>
      <c r="AE181" s="15"/>
      <c r="AF181" s="15"/>
      <c r="AG181" s="15"/>
      <c r="AH181" s="15"/>
    </row>
    <row r="182" ht="15.75" customHeight="1">
      <c r="A182" s="217"/>
      <c r="B182" s="225"/>
      <c r="C182" s="227"/>
      <c r="D182" s="226"/>
      <c r="E182" s="221"/>
      <c r="F182" s="222"/>
      <c r="G182" s="223"/>
      <c r="H182" s="222"/>
      <c r="I182" s="223"/>
      <c r="J182" s="222"/>
      <c r="K182" s="223"/>
      <c r="L182" s="222"/>
      <c r="M182" s="223"/>
      <c r="N182" s="222"/>
      <c r="O182" s="223"/>
      <c r="P182" s="222"/>
      <c r="Q182" s="223"/>
      <c r="R182" s="224"/>
      <c r="S182" s="230"/>
      <c r="T182" s="224"/>
      <c r="U182" s="230"/>
      <c r="V182" s="224"/>
      <c r="W182" s="230"/>
      <c r="X182" s="222"/>
      <c r="Y182" s="223"/>
      <c r="Z182" s="228"/>
      <c r="AA182" s="228"/>
      <c r="AB182" s="224"/>
      <c r="AC182" s="223"/>
      <c r="AD182" s="15"/>
      <c r="AE182" s="15"/>
      <c r="AF182" s="15"/>
      <c r="AG182" s="15"/>
      <c r="AH182" s="15"/>
    </row>
    <row r="183" ht="15.75" customHeight="1">
      <c r="A183" s="217"/>
      <c r="B183" s="225"/>
      <c r="C183" s="227"/>
      <c r="D183" s="226"/>
      <c r="E183" s="221"/>
      <c r="F183" s="222"/>
      <c r="G183" s="223"/>
      <c r="H183" s="222"/>
      <c r="I183" s="223"/>
      <c r="J183" s="222"/>
      <c r="K183" s="223"/>
      <c r="L183" s="222"/>
      <c r="M183" s="223"/>
      <c r="N183" s="222"/>
      <c r="O183" s="223"/>
      <c r="P183" s="222"/>
      <c r="Q183" s="223"/>
      <c r="R183" s="224"/>
      <c r="S183" s="230"/>
      <c r="T183" s="224"/>
      <c r="U183" s="230"/>
      <c r="V183" s="224"/>
      <c r="W183" s="230"/>
      <c r="X183" s="222"/>
      <c r="Y183" s="223"/>
      <c r="Z183" s="228"/>
      <c r="AA183" s="228"/>
      <c r="AB183" s="224"/>
      <c r="AC183" s="223"/>
      <c r="AD183" s="15"/>
      <c r="AE183" s="15"/>
      <c r="AF183" s="15"/>
      <c r="AG183" s="15"/>
      <c r="AH183" s="15"/>
    </row>
    <row r="184" ht="15.75" customHeight="1">
      <c r="A184" s="217"/>
      <c r="B184" s="225"/>
      <c r="C184" s="227"/>
      <c r="D184" s="226"/>
      <c r="E184" s="221"/>
      <c r="F184" s="222"/>
      <c r="G184" s="223"/>
      <c r="H184" s="222"/>
      <c r="I184" s="223"/>
      <c r="J184" s="222"/>
      <c r="K184" s="223"/>
      <c r="L184" s="222"/>
      <c r="M184" s="223"/>
      <c r="N184" s="222"/>
      <c r="O184" s="223"/>
      <c r="P184" s="222"/>
      <c r="Q184" s="223"/>
      <c r="R184" s="224"/>
      <c r="S184" s="230"/>
      <c r="T184" s="224"/>
      <c r="U184" s="230"/>
      <c r="V184" s="224"/>
      <c r="W184" s="230"/>
      <c r="X184" s="222"/>
      <c r="Y184" s="223"/>
      <c r="Z184" s="228"/>
      <c r="AA184" s="228"/>
      <c r="AB184" s="224"/>
      <c r="AC184" s="223"/>
      <c r="AD184" s="15"/>
      <c r="AE184" s="15"/>
      <c r="AF184" s="15"/>
      <c r="AG184" s="15"/>
      <c r="AH184" s="15"/>
    </row>
    <row r="185" ht="15.75" customHeight="1">
      <c r="A185" s="217"/>
      <c r="B185" s="225"/>
      <c r="C185" s="227"/>
      <c r="D185" s="226"/>
      <c r="E185" s="221"/>
      <c r="F185" s="222"/>
      <c r="G185" s="223"/>
      <c r="H185" s="222"/>
      <c r="I185" s="223"/>
      <c r="J185" s="222"/>
      <c r="K185" s="223"/>
      <c r="L185" s="222"/>
      <c r="M185" s="223"/>
      <c r="N185" s="222"/>
      <c r="O185" s="223"/>
      <c r="P185" s="222"/>
      <c r="Q185" s="223"/>
      <c r="R185" s="224"/>
      <c r="S185" s="230"/>
      <c r="T185" s="224"/>
      <c r="U185" s="230"/>
      <c r="V185" s="224"/>
      <c r="W185" s="230"/>
      <c r="X185" s="222"/>
      <c r="Y185" s="223"/>
      <c r="Z185" s="228"/>
      <c r="AA185" s="228"/>
      <c r="AB185" s="224"/>
      <c r="AC185" s="223"/>
      <c r="AD185" s="15"/>
      <c r="AE185" s="15"/>
      <c r="AF185" s="15"/>
      <c r="AG185" s="15"/>
      <c r="AH185" s="15"/>
    </row>
    <row r="186" ht="15.75" customHeight="1">
      <c r="A186" s="217"/>
      <c r="B186" s="225"/>
      <c r="C186" s="227"/>
      <c r="D186" s="226"/>
      <c r="E186" s="221"/>
      <c r="F186" s="222"/>
      <c r="G186" s="223"/>
      <c r="H186" s="222"/>
      <c r="I186" s="223"/>
      <c r="J186" s="222"/>
      <c r="K186" s="223"/>
      <c r="L186" s="222"/>
      <c r="M186" s="223"/>
      <c r="N186" s="222"/>
      <c r="O186" s="223"/>
      <c r="P186" s="222"/>
      <c r="Q186" s="223"/>
      <c r="R186" s="224"/>
      <c r="S186" s="230"/>
      <c r="T186" s="224"/>
      <c r="U186" s="230"/>
      <c r="V186" s="224"/>
      <c r="W186" s="230"/>
      <c r="X186" s="222"/>
      <c r="Y186" s="223"/>
      <c r="Z186" s="228"/>
      <c r="AA186" s="228"/>
      <c r="AB186" s="224"/>
      <c r="AC186" s="223"/>
      <c r="AD186" s="15"/>
      <c r="AE186" s="15"/>
      <c r="AF186" s="15"/>
      <c r="AG186" s="15"/>
      <c r="AH186" s="15"/>
    </row>
    <row r="187" ht="15.75" customHeight="1">
      <c r="A187" s="217"/>
      <c r="B187" s="225"/>
      <c r="C187" s="227"/>
      <c r="D187" s="226"/>
      <c r="E187" s="221"/>
      <c r="F187" s="222"/>
      <c r="G187" s="223"/>
      <c r="H187" s="222"/>
      <c r="I187" s="223"/>
      <c r="J187" s="222"/>
      <c r="K187" s="223"/>
      <c r="L187" s="222"/>
      <c r="M187" s="223"/>
      <c r="N187" s="222"/>
      <c r="O187" s="223"/>
      <c r="P187" s="222"/>
      <c r="Q187" s="223"/>
      <c r="R187" s="224"/>
      <c r="S187" s="230"/>
      <c r="T187" s="224"/>
      <c r="U187" s="230"/>
      <c r="V187" s="224"/>
      <c r="W187" s="230"/>
      <c r="X187" s="222"/>
      <c r="Y187" s="223"/>
      <c r="Z187" s="228"/>
      <c r="AA187" s="228"/>
      <c r="AB187" s="224"/>
      <c r="AC187" s="223"/>
      <c r="AD187" s="15"/>
      <c r="AE187" s="15"/>
      <c r="AF187" s="15"/>
      <c r="AG187" s="15"/>
      <c r="AH187" s="15"/>
    </row>
    <row r="188" ht="15.75" customHeight="1">
      <c r="A188" s="217"/>
      <c r="B188" s="225"/>
      <c r="C188" s="227"/>
      <c r="D188" s="226"/>
      <c r="E188" s="221"/>
      <c r="F188" s="222"/>
      <c r="G188" s="223"/>
      <c r="H188" s="222"/>
      <c r="I188" s="223"/>
      <c r="J188" s="222"/>
      <c r="K188" s="223"/>
      <c r="L188" s="222"/>
      <c r="M188" s="223"/>
      <c r="N188" s="222"/>
      <c r="O188" s="223"/>
      <c r="P188" s="222"/>
      <c r="Q188" s="223"/>
      <c r="R188" s="224"/>
      <c r="S188" s="230"/>
      <c r="T188" s="224"/>
      <c r="U188" s="230"/>
      <c r="V188" s="224"/>
      <c r="W188" s="230"/>
      <c r="X188" s="222"/>
      <c r="Y188" s="223"/>
      <c r="Z188" s="228"/>
      <c r="AA188" s="228"/>
      <c r="AB188" s="224"/>
      <c r="AC188" s="223"/>
      <c r="AD188" s="15"/>
      <c r="AE188" s="15"/>
      <c r="AF188" s="15"/>
      <c r="AG188" s="15"/>
      <c r="AH188" s="15"/>
    </row>
    <row r="189" ht="15.75" customHeight="1">
      <c r="A189" s="217"/>
      <c r="B189" s="225"/>
      <c r="C189" s="227"/>
      <c r="D189" s="226"/>
      <c r="E189" s="221"/>
      <c r="F189" s="222"/>
      <c r="G189" s="223"/>
      <c r="H189" s="222"/>
      <c r="I189" s="223"/>
      <c r="J189" s="222"/>
      <c r="K189" s="223"/>
      <c r="L189" s="222"/>
      <c r="M189" s="223"/>
      <c r="N189" s="222"/>
      <c r="O189" s="223"/>
      <c r="P189" s="222"/>
      <c r="Q189" s="223"/>
      <c r="R189" s="224"/>
      <c r="S189" s="230"/>
      <c r="T189" s="224"/>
      <c r="U189" s="230"/>
      <c r="V189" s="224"/>
      <c r="W189" s="230"/>
      <c r="X189" s="222"/>
      <c r="Y189" s="223"/>
      <c r="Z189" s="228"/>
      <c r="AA189" s="228"/>
      <c r="AB189" s="224"/>
      <c r="AC189" s="223"/>
      <c r="AD189" s="15"/>
      <c r="AE189" s="15"/>
      <c r="AF189" s="15"/>
      <c r="AG189" s="15"/>
      <c r="AH189" s="15"/>
    </row>
    <row r="190" ht="15.75" customHeight="1">
      <c r="A190" s="217"/>
      <c r="B190" s="225"/>
      <c r="C190" s="227"/>
      <c r="D190" s="226"/>
      <c r="E190" s="221"/>
      <c r="F190" s="222"/>
      <c r="G190" s="223"/>
      <c r="H190" s="222"/>
      <c r="I190" s="223"/>
      <c r="J190" s="222"/>
      <c r="K190" s="223"/>
      <c r="L190" s="222"/>
      <c r="M190" s="223"/>
      <c r="N190" s="222"/>
      <c r="O190" s="223"/>
      <c r="P190" s="222"/>
      <c r="Q190" s="223"/>
      <c r="R190" s="224"/>
      <c r="S190" s="230"/>
      <c r="T190" s="224"/>
      <c r="U190" s="230"/>
      <c r="V190" s="224"/>
      <c r="W190" s="230"/>
      <c r="X190" s="222"/>
      <c r="Y190" s="223"/>
      <c r="Z190" s="228"/>
      <c r="AA190" s="228"/>
      <c r="AB190" s="224"/>
      <c r="AC190" s="223"/>
      <c r="AD190" s="15"/>
      <c r="AE190" s="15"/>
      <c r="AF190" s="15"/>
      <c r="AG190" s="15"/>
      <c r="AH190" s="15"/>
    </row>
    <row r="191" ht="15.75" customHeight="1">
      <c r="A191" s="217"/>
      <c r="B191" s="225"/>
      <c r="C191" s="227"/>
      <c r="D191" s="226"/>
      <c r="E191" s="221"/>
      <c r="F191" s="222"/>
      <c r="G191" s="223"/>
      <c r="H191" s="222"/>
      <c r="I191" s="223"/>
      <c r="J191" s="222"/>
      <c r="K191" s="223"/>
      <c r="L191" s="222"/>
      <c r="M191" s="223"/>
      <c r="N191" s="222"/>
      <c r="O191" s="223"/>
      <c r="P191" s="222"/>
      <c r="Q191" s="223"/>
      <c r="R191" s="224"/>
      <c r="S191" s="230"/>
      <c r="T191" s="224"/>
      <c r="U191" s="230"/>
      <c r="V191" s="224"/>
      <c r="W191" s="230"/>
      <c r="X191" s="222"/>
      <c r="Y191" s="223"/>
      <c r="Z191" s="228"/>
      <c r="AA191" s="228"/>
      <c r="AB191" s="224"/>
      <c r="AC191" s="223"/>
      <c r="AD191" s="15"/>
      <c r="AE191" s="15"/>
      <c r="AF191" s="15"/>
      <c r="AG191" s="15"/>
      <c r="AH191" s="15"/>
    </row>
    <row r="192" ht="15.75" customHeight="1">
      <c r="A192" s="217"/>
      <c r="B192" s="225"/>
      <c r="C192" s="227"/>
      <c r="D192" s="226"/>
      <c r="E192" s="221"/>
      <c r="F192" s="222"/>
      <c r="G192" s="223"/>
      <c r="H192" s="222"/>
      <c r="I192" s="223"/>
      <c r="J192" s="222"/>
      <c r="K192" s="223"/>
      <c r="L192" s="222"/>
      <c r="M192" s="223"/>
      <c r="N192" s="222"/>
      <c r="O192" s="223"/>
      <c r="P192" s="222"/>
      <c r="Q192" s="223"/>
      <c r="R192" s="224"/>
      <c r="S192" s="230"/>
      <c r="T192" s="224"/>
      <c r="U192" s="230"/>
      <c r="V192" s="224"/>
      <c r="W192" s="230"/>
      <c r="X192" s="222"/>
      <c r="Y192" s="223"/>
      <c r="Z192" s="228"/>
      <c r="AA192" s="228"/>
      <c r="AB192" s="224"/>
      <c r="AC192" s="223"/>
      <c r="AD192" s="15"/>
      <c r="AE192" s="15"/>
      <c r="AF192" s="15"/>
      <c r="AG192" s="15"/>
      <c r="AH192" s="15"/>
    </row>
    <row r="193" ht="15.75" customHeight="1">
      <c r="A193" s="217"/>
      <c r="B193" s="225"/>
      <c r="C193" s="227"/>
      <c r="D193" s="226"/>
      <c r="E193" s="221"/>
      <c r="F193" s="222"/>
      <c r="G193" s="223"/>
      <c r="H193" s="222"/>
      <c r="I193" s="223"/>
      <c r="J193" s="222"/>
      <c r="K193" s="223"/>
      <c r="L193" s="222"/>
      <c r="M193" s="223"/>
      <c r="N193" s="222"/>
      <c r="O193" s="223"/>
      <c r="P193" s="222"/>
      <c r="Q193" s="223"/>
      <c r="R193" s="224"/>
      <c r="S193" s="230"/>
      <c r="T193" s="224"/>
      <c r="U193" s="230"/>
      <c r="V193" s="224"/>
      <c r="W193" s="230"/>
      <c r="X193" s="222"/>
      <c r="Y193" s="223"/>
      <c r="Z193" s="228"/>
      <c r="AA193" s="228"/>
      <c r="AB193" s="224"/>
      <c r="AC193" s="223"/>
      <c r="AD193" s="15"/>
      <c r="AE193" s="15"/>
      <c r="AF193" s="15"/>
      <c r="AG193" s="15"/>
      <c r="AH193" s="15"/>
    </row>
    <row r="194" ht="15.75" customHeight="1">
      <c r="A194" s="217"/>
      <c r="B194" s="225"/>
      <c r="C194" s="227"/>
      <c r="D194" s="226"/>
      <c r="E194" s="221"/>
      <c r="F194" s="222"/>
      <c r="G194" s="223"/>
      <c r="H194" s="222"/>
      <c r="I194" s="223"/>
      <c r="J194" s="222"/>
      <c r="K194" s="223"/>
      <c r="L194" s="222"/>
      <c r="M194" s="223"/>
      <c r="N194" s="222"/>
      <c r="O194" s="223"/>
      <c r="P194" s="222"/>
      <c r="Q194" s="223"/>
      <c r="R194" s="224"/>
      <c r="S194" s="230"/>
      <c r="T194" s="224"/>
      <c r="U194" s="230"/>
      <c r="V194" s="224"/>
      <c r="W194" s="230"/>
      <c r="X194" s="222"/>
      <c r="Y194" s="223"/>
      <c r="Z194" s="228"/>
      <c r="AA194" s="228"/>
      <c r="AB194" s="224"/>
      <c r="AC194" s="223"/>
      <c r="AD194" s="15"/>
      <c r="AE194" s="15"/>
      <c r="AF194" s="15"/>
      <c r="AG194" s="15"/>
      <c r="AH194" s="15"/>
    </row>
    <row r="195" ht="15.75" customHeight="1">
      <c r="A195" s="217"/>
      <c r="B195" s="225"/>
      <c r="C195" s="227"/>
      <c r="D195" s="226"/>
      <c r="E195" s="221"/>
      <c r="F195" s="222"/>
      <c r="G195" s="223"/>
      <c r="H195" s="222"/>
      <c r="I195" s="223"/>
      <c r="J195" s="222"/>
      <c r="K195" s="223"/>
      <c r="L195" s="222"/>
      <c r="M195" s="223"/>
      <c r="N195" s="222"/>
      <c r="O195" s="223"/>
      <c r="P195" s="222"/>
      <c r="Q195" s="223"/>
      <c r="R195" s="224"/>
      <c r="S195" s="230"/>
      <c r="T195" s="224"/>
      <c r="U195" s="230"/>
      <c r="V195" s="224"/>
      <c r="W195" s="230"/>
      <c r="X195" s="222"/>
      <c r="Y195" s="223"/>
      <c r="Z195" s="228"/>
      <c r="AA195" s="228"/>
      <c r="AB195" s="224"/>
      <c r="AC195" s="223"/>
      <c r="AD195" s="15"/>
      <c r="AE195" s="15"/>
      <c r="AF195" s="15"/>
      <c r="AG195" s="15"/>
      <c r="AH195" s="15"/>
    </row>
    <row r="196" ht="15.75" customHeight="1">
      <c r="A196" s="217"/>
      <c r="B196" s="225"/>
      <c r="C196" s="227"/>
      <c r="D196" s="226"/>
      <c r="E196" s="221"/>
      <c r="F196" s="222"/>
      <c r="G196" s="223"/>
      <c r="H196" s="222"/>
      <c r="I196" s="223"/>
      <c r="J196" s="222"/>
      <c r="K196" s="223"/>
      <c r="L196" s="222"/>
      <c r="M196" s="223"/>
      <c r="N196" s="222"/>
      <c r="O196" s="223"/>
      <c r="P196" s="222"/>
      <c r="Q196" s="223"/>
      <c r="R196" s="224"/>
      <c r="S196" s="230"/>
      <c r="T196" s="224"/>
      <c r="U196" s="230"/>
      <c r="V196" s="224"/>
      <c r="W196" s="230"/>
      <c r="X196" s="222"/>
      <c r="Y196" s="223"/>
      <c r="Z196" s="228"/>
      <c r="AA196" s="228"/>
      <c r="AB196" s="224"/>
      <c r="AC196" s="223"/>
      <c r="AD196" s="15"/>
      <c r="AE196" s="15"/>
      <c r="AF196" s="15"/>
      <c r="AG196" s="15"/>
      <c r="AH196" s="15"/>
    </row>
    <row r="197" ht="15.75" customHeight="1">
      <c r="A197" s="217"/>
      <c r="B197" s="225"/>
      <c r="C197" s="227"/>
      <c r="D197" s="226"/>
      <c r="E197" s="221"/>
      <c r="F197" s="222"/>
      <c r="G197" s="223"/>
      <c r="H197" s="222"/>
      <c r="I197" s="223"/>
      <c r="J197" s="222"/>
      <c r="K197" s="223"/>
      <c r="L197" s="222"/>
      <c r="M197" s="223"/>
      <c r="N197" s="222"/>
      <c r="O197" s="223"/>
      <c r="P197" s="222"/>
      <c r="Q197" s="223"/>
      <c r="R197" s="224"/>
      <c r="S197" s="230"/>
      <c r="T197" s="224"/>
      <c r="U197" s="230"/>
      <c r="V197" s="224"/>
      <c r="W197" s="230"/>
      <c r="X197" s="222"/>
      <c r="Y197" s="223"/>
      <c r="Z197" s="228"/>
      <c r="AA197" s="228"/>
      <c r="AB197" s="224"/>
      <c r="AC197" s="223"/>
      <c r="AD197" s="15"/>
      <c r="AE197" s="15"/>
      <c r="AF197" s="15"/>
      <c r="AG197" s="15"/>
      <c r="AH197" s="15"/>
    </row>
    <row r="198" ht="15.75" customHeight="1">
      <c r="A198" s="217"/>
      <c r="B198" s="225"/>
      <c r="C198" s="227"/>
      <c r="D198" s="226"/>
      <c r="E198" s="221"/>
      <c r="F198" s="222"/>
      <c r="G198" s="223"/>
      <c r="H198" s="222"/>
      <c r="I198" s="223"/>
      <c r="J198" s="222"/>
      <c r="K198" s="223"/>
      <c r="L198" s="222"/>
      <c r="M198" s="223"/>
      <c r="N198" s="222"/>
      <c r="O198" s="223"/>
      <c r="P198" s="222"/>
      <c r="Q198" s="223"/>
      <c r="R198" s="224"/>
      <c r="S198" s="230"/>
      <c r="T198" s="224"/>
      <c r="U198" s="230"/>
      <c r="V198" s="224"/>
      <c r="W198" s="230"/>
      <c r="X198" s="222"/>
      <c r="Y198" s="223"/>
      <c r="Z198" s="228"/>
      <c r="AA198" s="228"/>
      <c r="AB198" s="224"/>
      <c r="AC198" s="223"/>
      <c r="AD198" s="15"/>
      <c r="AE198" s="15"/>
      <c r="AF198" s="15"/>
      <c r="AG198" s="15"/>
      <c r="AH198" s="15"/>
    </row>
    <row r="199" ht="15.75" customHeight="1">
      <c r="A199" s="217"/>
      <c r="B199" s="225"/>
      <c r="C199" s="227"/>
      <c r="D199" s="226"/>
      <c r="E199" s="221"/>
      <c r="F199" s="222"/>
      <c r="G199" s="223"/>
      <c r="H199" s="222"/>
      <c r="I199" s="223"/>
      <c r="J199" s="222"/>
      <c r="K199" s="223"/>
      <c r="L199" s="222"/>
      <c r="M199" s="223"/>
      <c r="N199" s="222"/>
      <c r="O199" s="223"/>
      <c r="P199" s="222"/>
      <c r="Q199" s="223"/>
      <c r="R199" s="224"/>
      <c r="S199" s="230"/>
      <c r="T199" s="224"/>
      <c r="U199" s="230"/>
      <c r="V199" s="224"/>
      <c r="W199" s="230"/>
      <c r="X199" s="222"/>
      <c r="Y199" s="223"/>
      <c r="Z199" s="228"/>
      <c r="AA199" s="228"/>
      <c r="AB199" s="224"/>
      <c r="AC199" s="223"/>
      <c r="AD199" s="15"/>
      <c r="AE199" s="15"/>
      <c r="AF199" s="15"/>
      <c r="AG199" s="15"/>
      <c r="AH199" s="15"/>
    </row>
    <row r="200" ht="15.75" customHeight="1">
      <c r="A200" s="217"/>
      <c r="B200" s="225"/>
      <c r="C200" s="227"/>
      <c r="D200" s="226"/>
      <c r="E200" s="221"/>
      <c r="F200" s="222"/>
      <c r="G200" s="223"/>
      <c r="H200" s="222"/>
      <c r="I200" s="223"/>
      <c r="J200" s="222"/>
      <c r="K200" s="223"/>
      <c r="L200" s="222"/>
      <c r="M200" s="223"/>
      <c r="N200" s="222"/>
      <c r="O200" s="223"/>
      <c r="P200" s="222"/>
      <c r="Q200" s="223"/>
      <c r="R200" s="224"/>
      <c r="S200" s="230"/>
      <c r="T200" s="224"/>
      <c r="U200" s="230"/>
      <c r="V200" s="224"/>
      <c r="W200" s="230"/>
      <c r="X200" s="222"/>
      <c r="Y200" s="223"/>
      <c r="Z200" s="228"/>
      <c r="AA200" s="228"/>
      <c r="AB200" s="224"/>
      <c r="AC200" s="223"/>
      <c r="AD200" s="15"/>
      <c r="AE200" s="15"/>
      <c r="AF200" s="15"/>
      <c r="AG200" s="15"/>
      <c r="AH200" s="15"/>
    </row>
    <row r="201" ht="15.75" customHeight="1">
      <c r="A201" s="217"/>
      <c r="B201" s="225"/>
      <c r="C201" s="227"/>
      <c r="D201" s="226"/>
      <c r="E201" s="221"/>
      <c r="F201" s="222"/>
      <c r="G201" s="223"/>
      <c r="H201" s="222"/>
      <c r="I201" s="223"/>
      <c r="J201" s="222"/>
      <c r="K201" s="223"/>
      <c r="L201" s="222"/>
      <c r="M201" s="223"/>
      <c r="N201" s="222"/>
      <c r="O201" s="223"/>
      <c r="P201" s="222"/>
      <c r="Q201" s="223"/>
      <c r="R201" s="224"/>
      <c r="S201" s="230"/>
      <c r="T201" s="224"/>
      <c r="U201" s="230"/>
      <c r="V201" s="224"/>
      <c r="W201" s="230"/>
      <c r="X201" s="222"/>
      <c r="Y201" s="223"/>
      <c r="Z201" s="228"/>
      <c r="AA201" s="228"/>
      <c r="AB201" s="224"/>
      <c r="AC201" s="223"/>
      <c r="AD201" s="15"/>
      <c r="AE201" s="15"/>
      <c r="AF201" s="15"/>
      <c r="AG201" s="15"/>
      <c r="AH201" s="15"/>
    </row>
    <row r="202" ht="15.75" customHeight="1">
      <c r="A202" s="217"/>
      <c r="B202" s="225"/>
      <c r="C202" s="227"/>
      <c r="D202" s="226"/>
      <c r="E202" s="221"/>
      <c r="F202" s="222"/>
      <c r="G202" s="223"/>
      <c r="H202" s="222"/>
      <c r="I202" s="223"/>
      <c r="J202" s="222"/>
      <c r="K202" s="223"/>
      <c r="L202" s="222"/>
      <c r="M202" s="223"/>
      <c r="N202" s="222"/>
      <c r="O202" s="223"/>
      <c r="P202" s="222"/>
      <c r="Q202" s="223"/>
      <c r="R202" s="224"/>
      <c r="S202" s="230"/>
      <c r="T202" s="224"/>
      <c r="U202" s="230"/>
      <c r="V202" s="224"/>
      <c r="W202" s="230"/>
      <c r="X202" s="222"/>
      <c r="Y202" s="223"/>
      <c r="Z202" s="228"/>
      <c r="AA202" s="228"/>
      <c r="AB202" s="224"/>
      <c r="AC202" s="223"/>
      <c r="AD202" s="15"/>
      <c r="AE202" s="15"/>
      <c r="AF202" s="15"/>
      <c r="AG202" s="15"/>
      <c r="AH202" s="15"/>
    </row>
    <row r="203" ht="15.75" customHeight="1">
      <c r="A203" s="217"/>
      <c r="B203" s="225"/>
      <c r="C203" s="227"/>
      <c r="D203" s="226"/>
      <c r="E203" s="221"/>
      <c r="F203" s="222"/>
      <c r="G203" s="223"/>
      <c r="H203" s="222"/>
      <c r="I203" s="223"/>
      <c r="J203" s="222"/>
      <c r="K203" s="223"/>
      <c r="L203" s="222"/>
      <c r="M203" s="223"/>
      <c r="N203" s="222"/>
      <c r="O203" s="223"/>
      <c r="P203" s="222"/>
      <c r="Q203" s="223"/>
      <c r="R203" s="224"/>
      <c r="S203" s="230"/>
      <c r="T203" s="224"/>
      <c r="U203" s="230"/>
      <c r="V203" s="224"/>
      <c r="W203" s="230"/>
      <c r="X203" s="222"/>
      <c r="Y203" s="223"/>
      <c r="Z203" s="228"/>
      <c r="AA203" s="228"/>
      <c r="AB203" s="224"/>
      <c r="AC203" s="223"/>
      <c r="AD203" s="15"/>
      <c r="AE203" s="15"/>
      <c r="AF203" s="15"/>
      <c r="AG203" s="15"/>
      <c r="AH203" s="15"/>
    </row>
    <row r="204" ht="15.75" customHeight="1">
      <c r="A204" s="217"/>
      <c r="B204" s="225"/>
      <c r="C204" s="227"/>
      <c r="D204" s="226"/>
      <c r="E204" s="221"/>
      <c r="F204" s="222"/>
      <c r="G204" s="223"/>
      <c r="H204" s="222"/>
      <c r="I204" s="223"/>
      <c r="J204" s="222"/>
      <c r="K204" s="223"/>
      <c r="L204" s="222"/>
      <c r="M204" s="223"/>
      <c r="N204" s="222"/>
      <c r="O204" s="223"/>
      <c r="P204" s="222"/>
      <c r="Q204" s="223"/>
      <c r="R204" s="224"/>
      <c r="S204" s="230"/>
      <c r="T204" s="224"/>
      <c r="U204" s="230"/>
      <c r="V204" s="224"/>
      <c r="W204" s="230"/>
      <c r="X204" s="222"/>
      <c r="Y204" s="223"/>
      <c r="Z204" s="228"/>
      <c r="AA204" s="228"/>
      <c r="AB204" s="224"/>
      <c r="AC204" s="223"/>
      <c r="AD204" s="15"/>
      <c r="AE204" s="15"/>
      <c r="AF204" s="15"/>
      <c r="AG204" s="15"/>
      <c r="AH204" s="15"/>
    </row>
    <row r="205" ht="15.75" customHeight="1">
      <c r="A205" s="217"/>
      <c r="B205" s="225"/>
      <c r="C205" s="227"/>
      <c r="D205" s="226"/>
      <c r="E205" s="221"/>
      <c r="F205" s="222"/>
      <c r="G205" s="223"/>
      <c r="H205" s="222"/>
      <c r="I205" s="223"/>
      <c r="J205" s="222"/>
      <c r="K205" s="223"/>
      <c r="L205" s="222"/>
      <c r="M205" s="223"/>
      <c r="N205" s="222"/>
      <c r="O205" s="223"/>
      <c r="P205" s="222"/>
      <c r="Q205" s="223"/>
      <c r="R205" s="224"/>
      <c r="S205" s="230"/>
      <c r="T205" s="224"/>
      <c r="U205" s="230"/>
      <c r="V205" s="224"/>
      <c r="W205" s="230"/>
      <c r="X205" s="222"/>
      <c r="Y205" s="223"/>
      <c r="Z205" s="228"/>
      <c r="AA205" s="228"/>
      <c r="AB205" s="224"/>
      <c r="AC205" s="223"/>
      <c r="AD205" s="15"/>
      <c r="AE205" s="15"/>
      <c r="AF205" s="15"/>
      <c r="AG205" s="15"/>
      <c r="AH205" s="15"/>
    </row>
    <row r="206" ht="15.75" customHeight="1">
      <c r="A206" s="217"/>
      <c r="B206" s="225"/>
      <c r="C206" s="227"/>
      <c r="D206" s="226"/>
      <c r="E206" s="221"/>
      <c r="F206" s="222"/>
      <c r="G206" s="223"/>
      <c r="H206" s="222"/>
      <c r="I206" s="223"/>
      <c r="J206" s="222"/>
      <c r="K206" s="223"/>
      <c r="L206" s="222"/>
      <c r="M206" s="223"/>
      <c r="N206" s="222"/>
      <c r="O206" s="223"/>
      <c r="P206" s="222"/>
      <c r="Q206" s="223"/>
      <c r="R206" s="230"/>
      <c r="S206" s="230"/>
      <c r="T206" s="224"/>
      <c r="U206" s="230"/>
      <c r="V206" s="230"/>
      <c r="W206" s="230"/>
      <c r="X206" s="222"/>
      <c r="Y206" s="223"/>
      <c r="Z206" s="228"/>
      <c r="AA206" s="228"/>
      <c r="AB206" s="224"/>
      <c r="AC206" s="223"/>
      <c r="AD206" s="15"/>
      <c r="AE206" s="15"/>
      <c r="AF206" s="15"/>
      <c r="AG206" s="15"/>
      <c r="AH206" s="15"/>
    </row>
    <row r="207" ht="15.75" customHeight="1">
      <c r="A207" s="217"/>
      <c r="B207" s="225"/>
      <c r="C207" s="227"/>
      <c r="D207" s="226"/>
      <c r="E207" s="221"/>
      <c r="F207" s="222"/>
      <c r="G207" s="223"/>
      <c r="H207" s="222"/>
      <c r="I207" s="223"/>
      <c r="J207" s="222"/>
      <c r="K207" s="223"/>
      <c r="L207" s="222"/>
      <c r="M207" s="223"/>
      <c r="N207" s="222"/>
      <c r="O207" s="223"/>
      <c r="P207" s="222"/>
      <c r="Q207" s="223"/>
      <c r="R207" s="230"/>
      <c r="S207" s="230"/>
      <c r="T207" s="224"/>
      <c r="U207" s="230"/>
      <c r="V207" s="230"/>
      <c r="W207" s="230"/>
      <c r="X207" s="222"/>
      <c r="Y207" s="223"/>
      <c r="Z207" s="228"/>
      <c r="AA207" s="228"/>
      <c r="AB207" s="224"/>
      <c r="AC207" s="223"/>
      <c r="AD207" s="15"/>
      <c r="AE207" s="15"/>
      <c r="AF207" s="15"/>
      <c r="AG207" s="15"/>
      <c r="AH207" s="15"/>
    </row>
    <row r="208" ht="15.75" customHeight="1">
      <c r="A208" s="217"/>
      <c r="B208" s="225"/>
      <c r="C208" s="227"/>
      <c r="D208" s="226"/>
      <c r="E208" s="221"/>
      <c r="F208" s="222"/>
      <c r="G208" s="223"/>
      <c r="H208" s="222"/>
      <c r="I208" s="223"/>
      <c r="J208" s="222"/>
      <c r="K208" s="223"/>
      <c r="L208" s="222"/>
      <c r="M208" s="223"/>
      <c r="N208" s="222"/>
      <c r="O208" s="223"/>
      <c r="P208" s="222"/>
      <c r="Q208" s="223"/>
      <c r="R208" s="230"/>
      <c r="S208" s="230"/>
      <c r="T208" s="224"/>
      <c r="U208" s="230"/>
      <c r="V208" s="230"/>
      <c r="W208" s="230"/>
      <c r="X208" s="222"/>
      <c r="Y208" s="223"/>
      <c r="Z208" s="228"/>
      <c r="AA208" s="228"/>
      <c r="AB208" s="224"/>
      <c r="AC208" s="223"/>
      <c r="AD208" s="15"/>
      <c r="AE208" s="15"/>
      <c r="AF208" s="15"/>
      <c r="AG208" s="15"/>
      <c r="AH208" s="15"/>
    </row>
    <row r="209" ht="15.75" customHeight="1">
      <c r="A209" s="217"/>
      <c r="B209" s="225"/>
      <c r="C209" s="227"/>
      <c r="D209" s="226"/>
      <c r="E209" s="221"/>
      <c r="F209" s="222"/>
      <c r="G209" s="223"/>
      <c r="H209" s="222"/>
      <c r="I209" s="223"/>
      <c r="J209" s="222"/>
      <c r="K209" s="223"/>
      <c r="L209" s="222"/>
      <c r="M209" s="223"/>
      <c r="N209" s="222"/>
      <c r="O209" s="223"/>
      <c r="P209" s="222"/>
      <c r="Q209" s="223"/>
      <c r="R209" s="230"/>
      <c r="S209" s="230"/>
      <c r="T209" s="224"/>
      <c r="U209" s="230"/>
      <c r="V209" s="230"/>
      <c r="W209" s="230"/>
      <c r="X209" s="222"/>
      <c r="Y209" s="223"/>
      <c r="Z209" s="228"/>
      <c r="AA209" s="228"/>
      <c r="AB209" s="224"/>
      <c r="AC209" s="223"/>
      <c r="AD209" s="15"/>
      <c r="AE209" s="15"/>
      <c r="AF209" s="15"/>
      <c r="AG209" s="15"/>
      <c r="AH209" s="15"/>
    </row>
    <row r="210" ht="15.75" customHeight="1">
      <c r="A210" s="217"/>
      <c r="B210" s="225"/>
      <c r="C210" s="227"/>
      <c r="D210" s="226"/>
      <c r="E210" s="221"/>
      <c r="F210" s="222"/>
      <c r="G210" s="223"/>
      <c r="H210" s="222"/>
      <c r="I210" s="223"/>
      <c r="J210" s="222"/>
      <c r="K210" s="223"/>
      <c r="L210" s="222"/>
      <c r="M210" s="223"/>
      <c r="N210" s="222"/>
      <c r="O210" s="223"/>
      <c r="P210" s="222"/>
      <c r="Q210" s="223"/>
      <c r="R210" s="230"/>
      <c r="S210" s="230"/>
      <c r="T210" s="224"/>
      <c r="U210" s="230"/>
      <c r="V210" s="230"/>
      <c r="W210" s="230"/>
      <c r="X210" s="222"/>
      <c r="Y210" s="223"/>
      <c r="Z210" s="228"/>
      <c r="AA210" s="228"/>
      <c r="AB210" s="224"/>
      <c r="AC210" s="223"/>
      <c r="AD210" s="15"/>
      <c r="AE210" s="15"/>
      <c r="AF210" s="15"/>
      <c r="AG210" s="15"/>
      <c r="AH210" s="15"/>
    </row>
    <row r="211" ht="15.75" customHeight="1">
      <c r="A211" s="217"/>
      <c r="B211" s="225"/>
      <c r="C211" s="227"/>
      <c r="D211" s="226"/>
      <c r="E211" s="221"/>
      <c r="F211" s="222"/>
      <c r="G211" s="223"/>
      <c r="H211" s="222"/>
      <c r="I211" s="223"/>
      <c r="J211" s="222"/>
      <c r="K211" s="223"/>
      <c r="L211" s="222"/>
      <c r="M211" s="223"/>
      <c r="N211" s="222"/>
      <c r="O211" s="223"/>
      <c r="P211" s="222"/>
      <c r="Q211" s="223"/>
      <c r="R211" s="230"/>
      <c r="S211" s="230"/>
      <c r="T211" s="224"/>
      <c r="U211" s="230"/>
      <c r="V211" s="230"/>
      <c r="W211" s="230"/>
      <c r="X211" s="222"/>
      <c r="Y211" s="223"/>
      <c r="Z211" s="228"/>
      <c r="AA211" s="228"/>
      <c r="AB211" s="224"/>
      <c r="AC211" s="223"/>
      <c r="AD211" s="15"/>
      <c r="AE211" s="15"/>
      <c r="AF211" s="15"/>
      <c r="AG211" s="15"/>
      <c r="AH211" s="15"/>
    </row>
    <row r="212" ht="15.75" customHeight="1">
      <c r="A212" s="217"/>
      <c r="B212" s="225"/>
      <c r="C212" s="227"/>
      <c r="D212" s="226"/>
      <c r="E212" s="221"/>
      <c r="F212" s="222"/>
      <c r="G212" s="223"/>
      <c r="H212" s="222"/>
      <c r="I212" s="223"/>
      <c r="J212" s="222"/>
      <c r="K212" s="223"/>
      <c r="L212" s="222"/>
      <c r="M212" s="223"/>
      <c r="N212" s="222"/>
      <c r="O212" s="223"/>
      <c r="P212" s="222"/>
      <c r="Q212" s="223"/>
      <c r="R212" s="230"/>
      <c r="S212" s="230"/>
      <c r="T212" s="224"/>
      <c r="U212" s="230"/>
      <c r="V212" s="230"/>
      <c r="W212" s="230"/>
      <c r="X212" s="222"/>
      <c r="Y212" s="223"/>
      <c r="Z212" s="228"/>
      <c r="AA212" s="228"/>
      <c r="AB212" s="224"/>
      <c r="AC212" s="223"/>
      <c r="AD212" s="15"/>
      <c r="AE212" s="15"/>
      <c r="AF212" s="15"/>
      <c r="AG212" s="15"/>
      <c r="AH212" s="15"/>
    </row>
    <row r="213" ht="15.75" customHeight="1">
      <c r="A213" s="217"/>
      <c r="B213" s="225"/>
      <c r="C213" s="227"/>
      <c r="D213" s="226"/>
      <c r="E213" s="221"/>
      <c r="F213" s="222"/>
      <c r="G213" s="223"/>
      <c r="H213" s="222"/>
      <c r="I213" s="223"/>
      <c r="J213" s="222"/>
      <c r="K213" s="223"/>
      <c r="L213" s="222"/>
      <c r="M213" s="223"/>
      <c r="N213" s="222"/>
      <c r="O213" s="223"/>
      <c r="P213" s="222"/>
      <c r="Q213" s="223"/>
      <c r="R213" s="230"/>
      <c r="S213" s="230"/>
      <c r="T213" s="224"/>
      <c r="U213" s="230"/>
      <c r="V213" s="230"/>
      <c r="W213" s="230"/>
      <c r="X213" s="222"/>
      <c r="Y213" s="223"/>
      <c r="Z213" s="228"/>
      <c r="AA213" s="228"/>
      <c r="AB213" s="224"/>
      <c r="AC213" s="223"/>
      <c r="AD213" s="15"/>
      <c r="AE213" s="15"/>
      <c r="AF213" s="15"/>
      <c r="AG213" s="15"/>
      <c r="AH213" s="15"/>
    </row>
    <row r="214" ht="15.75" customHeight="1">
      <c r="A214" s="217"/>
      <c r="B214" s="225"/>
      <c r="C214" s="227"/>
      <c r="D214" s="226"/>
      <c r="E214" s="221"/>
      <c r="F214" s="222"/>
      <c r="G214" s="223"/>
      <c r="H214" s="222"/>
      <c r="I214" s="223"/>
      <c r="J214" s="222"/>
      <c r="K214" s="223"/>
      <c r="L214" s="222"/>
      <c r="M214" s="223"/>
      <c r="N214" s="222"/>
      <c r="O214" s="223"/>
      <c r="P214" s="222"/>
      <c r="Q214" s="223"/>
      <c r="R214" s="230"/>
      <c r="S214" s="230"/>
      <c r="T214" s="224"/>
      <c r="U214" s="230"/>
      <c r="V214" s="230"/>
      <c r="W214" s="230"/>
      <c r="X214" s="222"/>
      <c r="Y214" s="223"/>
      <c r="Z214" s="228"/>
      <c r="AA214" s="228"/>
      <c r="AB214" s="224"/>
      <c r="AC214" s="223"/>
      <c r="AD214" s="15"/>
      <c r="AE214" s="15"/>
      <c r="AF214" s="15"/>
      <c r="AG214" s="15"/>
      <c r="AH214" s="15"/>
    </row>
    <row r="215" ht="15.75" customHeight="1">
      <c r="A215" s="217"/>
      <c r="B215" s="225"/>
      <c r="C215" s="227"/>
      <c r="D215" s="226"/>
      <c r="E215" s="221"/>
      <c r="F215" s="222"/>
      <c r="G215" s="223"/>
      <c r="H215" s="222"/>
      <c r="I215" s="223"/>
      <c r="J215" s="222"/>
      <c r="K215" s="223"/>
      <c r="L215" s="222"/>
      <c r="M215" s="223"/>
      <c r="N215" s="222"/>
      <c r="O215" s="223"/>
      <c r="P215" s="222"/>
      <c r="Q215" s="223"/>
      <c r="R215" s="230"/>
      <c r="S215" s="230"/>
      <c r="T215" s="224"/>
      <c r="U215" s="230"/>
      <c r="V215" s="230"/>
      <c r="W215" s="230"/>
      <c r="X215" s="222"/>
      <c r="Y215" s="223"/>
      <c r="Z215" s="228"/>
      <c r="AA215" s="228"/>
      <c r="AB215" s="224"/>
      <c r="AC215" s="223"/>
      <c r="AD215" s="15"/>
      <c r="AE215" s="15"/>
      <c r="AF215" s="15"/>
      <c r="AG215" s="15"/>
      <c r="AH215" s="15"/>
    </row>
    <row r="216" ht="15.75" customHeight="1">
      <c r="A216" s="217"/>
      <c r="B216" s="225"/>
      <c r="C216" s="227"/>
      <c r="D216" s="226"/>
      <c r="E216" s="221"/>
      <c r="F216" s="222"/>
      <c r="G216" s="223"/>
      <c r="H216" s="222"/>
      <c r="I216" s="223"/>
      <c r="J216" s="222"/>
      <c r="K216" s="223"/>
      <c r="L216" s="222"/>
      <c r="M216" s="223"/>
      <c r="N216" s="222"/>
      <c r="O216" s="223"/>
      <c r="P216" s="222"/>
      <c r="Q216" s="223"/>
      <c r="R216" s="230"/>
      <c r="S216" s="230"/>
      <c r="T216" s="224"/>
      <c r="U216" s="230"/>
      <c r="V216" s="230"/>
      <c r="W216" s="230"/>
      <c r="X216" s="222"/>
      <c r="Y216" s="223"/>
      <c r="Z216" s="228"/>
      <c r="AA216" s="228"/>
      <c r="AB216" s="224"/>
      <c r="AC216" s="223"/>
      <c r="AD216" s="15"/>
      <c r="AE216" s="15"/>
      <c r="AF216" s="15"/>
      <c r="AG216" s="15"/>
      <c r="AH216" s="15"/>
    </row>
    <row r="217" ht="15.75" customHeight="1">
      <c r="A217" s="217"/>
      <c r="B217" s="225"/>
      <c r="C217" s="227"/>
      <c r="D217" s="226"/>
      <c r="E217" s="221"/>
      <c r="F217" s="222"/>
      <c r="G217" s="223"/>
      <c r="H217" s="222"/>
      <c r="I217" s="223"/>
      <c r="J217" s="222"/>
      <c r="K217" s="223"/>
      <c r="L217" s="222"/>
      <c r="M217" s="223"/>
      <c r="N217" s="222"/>
      <c r="O217" s="223"/>
      <c r="P217" s="222"/>
      <c r="Q217" s="223"/>
      <c r="R217" s="230"/>
      <c r="S217" s="230"/>
      <c r="T217" s="224"/>
      <c r="U217" s="230"/>
      <c r="V217" s="230"/>
      <c r="W217" s="230"/>
      <c r="X217" s="222"/>
      <c r="Y217" s="223"/>
      <c r="Z217" s="228"/>
      <c r="AA217" s="228"/>
      <c r="AB217" s="224"/>
      <c r="AC217" s="223"/>
      <c r="AD217" s="15"/>
      <c r="AE217" s="15"/>
      <c r="AF217" s="15"/>
      <c r="AG217" s="15"/>
      <c r="AH217" s="15"/>
    </row>
    <row r="218" ht="15.75" customHeight="1">
      <c r="A218" s="217"/>
      <c r="B218" s="225"/>
      <c r="C218" s="227"/>
      <c r="D218" s="226"/>
      <c r="E218" s="221"/>
      <c r="F218" s="222"/>
      <c r="G218" s="223"/>
      <c r="H218" s="222"/>
      <c r="I218" s="223"/>
      <c r="J218" s="222"/>
      <c r="K218" s="223"/>
      <c r="L218" s="222"/>
      <c r="M218" s="223"/>
      <c r="N218" s="222"/>
      <c r="O218" s="223"/>
      <c r="P218" s="222"/>
      <c r="Q218" s="223"/>
      <c r="R218" s="230"/>
      <c r="S218" s="230"/>
      <c r="T218" s="224"/>
      <c r="U218" s="230"/>
      <c r="V218" s="230"/>
      <c r="W218" s="230"/>
      <c r="X218" s="222"/>
      <c r="Y218" s="223"/>
      <c r="Z218" s="228"/>
      <c r="AA218" s="228"/>
      <c r="AB218" s="224"/>
      <c r="AC218" s="223"/>
      <c r="AD218" s="15"/>
      <c r="AE218" s="15"/>
      <c r="AF218" s="15"/>
      <c r="AG218" s="15"/>
      <c r="AH218" s="15"/>
    </row>
    <row r="219" ht="15.75" customHeight="1">
      <c r="A219" s="217"/>
      <c r="B219" s="225"/>
      <c r="C219" s="227"/>
      <c r="D219" s="226"/>
      <c r="E219" s="221"/>
      <c r="F219" s="222"/>
      <c r="G219" s="223"/>
      <c r="H219" s="222"/>
      <c r="I219" s="223"/>
      <c r="J219" s="222"/>
      <c r="K219" s="223"/>
      <c r="L219" s="222"/>
      <c r="M219" s="223"/>
      <c r="N219" s="222"/>
      <c r="O219" s="223"/>
      <c r="P219" s="222"/>
      <c r="Q219" s="223"/>
      <c r="R219" s="230"/>
      <c r="S219" s="230"/>
      <c r="T219" s="224"/>
      <c r="U219" s="230"/>
      <c r="V219" s="230"/>
      <c r="W219" s="230"/>
      <c r="X219" s="222"/>
      <c r="Y219" s="223"/>
      <c r="Z219" s="228"/>
      <c r="AA219" s="228"/>
      <c r="AB219" s="224"/>
      <c r="AC219" s="223"/>
      <c r="AD219" s="15"/>
      <c r="AE219" s="15"/>
      <c r="AF219" s="15"/>
      <c r="AG219" s="15"/>
      <c r="AH219" s="15"/>
    </row>
    <row r="220" ht="15.75" customHeight="1">
      <c r="A220" s="217"/>
      <c r="B220" s="225"/>
      <c r="C220" s="227"/>
      <c r="D220" s="226"/>
      <c r="E220" s="221"/>
      <c r="F220" s="222"/>
      <c r="G220" s="223"/>
      <c r="H220" s="222"/>
      <c r="I220" s="223"/>
      <c r="J220" s="222"/>
      <c r="K220" s="223"/>
      <c r="L220" s="222"/>
      <c r="M220" s="223"/>
      <c r="N220" s="222"/>
      <c r="O220" s="223"/>
      <c r="P220" s="222"/>
      <c r="Q220" s="223"/>
      <c r="R220" s="230"/>
      <c r="S220" s="230"/>
      <c r="T220" s="224"/>
      <c r="U220" s="230"/>
      <c r="V220" s="230"/>
      <c r="W220" s="230"/>
      <c r="X220" s="222"/>
      <c r="Y220" s="223"/>
      <c r="Z220" s="228"/>
      <c r="AA220" s="228"/>
      <c r="AB220" s="224"/>
      <c r="AC220" s="223"/>
      <c r="AD220" s="15"/>
      <c r="AE220" s="15"/>
      <c r="AF220" s="15"/>
      <c r="AG220" s="15"/>
      <c r="AH220" s="15"/>
    </row>
    <row r="221" ht="15.75" customHeight="1">
      <c r="A221" s="217"/>
      <c r="B221" s="225"/>
      <c r="C221" s="227"/>
      <c r="D221" s="226"/>
      <c r="E221" s="221"/>
      <c r="F221" s="222"/>
      <c r="G221" s="223"/>
      <c r="H221" s="222"/>
      <c r="I221" s="223"/>
      <c r="J221" s="222"/>
      <c r="K221" s="223"/>
      <c r="L221" s="222"/>
      <c r="M221" s="223"/>
      <c r="N221" s="222"/>
      <c r="O221" s="223"/>
      <c r="P221" s="222"/>
      <c r="Q221" s="223"/>
      <c r="R221" s="230"/>
      <c r="S221" s="230"/>
      <c r="T221" s="224"/>
      <c r="U221" s="230"/>
      <c r="V221" s="230"/>
      <c r="W221" s="230"/>
      <c r="X221" s="222"/>
      <c r="Y221" s="223"/>
      <c r="Z221" s="228"/>
      <c r="AA221" s="228"/>
      <c r="AB221" s="224"/>
      <c r="AC221" s="223"/>
      <c r="AD221" s="15"/>
      <c r="AE221" s="15"/>
      <c r="AF221" s="15"/>
      <c r="AG221" s="15"/>
      <c r="AH221" s="15"/>
    </row>
    <row r="222" ht="15.75" customHeight="1">
      <c r="A222" s="217"/>
      <c r="B222" s="225"/>
      <c r="C222" s="227"/>
      <c r="D222" s="226"/>
      <c r="E222" s="221"/>
      <c r="F222" s="222"/>
      <c r="G222" s="223"/>
      <c r="H222" s="222"/>
      <c r="I222" s="223"/>
      <c r="J222" s="222"/>
      <c r="K222" s="223"/>
      <c r="L222" s="222"/>
      <c r="M222" s="223"/>
      <c r="N222" s="222"/>
      <c r="O222" s="223"/>
      <c r="P222" s="222"/>
      <c r="Q222" s="223"/>
      <c r="R222" s="230"/>
      <c r="S222" s="230"/>
      <c r="T222" s="224"/>
      <c r="U222" s="230"/>
      <c r="V222" s="230"/>
      <c r="W222" s="230"/>
      <c r="X222" s="222"/>
      <c r="Y222" s="223"/>
      <c r="Z222" s="228"/>
      <c r="AA222" s="228"/>
      <c r="AB222" s="224"/>
      <c r="AC222" s="223"/>
      <c r="AD222" s="15"/>
      <c r="AE222" s="15"/>
      <c r="AF222" s="15"/>
      <c r="AG222" s="15"/>
      <c r="AH222" s="15"/>
    </row>
    <row r="223" ht="15.75" customHeight="1">
      <c r="A223" s="217"/>
      <c r="B223" s="225"/>
      <c r="C223" s="227"/>
      <c r="D223" s="226"/>
      <c r="E223" s="221"/>
      <c r="F223" s="222"/>
      <c r="G223" s="223"/>
      <c r="H223" s="222"/>
      <c r="I223" s="223"/>
      <c r="J223" s="222"/>
      <c r="K223" s="223"/>
      <c r="L223" s="222"/>
      <c r="M223" s="223"/>
      <c r="N223" s="222"/>
      <c r="O223" s="223"/>
      <c r="P223" s="222"/>
      <c r="Q223" s="223"/>
      <c r="R223" s="230"/>
      <c r="S223" s="230"/>
      <c r="T223" s="224"/>
      <c r="U223" s="230"/>
      <c r="V223" s="230"/>
      <c r="W223" s="230"/>
      <c r="X223" s="222"/>
      <c r="Y223" s="223"/>
      <c r="Z223" s="228"/>
      <c r="AA223" s="228"/>
      <c r="AB223" s="224"/>
      <c r="AC223" s="223"/>
      <c r="AD223" s="15"/>
      <c r="AE223" s="15"/>
      <c r="AF223" s="15"/>
      <c r="AG223" s="15"/>
      <c r="AH223" s="15"/>
    </row>
    <row r="224" ht="15.75" customHeight="1">
      <c r="A224" s="217"/>
      <c r="B224" s="225"/>
      <c r="C224" s="227"/>
      <c r="D224" s="226"/>
      <c r="E224" s="221"/>
      <c r="F224" s="222"/>
      <c r="G224" s="223"/>
      <c r="H224" s="222"/>
      <c r="I224" s="223"/>
      <c r="J224" s="222"/>
      <c r="K224" s="223"/>
      <c r="L224" s="222"/>
      <c r="M224" s="223"/>
      <c r="N224" s="222"/>
      <c r="O224" s="223"/>
      <c r="P224" s="222"/>
      <c r="Q224" s="223"/>
      <c r="R224" s="230"/>
      <c r="S224" s="230"/>
      <c r="T224" s="224"/>
      <c r="U224" s="230"/>
      <c r="V224" s="230"/>
      <c r="W224" s="230"/>
      <c r="X224" s="222"/>
      <c r="Y224" s="223"/>
      <c r="Z224" s="228"/>
      <c r="AA224" s="228"/>
      <c r="AB224" s="224"/>
      <c r="AC224" s="223"/>
      <c r="AD224" s="15"/>
      <c r="AE224" s="15"/>
      <c r="AF224" s="15"/>
      <c r="AG224" s="15"/>
      <c r="AH224" s="15"/>
    </row>
    <row r="225" ht="15.75" customHeight="1">
      <c r="A225" s="217"/>
      <c r="B225" s="225"/>
      <c r="C225" s="227"/>
      <c r="D225" s="226"/>
      <c r="E225" s="221"/>
      <c r="F225" s="222"/>
      <c r="G225" s="223"/>
      <c r="H225" s="222"/>
      <c r="I225" s="223"/>
      <c r="J225" s="222"/>
      <c r="K225" s="223"/>
      <c r="L225" s="222"/>
      <c r="M225" s="223"/>
      <c r="N225" s="222"/>
      <c r="O225" s="223"/>
      <c r="P225" s="222"/>
      <c r="Q225" s="223"/>
      <c r="R225" s="230"/>
      <c r="S225" s="230"/>
      <c r="T225" s="224"/>
      <c r="U225" s="230"/>
      <c r="V225" s="230"/>
      <c r="W225" s="230"/>
      <c r="X225" s="222"/>
      <c r="Y225" s="223"/>
      <c r="Z225" s="228"/>
      <c r="AA225" s="228"/>
      <c r="AB225" s="224"/>
      <c r="AC225" s="223"/>
      <c r="AD225" s="15"/>
      <c r="AE225" s="15"/>
      <c r="AF225" s="15"/>
      <c r="AG225" s="15"/>
      <c r="AH225" s="15"/>
    </row>
    <row r="226" ht="15.75" customHeight="1">
      <c r="A226" s="217"/>
      <c r="B226" s="225"/>
      <c r="C226" s="227"/>
      <c r="D226" s="226"/>
      <c r="E226" s="221"/>
      <c r="F226" s="222"/>
      <c r="G226" s="223"/>
      <c r="H226" s="222"/>
      <c r="I226" s="223"/>
      <c r="J226" s="222"/>
      <c r="K226" s="223"/>
      <c r="L226" s="222"/>
      <c r="M226" s="223"/>
      <c r="N226" s="222"/>
      <c r="O226" s="223"/>
      <c r="P226" s="222"/>
      <c r="Q226" s="223"/>
      <c r="R226" s="230"/>
      <c r="S226" s="230"/>
      <c r="T226" s="224"/>
      <c r="U226" s="230"/>
      <c r="V226" s="230"/>
      <c r="W226" s="230"/>
      <c r="X226" s="222"/>
      <c r="Y226" s="223"/>
      <c r="Z226" s="228"/>
      <c r="AA226" s="228"/>
      <c r="AB226" s="224"/>
      <c r="AC226" s="223"/>
      <c r="AD226" s="15"/>
      <c r="AE226" s="15"/>
      <c r="AF226" s="15"/>
      <c r="AG226" s="15"/>
      <c r="AH226" s="15"/>
    </row>
    <row r="227" ht="15.75" customHeight="1">
      <c r="A227" s="217"/>
      <c r="B227" s="225"/>
      <c r="C227" s="227"/>
      <c r="D227" s="226"/>
      <c r="E227" s="221"/>
      <c r="F227" s="222"/>
      <c r="G227" s="223"/>
      <c r="H227" s="222"/>
      <c r="I227" s="223"/>
      <c r="J227" s="222"/>
      <c r="K227" s="223"/>
      <c r="L227" s="222"/>
      <c r="M227" s="223"/>
      <c r="N227" s="222"/>
      <c r="O227" s="223"/>
      <c r="P227" s="222"/>
      <c r="Q227" s="223"/>
      <c r="R227" s="230"/>
      <c r="S227" s="230"/>
      <c r="T227" s="224"/>
      <c r="U227" s="230"/>
      <c r="V227" s="230"/>
      <c r="W227" s="230"/>
      <c r="X227" s="222"/>
      <c r="Y227" s="223"/>
      <c r="Z227" s="228"/>
      <c r="AA227" s="228"/>
      <c r="AB227" s="224"/>
      <c r="AC227" s="223"/>
      <c r="AD227" s="15"/>
      <c r="AE227" s="15"/>
      <c r="AF227" s="15"/>
      <c r="AG227" s="15"/>
      <c r="AH227" s="15"/>
    </row>
    <row r="228" ht="15.75" customHeight="1">
      <c r="A228" s="217"/>
      <c r="B228" s="225"/>
      <c r="C228" s="227"/>
      <c r="D228" s="226"/>
      <c r="E228" s="221"/>
      <c r="F228" s="222"/>
      <c r="G228" s="223"/>
      <c r="H228" s="222"/>
      <c r="I228" s="223"/>
      <c r="J228" s="222"/>
      <c r="K228" s="223"/>
      <c r="L228" s="222"/>
      <c r="M228" s="223"/>
      <c r="N228" s="222"/>
      <c r="O228" s="223"/>
      <c r="P228" s="222"/>
      <c r="Q228" s="223"/>
      <c r="R228" s="230"/>
      <c r="S228" s="230"/>
      <c r="T228" s="224"/>
      <c r="U228" s="230"/>
      <c r="V228" s="230"/>
      <c r="W228" s="230"/>
      <c r="X228" s="222"/>
      <c r="Y228" s="223"/>
      <c r="Z228" s="228"/>
      <c r="AA228" s="228"/>
      <c r="AB228" s="224"/>
      <c r="AC228" s="223"/>
      <c r="AD228" s="15"/>
      <c r="AE228" s="15"/>
      <c r="AF228" s="15"/>
      <c r="AG228" s="15"/>
      <c r="AH228" s="15"/>
    </row>
    <row r="229" ht="15.75" customHeight="1">
      <c r="A229" s="217"/>
      <c r="B229" s="225"/>
      <c r="C229" s="227"/>
      <c r="D229" s="226"/>
      <c r="E229" s="221"/>
      <c r="F229" s="222"/>
      <c r="G229" s="223"/>
      <c r="H229" s="222"/>
      <c r="I229" s="223"/>
      <c r="J229" s="222"/>
      <c r="K229" s="223"/>
      <c r="L229" s="222"/>
      <c r="M229" s="223"/>
      <c r="N229" s="222"/>
      <c r="O229" s="223"/>
      <c r="P229" s="222"/>
      <c r="Q229" s="223"/>
      <c r="R229" s="230"/>
      <c r="S229" s="230"/>
      <c r="T229" s="224"/>
      <c r="U229" s="230"/>
      <c r="V229" s="230"/>
      <c r="W229" s="230"/>
      <c r="X229" s="222"/>
      <c r="Y229" s="223"/>
      <c r="Z229" s="228"/>
      <c r="AA229" s="228"/>
      <c r="AB229" s="224"/>
      <c r="AC229" s="223"/>
      <c r="AD229" s="15"/>
      <c r="AE229" s="15"/>
      <c r="AF229" s="15"/>
      <c r="AG229" s="15"/>
      <c r="AH229" s="15"/>
    </row>
    <row r="230" ht="15.75" customHeight="1">
      <c r="A230" s="217"/>
      <c r="B230" s="225"/>
      <c r="C230" s="227"/>
      <c r="D230" s="226"/>
      <c r="E230" s="221"/>
      <c r="F230" s="222"/>
      <c r="G230" s="223"/>
      <c r="H230" s="222"/>
      <c r="I230" s="223"/>
      <c r="J230" s="222"/>
      <c r="K230" s="223"/>
      <c r="L230" s="222"/>
      <c r="M230" s="223"/>
      <c r="N230" s="222"/>
      <c r="O230" s="223"/>
      <c r="P230" s="222"/>
      <c r="Q230" s="223"/>
      <c r="R230" s="230"/>
      <c r="S230" s="230"/>
      <c r="T230" s="224"/>
      <c r="U230" s="230"/>
      <c r="V230" s="230"/>
      <c r="W230" s="230"/>
      <c r="X230" s="222"/>
      <c r="Y230" s="223"/>
      <c r="Z230" s="228"/>
      <c r="AA230" s="228"/>
      <c r="AB230" s="224"/>
      <c r="AC230" s="223"/>
      <c r="AD230" s="15"/>
      <c r="AE230" s="15"/>
      <c r="AF230" s="15"/>
      <c r="AG230" s="15"/>
      <c r="AH230" s="15"/>
    </row>
    <row r="231" ht="15.75" customHeight="1">
      <c r="A231" s="217"/>
      <c r="B231" s="225"/>
      <c r="C231" s="227"/>
      <c r="D231" s="226"/>
      <c r="E231" s="221"/>
      <c r="F231" s="222"/>
      <c r="G231" s="223"/>
      <c r="H231" s="222"/>
      <c r="I231" s="223"/>
      <c r="J231" s="222"/>
      <c r="K231" s="223"/>
      <c r="L231" s="222"/>
      <c r="M231" s="223"/>
      <c r="N231" s="222"/>
      <c r="O231" s="223"/>
      <c r="P231" s="222"/>
      <c r="Q231" s="223"/>
      <c r="R231" s="230"/>
      <c r="S231" s="230"/>
      <c r="T231" s="224"/>
      <c r="U231" s="230"/>
      <c r="V231" s="230"/>
      <c r="W231" s="230"/>
      <c r="X231" s="222"/>
      <c r="Y231" s="223"/>
      <c r="Z231" s="228"/>
      <c r="AA231" s="228"/>
      <c r="AB231" s="224"/>
      <c r="AC231" s="223"/>
      <c r="AD231" s="15"/>
      <c r="AE231" s="15"/>
      <c r="AF231" s="15"/>
      <c r="AG231" s="15"/>
      <c r="AH231" s="15"/>
    </row>
    <row r="232" ht="15.75" customHeight="1">
      <c r="A232" s="217"/>
      <c r="B232" s="225"/>
      <c r="C232" s="227"/>
      <c r="D232" s="226"/>
      <c r="E232" s="221"/>
      <c r="F232" s="222"/>
      <c r="G232" s="223"/>
      <c r="H232" s="222"/>
      <c r="I232" s="223"/>
      <c r="J232" s="222"/>
      <c r="K232" s="223"/>
      <c r="L232" s="222"/>
      <c r="M232" s="223"/>
      <c r="N232" s="222"/>
      <c r="O232" s="223"/>
      <c r="P232" s="222"/>
      <c r="Q232" s="223"/>
      <c r="R232" s="230"/>
      <c r="S232" s="230"/>
      <c r="T232" s="224"/>
      <c r="U232" s="230"/>
      <c r="V232" s="230"/>
      <c r="W232" s="230"/>
      <c r="X232" s="222"/>
      <c r="Y232" s="223"/>
      <c r="Z232" s="228"/>
      <c r="AA232" s="228"/>
      <c r="AB232" s="224"/>
      <c r="AC232" s="223"/>
      <c r="AD232" s="15"/>
      <c r="AE232" s="15"/>
      <c r="AF232" s="15"/>
      <c r="AG232" s="15"/>
      <c r="AH232" s="15"/>
    </row>
    <row r="233" ht="15.75" customHeight="1">
      <c r="A233" s="217"/>
      <c r="B233" s="225"/>
      <c r="C233" s="227"/>
      <c r="D233" s="226"/>
      <c r="E233" s="221"/>
      <c r="F233" s="222"/>
      <c r="G233" s="223"/>
      <c r="H233" s="222"/>
      <c r="I233" s="223"/>
      <c r="J233" s="222"/>
      <c r="K233" s="223"/>
      <c r="L233" s="222"/>
      <c r="M233" s="223"/>
      <c r="N233" s="222"/>
      <c r="O233" s="223"/>
      <c r="P233" s="222"/>
      <c r="Q233" s="223"/>
      <c r="R233" s="230"/>
      <c r="S233" s="230"/>
      <c r="T233" s="224"/>
      <c r="U233" s="230"/>
      <c r="V233" s="230"/>
      <c r="W233" s="230"/>
      <c r="X233" s="222"/>
      <c r="Y233" s="223"/>
      <c r="Z233" s="228"/>
      <c r="AA233" s="228"/>
      <c r="AB233" s="224"/>
      <c r="AC233" s="223"/>
      <c r="AD233" s="15"/>
      <c r="AE233" s="15"/>
      <c r="AF233" s="15"/>
      <c r="AG233" s="15"/>
      <c r="AH233" s="15"/>
    </row>
    <row r="234" ht="15.75" customHeight="1">
      <c r="A234" s="217"/>
      <c r="B234" s="225"/>
      <c r="C234" s="227"/>
      <c r="D234" s="226"/>
      <c r="E234" s="221"/>
      <c r="F234" s="222"/>
      <c r="G234" s="223"/>
      <c r="H234" s="222"/>
      <c r="I234" s="223"/>
      <c r="J234" s="222"/>
      <c r="K234" s="223"/>
      <c r="L234" s="222"/>
      <c r="M234" s="223"/>
      <c r="N234" s="222"/>
      <c r="O234" s="223"/>
      <c r="P234" s="222"/>
      <c r="Q234" s="223"/>
      <c r="R234" s="230"/>
      <c r="S234" s="230"/>
      <c r="T234" s="224"/>
      <c r="U234" s="230"/>
      <c r="V234" s="230"/>
      <c r="W234" s="230"/>
      <c r="X234" s="222"/>
      <c r="Y234" s="223"/>
      <c r="Z234" s="228"/>
      <c r="AA234" s="228"/>
      <c r="AB234" s="224"/>
      <c r="AC234" s="223"/>
      <c r="AD234" s="15"/>
      <c r="AE234" s="15"/>
      <c r="AF234" s="15"/>
      <c r="AG234" s="15"/>
      <c r="AH234" s="15"/>
    </row>
    <row r="235" ht="15.75" customHeight="1">
      <c r="A235" s="217"/>
      <c r="B235" s="225"/>
      <c r="C235" s="227"/>
      <c r="D235" s="226"/>
      <c r="E235" s="221"/>
      <c r="F235" s="222"/>
      <c r="G235" s="223"/>
      <c r="H235" s="222"/>
      <c r="I235" s="223"/>
      <c r="J235" s="222"/>
      <c r="K235" s="223"/>
      <c r="L235" s="222"/>
      <c r="M235" s="223"/>
      <c r="N235" s="222"/>
      <c r="O235" s="223"/>
      <c r="P235" s="222"/>
      <c r="Q235" s="223"/>
      <c r="R235" s="230"/>
      <c r="S235" s="230"/>
      <c r="T235" s="224"/>
      <c r="U235" s="230"/>
      <c r="V235" s="230"/>
      <c r="W235" s="230"/>
      <c r="X235" s="222"/>
      <c r="Y235" s="223"/>
      <c r="Z235" s="228"/>
      <c r="AA235" s="228"/>
      <c r="AB235" s="224"/>
      <c r="AC235" s="223"/>
      <c r="AD235" s="15"/>
      <c r="AE235" s="15"/>
      <c r="AF235" s="15"/>
      <c r="AG235" s="15"/>
      <c r="AH235" s="15"/>
    </row>
    <row r="236" ht="15.75" customHeight="1">
      <c r="A236" s="217"/>
      <c r="B236" s="225"/>
      <c r="C236" s="227"/>
      <c r="D236" s="226"/>
      <c r="E236" s="221"/>
      <c r="F236" s="222"/>
      <c r="G236" s="223"/>
      <c r="H236" s="222"/>
      <c r="I236" s="223"/>
      <c r="J236" s="222"/>
      <c r="K236" s="223"/>
      <c r="L236" s="222"/>
      <c r="M236" s="223"/>
      <c r="N236" s="222"/>
      <c r="O236" s="223"/>
      <c r="P236" s="222"/>
      <c r="Q236" s="223"/>
      <c r="R236" s="230"/>
      <c r="S236" s="230"/>
      <c r="T236" s="224"/>
      <c r="U236" s="230"/>
      <c r="V236" s="230"/>
      <c r="W236" s="230"/>
      <c r="X236" s="222"/>
      <c r="Y236" s="223"/>
      <c r="Z236" s="228"/>
      <c r="AA236" s="228"/>
      <c r="AB236" s="224"/>
      <c r="AC236" s="223"/>
      <c r="AD236" s="15"/>
      <c r="AE236" s="15"/>
      <c r="AF236" s="15"/>
      <c r="AG236" s="15"/>
      <c r="AH236" s="15"/>
    </row>
    <row r="237" ht="15.75" customHeight="1">
      <c r="A237" s="217"/>
      <c r="B237" s="225"/>
      <c r="C237" s="227"/>
      <c r="D237" s="226"/>
      <c r="E237" s="221"/>
      <c r="F237" s="222"/>
      <c r="G237" s="223"/>
      <c r="H237" s="222"/>
      <c r="I237" s="223"/>
      <c r="J237" s="222"/>
      <c r="K237" s="223"/>
      <c r="L237" s="222"/>
      <c r="M237" s="223"/>
      <c r="N237" s="222"/>
      <c r="O237" s="223"/>
      <c r="P237" s="222"/>
      <c r="Q237" s="223"/>
      <c r="R237" s="230"/>
      <c r="S237" s="230"/>
      <c r="T237" s="224"/>
      <c r="U237" s="230"/>
      <c r="V237" s="230"/>
      <c r="W237" s="230"/>
      <c r="X237" s="222"/>
      <c r="Y237" s="223"/>
      <c r="Z237" s="228"/>
      <c r="AA237" s="228"/>
      <c r="AB237" s="224"/>
      <c r="AC237" s="223"/>
      <c r="AD237" s="15"/>
      <c r="AE237" s="15"/>
      <c r="AF237" s="15"/>
      <c r="AG237" s="15"/>
      <c r="AH237" s="15"/>
    </row>
    <row r="238" ht="15.75" customHeight="1">
      <c r="A238" s="217"/>
      <c r="B238" s="225"/>
      <c r="C238" s="227"/>
      <c r="D238" s="226"/>
      <c r="E238" s="221"/>
      <c r="F238" s="222"/>
      <c r="G238" s="223"/>
      <c r="H238" s="222"/>
      <c r="I238" s="223"/>
      <c r="J238" s="222"/>
      <c r="K238" s="223"/>
      <c r="L238" s="222"/>
      <c r="M238" s="223"/>
      <c r="N238" s="222"/>
      <c r="O238" s="223"/>
      <c r="P238" s="222"/>
      <c r="Q238" s="223"/>
      <c r="R238" s="230"/>
      <c r="S238" s="230"/>
      <c r="T238" s="224"/>
      <c r="U238" s="230"/>
      <c r="V238" s="230"/>
      <c r="W238" s="230"/>
      <c r="X238" s="222"/>
      <c r="Y238" s="223"/>
      <c r="Z238" s="228"/>
      <c r="AA238" s="228"/>
      <c r="AB238" s="224"/>
      <c r="AC238" s="223"/>
      <c r="AD238" s="15"/>
      <c r="AE238" s="15"/>
      <c r="AF238" s="15"/>
      <c r="AG238" s="15"/>
      <c r="AH238" s="15"/>
    </row>
    <row r="239" ht="15.75" customHeight="1">
      <c r="A239" s="217"/>
      <c r="B239" s="225"/>
      <c r="C239" s="227"/>
      <c r="D239" s="226"/>
      <c r="E239" s="221"/>
      <c r="F239" s="222"/>
      <c r="G239" s="223"/>
      <c r="H239" s="222"/>
      <c r="I239" s="223"/>
      <c r="J239" s="222"/>
      <c r="K239" s="223"/>
      <c r="L239" s="222"/>
      <c r="M239" s="223"/>
      <c r="N239" s="222"/>
      <c r="O239" s="223"/>
      <c r="P239" s="222"/>
      <c r="Q239" s="223"/>
      <c r="R239" s="230"/>
      <c r="S239" s="230"/>
      <c r="T239" s="224"/>
      <c r="U239" s="230"/>
      <c r="V239" s="230"/>
      <c r="W239" s="230"/>
      <c r="X239" s="222"/>
      <c r="Y239" s="223"/>
      <c r="Z239" s="228"/>
      <c r="AA239" s="228"/>
      <c r="AB239" s="224"/>
      <c r="AC239" s="223"/>
      <c r="AD239" s="15"/>
      <c r="AE239" s="15"/>
      <c r="AF239" s="15"/>
      <c r="AG239" s="15"/>
      <c r="AH239" s="15"/>
    </row>
    <row r="240" ht="15.75" customHeight="1">
      <c r="A240" s="217"/>
      <c r="B240" s="225"/>
      <c r="C240" s="227"/>
      <c r="D240" s="226"/>
      <c r="E240" s="221"/>
      <c r="F240" s="222"/>
      <c r="G240" s="223"/>
      <c r="H240" s="222"/>
      <c r="I240" s="223"/>
      <c r="J240" s="222"/>
      <c r="K240" s="223"/>
      <c r="L240" s="222"/>
      <c r="M240" s="223"/>
      <c r="N240" s="222"/>
      <c r="O240" s="223"/>
      <c r="P240" s="222"/>
      <c r="Q240" s="223"/>
      <c r="R240" s="230"/>
      <c r="S240" s="230"/>
      <c r="T240" s="224"/>
      <c r="U240" s="230"/>
      <c r="V240" s="230"/>
      <c r="W240" s="230"/>
      <c r="X240" s="222"/>
      <c r="Y240" s="223"/>
      <c r="Z240" s="228"/>
      <c r="AA240" s="228"/>
      <c r="AB240" s="224"/>
      <c r="AC240" s="223"/>
      <c r="AD240" s="15"/>
      <c r="AE240" s="15"/>
      <c r="AF240" s="15"/>
      <c r="AG240" s="15"/>
      <c r="AH240" s="15"/>
    </row>
    <row r="241" ht="15.75" customHeight="1">
      <c r="A241" s="217"/>
      <c r="B241" s="225"/>
      <c r="C241" s="227"/>
      <c r="D241" s="226"/>
      <c r="E241" s="221"/>
      <c r="F241" s="222"/>
      <c r="G241" s="223"/>
      <c r="H241" s="222"/>
      <c r="I241" s="223"/>
      <c r="J241" s="222"/>
      <c r="K241" s="223"/>
      <c r="L241" s="222"/>
      <c r="M241" s="223"/>
      <c r="N241" s="222"/>
      <c r="O241" s="223"/>
      <c r="P241" s="222"/>
      <c r="Q241" s="223"/>
      <c r="R241" s="230"/>
      <c r="S241" s="230"/>
      <c r="T241" s="224"/>
      <c r="U241" s="230"/>
      <c r="V241" s="230"/>
      <c r="W241" s="230"/>
      <c r="X241" s="222"/>
      <c r="Y241" s="223"/>
      <c r="Z241" s="228"/>
      <c r="AA241" s="228"/>
      <c r="AB241" s="224"/>
      <c r="AC241" s="223"/>
      <c r="AD241" s="15"/>
      <c r="AE241" s="15"/>
      <c r="AF241" s="15"/>
      <c r="AG241" s="15"/>
      <c r="AH241" s="15"/>
    </row>
    <row r="242" ht="15.75" customHeight="1">
      <c r="A242" s="217"/>
      <c r="B242" s="225"/>
      <c r="C242" s="221"/>
      <c r="D242" s="226"/>
      <c r="E242" s="221"/>
      <c r="F242" s="222"/>
      <c r="G242" s="223"/>
      <c r="H242" s="222"/>
      <c r="I242" s="223"/>
      <c r="J242" s="222"/>
      <c r="K242" s="223"/>
      <c r="L242" s="222"/>
      <c r="M242" s="223"/>
      <c r="N242" s="222"/>
      <c r="O242" s="223"/>
      <c r="P242" s="222"/>
      <c r="Q242" s="223"/>
      <c r="R242" s="230"/>
      <c r="S242" s="230"/>
      <c r="T242" s="224"/>
      <c r="U242" s="230"/>
      <c r="V242" s="230"/>
      <c r="W242" s="230"/>
      <c r="X242" s="222"/>
      <c r="Y242" s="223"/>
      <c r="Z242" s="228"/>
      <c r="AA242" s="228"/>
      <c r="AB242" s="224"/>
      <c r="AC242" s="223"/>
      <c r="AD242" s="15"/>
      <c r="AE242" s="15"/>
      <c r="AF242" s="15"/>
      <c r="AG242" s="15"/>
      <c r="AH242" s="15"/>
    </row>
    <row r="243" ht="15.75" customHeight="1">
      <c r="A243" s="217"/>
      <c r="B243" s="225"/>
      <c r="C243" s="221"/>
      <c r="D243" s="226"/>
      <c r="E243" s="221"/>
      <c r="F243" s="222"/>
      <c r="G243" s="223"/>
      <c r="H243" s="222"/>
      <c r="I243" s="223"/>
      <c r="J243" s="222"/>
      <c r="K243" s="223"/>
      <c r="L243" s="222"/>
      <c r="M243" s="223"/>
      <c r="N243" s="222"/>
      <c r="O243" s="223"/>
      <c r="P243" s="222"/>
      <c r="Q243" s="223"/>
      <c r="R243" s="230"/>
      <c r="S243" s="230"/>
      <c r="T243" s="224"/>
      <c r="U243" s="230"/>
      <c r="V243" s="230"/>
      <c r="W243" s="230"/>
      <c r="X243" s="222"/>
      <c r="Y243" s="223"/>
      <c r="Z243" s="228"/>
      <c r="AA243" s="228"/>
      <c r="AB243" s="224"/>
      <c r="AC243" s="223"/>
      <c r="AD243" s="15"/>
      <c r="AE243" s="15"/>
      <c r="AF243" s="15"/>
      <c r="AG243" s="15"/>
      <c r="AH243" s="15"/>
    </row>
    <row r="244" ht="15.75" customHeight="1">
      <c r="A244" s="231"/>
      <c r="B244" s="232"/>
      <c r="C244" s="233"/>
      <c r="D244" s="234"/>
      <c r="E244" s="233"/>
      <c r="F244" s="235"/>
      <c r="G244" s="236"/>
      <c r="H244" s="235"/>
      <c r="I244" s="236"/>
      <c r="J244" s="235"/>
      <c r="K244" s="236"/>
      <c r="L244" s="235"/>
      <c r="M244" s="236"/>
      <c r="N244" s="235"/>
      <c r="O244" s="236"/>
      <c r="P244" s="235"/>
      <c r="Q244" s="236"/>
      <c r="R244" s="237"/>
      <c r="S244" s="237"/>
      <c r="T244" s="238"/>
      <c r="U244" s="237"/>
      <c r="V244" s="237"/>
      <c r="W244" s="237"/>
      <c r="X244" s="235"/>
      <c r="Y244" s="236"/>
      <c r="Z244" s="239"/>
      <c r="AA244" s="239"/>
      <c r="AB244" s="238"/>
      <c r="AC244" s="236"/>
      <c r="AD244" s="15"/>
      <c r="AE244" s="15"/>
      <c r="AF244" s="15"/>
      <c r="AG244" s="15"/>
      <c r="AH244" s="15"/>
    </row>
    <row r="245" ht="15.75" customHeight="1">
      <c r="A245" s="240" t="s">
        <v>167</v>
      </c>
      <c r="B245" s="241"/>
      <c r="C245" s="241"/>
      <c r="D245" s="241"/>
      <c r="E245" s="242"/>
      <c r="F245" s="243">
        <f t="shared" ref="F245:AC245" si="1">SUM(F6:F244)</f>
        <v>500</v>
      </c>
      <c r="G245" s="244">
        <f t="shared" si="1"/>
        <v>3000</v>
      </c>
      <c r="H245" s="243">
        <f t="shared" si="1"/>
        <v>6000</v>
      </c>
      <c r="I245" s="244">
        <f t="shared" si="1"/>
        <v>0</v>
      </c>
      <c r="J245" s="243">
        <f t="shared" si="1"/>
        <v>0</v>
      </c>
      <c r="K245" s="244">
        <f t="shared" si="1"/>
        <v>200</v>
      </c>
      <c r="L245" s="243">
        <f t="shared" si="1"/>
        <v>0</v>
      </c>
      <c r="M245" s="244">
        <f t="shared" si="1"/>
        <v>0</v>
      </c>
      <c r="N245" s="243">
        <f t="shared" si="1"/>
        <v>0</v>
      </c>
      <c r="O245" s="244">
        <f t="shared" si="1"/>
        <v>0</v>
      </c>
      <c r="P245" s="243">
        <f t="shared" si="1"/>
        <v>0</v>
      </c>
      <c r="Q245" s="244">
        <f t="shared" si="1"/>
        <v>0</v>
      </c>
      <c r="R245" s="245">
        <f t="shared" si="1"/>
        <v>0</v>
      </c>
      <c r="S245" s="103">
        <f t="shared" si="1"/>
        <v>0</v>
      </c>
      <c r="T245" s="103">
        <f t="shared" si="1"/>
        <v>0</v>
      </c>
      <c r="U245" s="103">
        <f t="shared" si="1"/>
        <v>0</v>
      </c>
      <c r="V245" s="103">
        <f t="shared" si="1"/>
        <v>300</v>
      </c>
      <c r="W245" s="103">
        <f t="shared" si="1"/>
        <v>0</v>
      </c>
      <c r="X245" s="246">
        <f t="shared" si="1"/>
        <v>400</v>
      </c>
      <c r="Y245" s="244">
        <f t="shared" si="1"/>
        <v>150</v>
      </c>
      <c r="Z245" s="246">
        <f t="shared" si="1"/>
        <v>0</v>
      </c>
      <c r="AA245" s="244">
        <f t="shared" si="1"/>
        <v>10</v>
      </c>
      <c r="AB245" s="103">
        <f t="shared" si="1"/>
        <v>8000</v>
      </c>
      <c r="AC245" s="244">
        <f t="shared" si="1"/>
        <v>2000</v>
      </c>
      <c r="AD245" s="17"/>
      <c r="AE245" s="17"/>
      <c r="AF245" s="17"/>
      <c r="AG245" s="17"/>
      <c r="AH245" s="17"/>
    </row>
    <row r="246" ht="15.75" customHeight="1">
      <c r="A246" s="85"/>
      <c r="E246" s="164"/>
      <c r="F246" s="247"/>
      <c r="G246" s="248"/>
      <c r="H246" s="247"/>
      <c r="I246" s="248"/>
      <c r="J246" s="247"/>
      <c r="K246" s="248"/>
      <c r="L246" s="247"/>
      <c r="M246" s="248"/>
      <c r="N246" s="247"/>
      <c r="O246" s="248"/>
      <c r="P246" s="247"/>
      <c r="Q246" s="248"/>
      <c r="R246" s="249"/>
      <c r="S246" s="250"/>
      <c r="T246" s="250"/>
      <c r="U246" s="250"/>
      <c r="V246" s="250"/>
      <c r="W246" s="250"/>
      <c r="X246" s="247"/>
      <c r="Y246" s="248"/>
      <c r="Z246" s="251"/>
      <c r="AA246" s="251"/>
      <c r="AB246" s="250"/>
      <c r="AC246" s="248"/>
      <c r="AD246" s="17"/>
      <c r="AE246" s="17"/>
      <c r="AF246" s="17"/>
      <c r="AG246" s="17"/>
      <c r="AH246" s="17"/>
    </row>
    <row r="247" ht="15.75" customHeight="1">
      <c r="A247" s="85"/>
      <c r="E247" s="164"/>
      <c r="F247" s="252">
        <f>F245+G245</f>
        <v>3500</v>
      </c>
      <c r="G247" s="253"/>
      <c r="H247" s="252">
        <f>H245+I245</f>
        <v>6000</v>
      </c>
      <c r="I247" s="253"/>
      <c r="J247" s="252">
        <f>J245+K245</f>
        <v>200</v>
      </c>
      <c r="K247" s="253"/>
      <c r="L247" s="252">
        <f>L245+M245</f>
        <v>0</v>
      </c>
      <c r="M247" s="253"/>
      <c r="N247" s="252">
        <f>N245+O245</f>
        <v>0</v>
      </c>
      <c r="O247" s="253"/>
      <c r="P247" s="252">
        <f>P245+Q245</f>
        <v>0</v>
      </c>
      <c r="Q247" s="253"/>
      <c r="R247" s="254">
        <f>R245+S245</f>
        <v>0</v>
      </c>
      <c r="S247" s="255"/>
      <c r="T247" s="256">
        <f>T245+U245</f>
        <v>0</v>
      </c>
      <c r="U247" s="255"/>
      <c r="V247" s="256">
        <f>V245+W245</f>
        <v>300</v>
      </c>
      <c r="W247" s="255"/>
      <c r="X247" s="252">
        <f>X245+Y245</f>
        <v>550</v>
      </c>
      <c r="Y247" s="253"/>
      <c r="Z247" s="252">
        <f>Z245+AA245</f>
        <v>10</v>
      </c>
      <c r="AA247" s="253"/>
      <c r="AB247" s="256">
        <f>AB245+AC245</f>
        <v>10000</v>
      </c>
      <c r="AC247" s="253"/>
      <c r="AD247" s="17"/>
      <c r="AE247" s="17"/>
      <c r="AF247" s="17"/>
      <c r="AG247" s="17"/>
      <c r="AH247" s="17"/>
    </row>
    <row r="248" ht="15.75" customHeight="1">
      <c r="A248" s="85"/>
      <c r="E248" s="164"/>
      <c r="F248" s="257"/>
      <c r="G248" s="258"/>
      <c r="H248" s="257"/>
      <c r="I248" s="258"/>
      <c r="J248" s="257"/>
      <c r="K248" s="258"/>
      <c r="L248" s="257"/>
      <c r="M248" s="258"/>
      <c r="N248" s="257"/>
      <c r="O248" s="258"/>
      <c r="P248" s="257"/>
      <c r="Q248" s="258"/>
      <c r="R248" s="259"/>
      <c r="S248" s="260"/>
      <c r="T248" s="261"/>
      <c r="U248" s="260"/>
      <c r="V248" s="261"/>
      <c r="W248" s="260"/>
      <c r="X248" s="257"/>
      <c r="Y248" s="258"/>
      <c r="Z248" s="257"/>
      <c r="AA248" s="258"/>
      <c r="AB248" s="261"/>
      <c r="AC248" s="258"/>
      <c r="AD248" s="17"/>
      <c r="AE248" s="17"/>
      <c r="AF248" s="17"/>
      <c r="AG248" s="17"/>
      <c r="AH248" s="17"/>
    </row>
    <row r="249" ht="15.75" customHeight="1">
      <c r="A249" s="85"/>
      <c r="E249" s="164"/>
      <c r="F249" s="262">
        <f>F247+H247+J247+N247+L247+X247+P247+R247+T247+V247+AB247</f>
        <v>20550</v>
      </c>
      <c r="AC249" s="164"/>
      <c r="AD249" s="17"/>
      <c r="AE249" s="17"/>
      <c r="AF249" s="17"/>
      <c r="AG249" s="17"/>
      <c r="AH249" s="17"/>
    </row>
    <row r="250" ht="15.75" customHeight="1">
      <c r="A250" s="30"/>
      <c r="B250" s="31"/>
      <c r="C250" s="31"/>
      <c r="D250" s="31"/>
      <c r="E250" s="32"/>
      <c r="F250" s="30"/>
      <c r="G250" s="31"/>
      <c r="H250" s="31"/>
      <c r="I250" s="31"/>
      <c r="J250" s="31"/>
      <c r="K250" s="31"/>
      <c r="L250" s="31"/>
      <c r="M250" s="31"/>
      <c r="N250" s="31"/>
      <c r="O250" s="31"/>
      <c r="P250" s="31"/>
      <c r="Q250" s="31"/>
      <c r="R250" s="31"/>
      <c r="S250" s="31"/>
      <c r="T250" s="31"/>
      <c r="U250" s="31"/>
      <c r="V250" s="31"/>
      <c r="W250" s="31"/>
      <c r="X250" s="31"/>
      <c r="Y250" s="31"/>
      <c r="Z250" s="31"/>
      <c r="AA250" s="31"/>
      <c r="AB250" s="31"/>
      <c r="AC250" s="32"/>
      <c r="AD250" s="17"/>
      <c r="AE250" s="17"/>
      <c r="AF250" s="17"/>
      <c r="AG250" s="17"/>
      <c r="AH250" s="17"/>
    </row>
    <row r="251" ht="15.75" customHeight="1">
      <c r="A251" s="263"/>
      <c r="B251" s="263"/>
      <c r="C251" s="263"/>
      <c r="D251" s="17"/>
      <c r="E251" s="263"/>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row>
    <row r="252" ht="15.75" customHeight="1">
      <c r="A252" s="264" t="s">
        <v>168</v>
      </c>
      <c r="B252" s="241"/>
      <c r="C252" s="241"/>
      <c r="D252" s="241"/>
      <c r="E252" s="73"/>
      <c r="F252" s="265">
        <f>IFERROR(F245/F249,0)</f>
        <v>0.02433090024</v>
      </c>
      <c r="G252" s="265">
        <f>IFERROR(G245/F249,0)</f>
        <v>0.1459854015</v>
      </c>
      <c r="H252" s="265">
        <f>IFERROR(H245/F249,0)</f>
        <v>0.2919708029</v>
      </c>
      <c r="I252" s="265">
        <f>IFERROR(I245/F249,0)</f>
        <v>0</v>
      </c>
      <c r="J252" s="265">
        <f>IFERROR(J245/F249,0)</f>
        <v>0</v>
      </c>
      <c r="K252" s="265">
        <f>IFERROR(K245/F249,0)</f>
        <v>0.009732360097</v>
      </c>
      <c r="L252" s="265">
        <f>IFERROR(L245/F249,0)</f>
        <v>0</v>
      </c>
      <c r="M252" s="265">
        <f>IFERROR(M245/F249,0)</f>
        <v>0</v>
      </c>
      <c r="N252" s="265">
        <f>IFERROR(N245/F249,0)</f>
        <v>0</v>
      </c>
      <c r="O252" s="265">
        <f>IFERROR(O245/F249,0)</f>
        <v>0</v>
      </c>
      <c r="P252" s="265">
        <f>IFERROR(P245/F249,0)</f>
        <v>0</v>
      </c>
      <c r="Q252" s="265">
        <f>IFERROR(Q245/F249,0)</f>
        <v>0</v>
      </c>
      <c r="R252" s="265">
        <f>IFERROR(R245/F249,0)</f>
        <v>0</v>
      </c>
      <c r="S252" s="265">
        <f>IFERROR(S245/F249,0)</f>
        <v>0</v>
      </c>
      <c r="T252" s="265">
        <f>IFERROR(T245/F249,0)</f>
        <v>0</v>
      </c>
      <c r="U252" s="265">
        <f>IFERROR(U245/F249,0)</f>
        <v>0</v>
      </c>
      <c r="V252" s="265">
        <f>IFERROR(V245/F249,0)</f>
        <v>0.01459854015</v>
      </c>
      <c r="W252" s="265">
        <f>IFERROR(W245/F249,0)</f>
        <v>0</v>
      </c>
      <c r="X252" s="266">
        <f>IFERROR(X245/F249,0)</f>
        <v>0.01946472019</v>
      </c>
      <c r="Y252" s="265">
        <f>IFERROR(Y245/F249,0)</f>
        <v>0.007299270073</v>
      </c>
      <c r="Z252" s="266">
        <f>IFERROR(Z245/F249,0)</f>
        <v>0</v>
      </c>
      <c r="AA252" s="265">
        <f>IFERROR(AA245/F249,0)</f>
        <v>0.0004866180049</v>
      </c>
      <c r="AB252" s="265">
        <f>IFERROR(AB245/F249,0)</f>
        <v>0.3892944039</v>
      </c>
      <c r="AC252" s="265">
        <f>IFERROR(AC245/F249,0)</f>
        <v>0.09732360097</v>
      </c>
      <c r="AD252" s="17"/>
      <c r="AE252" s="17"/>
      <c r="AF252" s="17"/>
      <c r="AG252" s="17"/>
      <c r="AH252" s="17"/>
    </row>
    <row r="253" ht="15.75" customHeight="1">
      <c r="A253" s="84"/>
      <c r="E253" s="77"/>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c r="AD253" s="17"/>
      <c r="AE253" s="17"/>
      <c r="AF253" s="17"/>
      <c r="AG253" s="17"/>
      <c r="AH253" s="17"/>
    </row>
    <row r="254" ht="15.75" customHeight="1">
      <c r="A254" s="84"/>
      <c r="E254" s="77"/>
      <c r="F254" s="267">
        <f>F252+G252</f>
        <v>0.1703163017</v>
      </c>
      <c r="G254" s="255"/>
      <c r="H254" s="267">
        <f>H252+I252</f>
        <v>0.2919708029</v>
      </c>
      <c r="I254" s="255"/>
      <c r="J254" s="267">
        <f>J252+K252</f>
        <v>0.009732360097</v>
      </c>
      <c r="K254" s="255"/>
      <c r="L254" s="267">
        <f>L252+M252</f>
        <v>0</v>
      </c>
      <c r="M254" s="255"/>
      <c r="N254" s="267">
        <f>N252+O252</f>
        <v>0</v>
      </c>
      <c r="O254" s="255"/>
      <c r="P254" s="267">
        <f>P252+Q252</f>
        <v>0</v>
      </c>
      <c r="Q254" s="255"/>
      <c r="R254" s="267">
        <f>R252+S252</f>
        <v>0</v>
      </c>
      <c r="S254" s="255"/>
      <c r="T254" s="267">
        <f>T252+U252</f>
        <v>0</v>
      </c>
      <c r="U254" s="255"/>
      <c r="V254" s="267">
        <f>V252+W252</f>
        <v>0.01459854015</v>
      </c>
      <c r="W254" s="255"/>
      <c r="X254" s="267">
        <f>X252+Y252</f>
        <v>0.02676399027</v>
      </c>
      <c r="Y254" s="255"/>
      <c r="Z254" s="267">
        <f>Z252+AA252</f>
        <v>0.0004866180049</v>
      </c>
      <c r="AA254" s="255"/>
      <c r="AB254" s="267">
        <f>AB252+AC252</f>
        <v>0.4866180049</v>
      </c>
      <c r="AC254" s="255"/>
      <c r="AD254" s="17"/>
      <c r="AE254" s="17"/>
      <c r="AF254" s="17"/>
      <c r="AG254" s="17"/>
      <c r="AH254" s="17"/>
    </row>
    <row r="255" ht="15.75" customHeight="1">
      <c r="A255" s="87"/>
      <c r="B255" s="268"/>
      <c r="C255" s="268"/>
      <c r="D255" s="268"/>
      <c r="E255" s="88"/>
      <c r="F255" s="251"/>
      <c r="G255" s="249"/>
      <c r="H255" s="251"/>
      <c r="I255" s="249"/>
      <c r="J255" s="251"/>
      <c r="K255" s="249"/>
      <c r="L255" s="251"/>
      <c r="M255" s="249"/>
      <c r="N255" s="251"/>
      <c r="O255" s="249"/>
      <c r="P255" s="251"/>
      <c r="Q255" s="249"/>
      <c r="R255" s="251"/>
      <c r="S255" s="249"/>
      <c r="T255" s="251"/>
      <c r="U255" s="249"/>
      <c r="V255" s="251"/>
      <c r="W255" s="249"/>
      <c r="X255" s="251"/>
      <c r="Y255" s="249"/>
      <c r="Z255" s="251"/>
      <c r="AA255" s="249"/>
      <c r="AB255" s="251"/>
      <c r="AC255" s="249"/>
      <c r="AD255" s="17"/>
      <c r="AE255" s="17"/>
      <c r="AF255" s="17"/>
      <c r="AG255" s="17"/>
      <c r="AH255" s="17"/>
    </row>
    <row r="256" ht="15.75" customHeight="1">
      <c r="A256" s="263"/>
      <c r="B256" s="263"/>
      <c r="C256" s="263"/>
      <c r="D256" s="17"/>
      <c r="E256" s="263"/>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row>
    <row r="257" ht="15.75" customHeight="1">
      <c r="A257" s="263"/>
      <c r="B257" s="263"/>
      <c r="C257" s="263"/>
      <c r="D257" s="17"/>
      <c r="E257" s="263"/>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row>
    <row r="258" ht="15.75" customHeight="1">
      <c r="A258" s="263"/>
      <c r="B258" s="263"/>
      <c r="C258" s="263"/>
      <c r="D258" s="17"/>
      <c r="E258" s="263"/>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row>
    <row r="259" ht="15.75" customHeight="1">
      <c r="A259" s="263"/>
      <c r="B259" s="263"/>
      <c r="C259" s="263"/>
      <c r="D259" s="17"/>
      <c r="E259" s="263"/>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row>
    <row r="260" ht="15.75" customHeight="1">
      <c r="A260" s="263"/>
      <c r="B260" s="263"/>
      <c r="C260" s="263"/>
      <c r="D260" s="17"/>
      <c r="E260" s="263"/>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row>
    <row r="261" ht="15.75" customHeight="1">
      <c r="A261" s="263"/>
      <c r="B261" s="263"/>
      <c r="C261" s="263"/>
      <c r="D261" s="17"/>
      <c r="E261" s="263"/>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row>
    <row r="262" ht="15.75" customHeight="1">
      <c r="A262" s="263"/>
      <c r="B262" s="263"/>
      <c r="C262" s="263"/>
      <c r="D262" s="17"/>
      <c r="E262" s="263"/>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row>
    <row r="263" ht="15.75" customHeight="1">
      <c r="A263" s="263"/>
      <c r="B263" s="263"/>
      <c r="C263" s="263"/>
      <c r="D263" s="17"/>
      <c r="E263" s="263"/>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row>
    <row r="264" ht="15.75" customHeight="1">
      <c r="A264" s="263"/>
      <c r="B264" s="263"/>
      <c r="C264" s="263"/>
      <c r="D264" s="17"/>
      <c r="E264" s="263"/>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row>
    <row r="265" ht="15.75" customHeight="1">
      <c r="A265" s="263"/>
      <c r="B265" s="263"/>
      <c r="C265" s="263"/>
      <c r="D265" s="17"/>
      <c r="E265" s="263"/>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row>
    <row r="266" ht="15.75" customHeight="1">
      <c r="A266" s="263"/>
      <c r="B266" s="263"/>
      <c r="C266" s="263"/>
      <c r="D266" s="17"/>
      <c r="E266" s="263"/>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row>
    <row r="267" ht="15.75" customHeight="1">
      <c r="A267" s="263"/>
      <c r="B267" s="263"/>
      <c r="C267" s="263"/>
      <c r="D267" s="17"/>
      <c r="E267" s="263"/>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row>
    <row r="268" ht="15.75" customHeight="1">
      <c r="A268" s="263"/>
      <c r="B268" s="263"/>
      <c r="C268" s="263"/>
      <c r="D268" s="17"/>
      <c r="E268" s="263"/>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row>
    <row r="269" ht="15.75" customHeight="1">
      <c r="A269" s="263"/>
      <c r="B269" s="263"/>
      <c r="C269" s="263"/>
      <c r="D269" s="17"/>
      <c r="E269" s="263"/>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row>
    <row r="270" ht="15.75" customHeight="1">
      <c r="A270" s="263"/>
      <c r="B270" s="263"/>
      <c r="C270" s="263"/>
      <c r="D270" s="17"/>
      <c r="E270" s="263"/>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row>
    <row r="271" ht="15.75" customHeight="1">
      <c r="A271" s="263"/>
      <c r="B271" s="263"/>
      <c r="C271" s="263"/>
      <c r="D271" s="17"/>
      <c r="E271" s="263"/>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row>
    <row r="272" ht="15.75" customHeight="1">
      <c r="A272" s="263"/>
      <c r="B272" s="263"/>
      <c r="C272" s="263"/>
      <c r="D272" s="17"/>
      <c r="E272" s="263"/>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row>
    <row r="273" ht="15.75" customHeight="1">
      <c r="A273" s="263"/>
      <c r="B273" s="263"/>
      <c r="C273" s="263"/>
      <c r="D273" s="17"/>
      <c r="E273" s="263"/>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row>
    <row r="274" ht="15.75" customHeight="1">
      <c r="A274" s="263"/>
      <c r="B274" s="263"/>
      <c r="C274" s="263"/>
      <c r="D274" s="17"/>
      <c r="E274" s="263"/>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row>
    <row r="275" ht="15.75" customHeight="1">
      <c r="A275" s="263"/>
      <c r="B275" s="263"/>
      <c r="C275" s="263"/>
      <c r="D275" s="17"/>
      <c r="E275" s="263"/>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row>
    <row r="276" ht="15.75" customHeight="1">
      <c r="A276" s="263"/>
      <c r="B276" s="263"/>
      <c r="C276" s="263"/>
      <c r="D276" s="17"/>
      <c r="E276" s="263"/>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row>
    <row r="277" ht="15.75" customHeight="1">
      <c r="A277" s="263"/>
      <c r="B277" s="263"/>
      <c r="C277" s="263"/>
      <c r="D277" s="17"/>
      <c r="E277" s="263"/>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row>
    <row r="278" ht="15.75" customHeight="1">
      <c r="A278" s="263"/>
      <c r="B278" s="263"/>
      <c r="C278" s="263"/>
      <c r="D278" s="17"/>
      <c r="E278" s="263"/>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row>
    <row r="279" ht="15.75" customHeight="1">
      <c r="A279" s="263"/>
      <c r="B279" s="263"/>
      <c r="C279" s="263"/>
      <c r="D279" s="17"/>
      <c r="E279" s="263"/>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row>
    <row r="280" ht="15.75" customHeight="1">
      <c r="A280" s="263"/>
      <c r="B280" s="263"/>
      <c r="C280" s="263"/>
      <c r="D280" s="17"/>
      <c r="E280" s="263"/>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row>
    <row r="281" ht="15.75" customHeight="1">
      <c r="A281" s="263"/>
      <c r="B281" s="263"/>
      <c r="C281" s="263"/>
      <c r="D281" s="17"/>
      <c r="E281" s="263"/>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row>
    <row r="282" ht="15.75" customHeight="1">
      <c r="A282" s="263"/>
      <c r="B282" s="263"/>
      <c r="C282" s="263"/>
      <c r="D282" s="17"/>
      <c r="E282" s="263"/>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row>
    <row r="283" ht="15.75" customHeight="1">
      <c r="A283" s="263"/>
      <c r="B283" s="263"/>
      <c r="C283" s="263"/>
      <c r="D283" s="17"/>
      <c r="E283" s="263"/>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row>
    <row r="284" ht="15.75" customHeight="1">
      <c r="A284" s="263"/>
      <c r="B284" s="263"/>
      <c r="C284" s="263"/>
      <c r="D284" s="17"/>
      <c r="E284" s="263"/>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row>
    <row r="285" ht="15.75" customHeight="1">
      <c r="A285" s="263"/>
      <c r="B285" s="263"/>
      <c r="C285" s="263"/>
      <c r="D285" s="17"/>
      <c r="E285" s="263"/>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row>
    <row r="286" ht="15.75" customHeight="1">
      <c r="A286" s="263"/>
      <c r="B286" s="263"/>
      <c r="C286" s="263"/>
      <c r="D286" s="17"/>
      <c r="E286" s="263"/>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row>
    <row r="287" ht="15.75" customHeight="1">
      <c r="A287" s="263"/>
      <c r="B287" s="263"/>
      <c r="C287" s="263"/>
      <c r="D287" s="17"/>
      <c r="E287" s="263"/>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row>
    <row r="288" ht="15.75" customHeight="1">
      <c r="A288" s="263"/>
      <c r="B288" s="263"/>
      <c r="C288" s="263"/>
      <c r="D288" s="17"/>
      <c r="E288" s="263"/>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row>
    <row r="289" ht="15.75" customHeight="1">
      <c r="A289" s="263"/>
      <c r="B289" s="263"/>
      <c r="C289" s="263"/>
      <c r="D289" s="17"/>
      <c r="E289" s="263"/>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row>
    <row r="290" ht="15.75" customHeight="1">
      <c r="A290" s="263"/>
      <c r="B290" s="263"/>
      <c r="C290" s="263"/>
      <c r="D290" s="17"/>
      <c r="E290" s="263"/>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row>
    <row r="291" ht="15.75" customHeight="1">
      <c r="A291" s="263"/>
      <c r="B291" s="263"/>
      <c r="C291" s="263"/>
      <c r="D291" s="17"/>
      <c r="E291" s="263"/>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row>
    <row r="292" ht="15.75" customHeight="1">
      <c r="A292" s="263"/>
      <c r="B292" s="263"/>
      <c r="C292" s="263"/>
      <c r="D292" s="17"/>
      <c r="E292" s="263"/>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row>
    <row r="293" ht="15.75" customHeight="1">
      <c r="A293" s="263"/>
      <c r="B293" s="263"/>
      <c r="C293" s="263"/>
      <c r="D293" s="17"/>
      <c r="E293" s="263"/>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row>
    <row r="294" ht="15.75" customHeight="1">
      <c r="A294" s="263"/>
      <c r="B294" s="263"/>
      <c r="C294" s="263"/>
      <c r="D294" s="17"/>
      <c r="E294" s="263"/>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row>
    <row r="295" ht="15.75" customHeight="1">
      <c r="A295" s="263"/>
      <c r="B295" s="263"/>
      <c r="C295" s="263"/>
      <c r="D295" s="17"/>
      <c r="E295" s="263"/>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row>
    <row r="296" ht="15.75" customHeight="1">
      <c r="A296" s="263"/>
      <c r="B296" s="263"/>
      <c r="C296" s="263"/>
      <c r="D296" s="17"/>
      <c r="E296" s="263"/>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row>
    <row r="297" ht="15.75" customHeight="1">
      <c r="A297" s="263"/>
      <c r="B297" s="263"/>
      <c r="C297" s="263"/>
      <c r="D297" s="17"/>
      <c r="E297" s="263"/>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row>
    <row r="298" ht="15.75" customHeight="1">
      <c r="A298" s="263"/>
      <c r="B298" s="263"/>
      <c r="C298" s="263"/>
      <c r="D298" s="17"/>
      <c r="E298" s="263"/>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row>
    <row r="299" ht="15.75" customHeight="1">
      <c r="A299" s="263"/>
      <c r="B299" s="263"/>
      <c r="C299" s="263"/>
      <c r="D299" s="17"/>
      <c r="E299" s="263"/>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row>
    <row r="300" ht="15.75" customHeight="1">
      <c r="A300" s="263"/>
      <c r="B300" s="263"/>
      <c r="C300" s="263"/>
      <c r="D300" s="17"/>
      <c r="E300" s="263"/>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row>
    <row r="301" ht="15.75" customHeight="1">
      <c r="A301" s="263"/>
      <c r="B301" s="263"/>
      <c r="C301" s="263"/>
      <c r="D301" s="17"/>
      <c r="E301" s="263"/>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row>
    <row r="302" ht="15.75" customHeight="1">
      <c r="A302" s="263"/>
      <c r="B302" s="263"/>
      <c r="C302" s="263"/>
      <c r="D302" s="17"/>
      <c r="E302" s="263"/>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row>
    <row r="303" ht="15.75" customHeight="1">
      <c r="A303" s="263"/>
      <c r="B303" s="263"/>
      <c r="C303" s="263"/>
      <c r="D303" s="17"/>
      <c r="E303" s="263"/>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row>
    <row r="304" ht="15.75" customHeight="1">
      <c r="A304" s="263"/>
      <c r="B304" s="263"/>
      <c r="C304" s="263"/>
      <c r="D304" s="17"/>
      <c r="E304" s="263"/>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row>
    <row r="305" ht="15.75" customHeight="1">
      <c r="A305" s="263"/>
      <c r="B305" s="263"/>
      <c r="C305" s="263"/>
      <c r="D305" s="17"/>
      <c r="E305" s="263"/>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row>
    <row r="306" ht="15.75" customHeight="1">
      <c r="A306" s="263"/>
      <c r="B306" s="263"/>
      <c r="C306" s="263"/>
      <c r="D306" s="17"/>
      <c r="E306" s="263"/>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row>
    <row r="307" ht="15.75" customHeight="1">
      <c r="A307" s="263"/>
      <c r="B307" s="263"/>
      <c r="C307" s="263"/>
      <c r="D307" s="17"/>
      <c r="E307" s="263"/>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row>
    <row r="308" ht="15.75" customHeight="1">
      <c r="A308" s="263"/>
      <c r="B308" s="263"/>
      <c r="C308" s="263"/>
      <c r="D308" s="17"/>
      <c r="E308" s="263"/>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row>
    <row r="309" ht="15.75" customHeight="1">
      <c r="A309" s="263"/>
      <c r="B309" s="263"/>
      <c r="C309" s="263"/>
      <c r="D309" s="17"/>
      <c r="E309" s="263"/>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row>
    <row r="310" ht="15.75" customHeight="1">
      <c r="A310" s="263"/>
      <c r="B310" s="263"/>
      <c r="C310" s="263"/>
      <c r="D310" s="17"/>
      <c r="E310" s="263"/>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row>
    <row r="311" ht="15.75" customHeight="1">
      <c r="A311" s="263"/>
      <c r="B311" s="263"/>
      <c r="C311" s="263"/>
      <c r="D311" s="17"/>
      <c r="E311" s="263"/>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row>
    <row r="312" ht="15.75" customHeight="1">
      <c r="A312" s="263"/>
      <c r="B312" s="263"/>
      <c r="C312" s="263"/>
      <c r="D312" s="17"/>
      <c r="E312" s="263"/>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row>
    <row r="313" ht="15.75" customHeight="1">
      <c r="A313" s="263"/>
      <c r="B313" s="263"/>
      <c r="C313" s="263"/>
      <c r="D313" s="17"/>
      <c r="E313" s="263"/>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row>
    <row r="314" ht="15.75" customHeight="1">
      <c r="A314" s="263"/>
      <c r="B314" s="263"/>
      <c r="C314" s="263"/>
      <c r="D314" s="17"/>
      <c r="E314" s="263"/>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row>
    <row r="315" ht="15.75" customHeight="1">
      <c r="A315" s="263"/>
      <c r="B315" s="263"/>
      <c r="C315" s="263"/>
      <c r="D315" s="17"/>
      <c r="E315" s="263"/>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row>
    <row r="316" ht="15.75" customHeight="1">
      <c r="A316" s="263"/>
      <c r="B316" s="263"/>
      <c r="C316" s="263"/>
      <c r="D316" s="17"/>
      <c r="E316" s="263"/>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row>
    <row r="317" ht="15.75" customHeight="1">
      <c r="A317" s="263"/>
      <c r="B317" s="263"/>
      <c r="C317" s="263"/>
      <c r="D317" s="17"/>
      <c r="E317" s="263"/>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row>
    <row r="318" ht="15.75" customHeight="1">
      <c r="A318" s="263"/>
      <c r="B318" s="263"/>
      <c r="C318" s="263"/>
      <c r="D318" s="17"/>
      <c r="E318" s="263"/>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row>
    <row r="319" ht="15.75" customHeight="1">
      <c r="A319" s="263"/>
      <c r="B319" s="263"/>
      <c r="C319" s="263"/>
      <c r="D319" s="17"/>
      <c r="E319" s="263"/>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row>
    <row r="320" ht="15.75" customHeight="1">
      <c r="A320" s="263"/>
      <c r="B320" s="263"/>
      <c r="C320" s="263"/>
      <c r="D320" s="17"/>
      <c r="E320" s="263"/>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row>
    <row r="321" ht="15.75" customHeight="1">
      <c r="A321" s="263"/>
      <c r="B321" s="263"/>
      <c r="C321" s="263"/>
      <c r="D321" s="17"/>
      <c r="E321" s="263"/>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row>
    <row r="322" ht="15.75" customHeight="1">
      <c r="A322" s="263"/>
      <c r="B322" s="263"/>
      <c r="C322" s="263"/>
      <c r="D322" s="17"/>
      <c r="E322" s="263"/>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row>
    <row r="323" ht="15.75" customHeight="1">
      <c r="A323" s="263"/>
      <c r="B323" s="263"/>
      <c r="C323" s="263"/>
      <c r="D323" s="17"/>
      <c r="E323" s="263"/>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row>
    <row r="324" ht="15.75" customHeight="1">
      <c r="A324" s="263"/>
      <c r="B324" s="263"/>
      <c r="C324" s="263"/>
      <c r="D324" s="17"/>
      <c r="E324" s="263"/>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row>
    <row r="325" ht="15.75" customHeight="1">
      <c r="A325" s="263"/>
      <c r="B325" s="263"/>
      <c r="C325" s="263"/>
      <c r="D325" s="17"/>
      <c r="E325" s="263"/>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row>
    <row r="326" ht="15.75" customHeight="1">
      <c r="A326" s="263"/>
      <c r="B326" s="263"/>
      <c r="C326" s="263"/>
      <c r="D326" s="17"/>
      <c r="E326" s="263"/>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row>
    <row r="327" ht="15.75" customHeight="1">
      <c r="A327" s="263"/>
      <c r="B327" s="263"/>
      <c r="C327" s="263"/>
      <c r="D327" s="17"/>
      <c r="E327" s="263"/>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row>
    <row r="328" ht="15.75" customHeight="1">
      <c r="A328" s="263"/>
      <c r="B328" s="263"/>
      <c r="C328" s="263"/>
      <c r="D328" s="17"/>
      <c r="E328" s="263"/>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row>
    <row r="329" ht="15.75" customHeight="1">
      <c r="A329" s="263"/>
      <c r="B329" s="263"/>
      <c r="C329" s="263"/>
      <c r="D329" s="17"/>
      <c r="E329" s="263"/>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row>
    <row r="330" ht="15.75" customHeight="1">
      <c r="A330" s="263"/>
      <c r="B330" s="263"/>
      <c r="C330" s="263"/>
      <c r="D330" s="17"/>
      <c r="E330" s="263"/>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row>
    <row r="331" ht="15.75" customHeight="1">
      <c r="A331" s="263"/>
      <c r="B331" s="263"/>
      <c r="C331" s="263"/>
      <c r="D331" s="17"/>
      <c r="E331" s="263"/>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row>
    <row r="332" ht="15.75" customHeight="1">
      <c r="A332" s="263"/>
      <c r="B332" s="263"/>
      <c r="C332" s="263"/>
      <c r="D332" s="17"/>
      <c r="E332" s="263"/>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row>
    <row r="333" ht="15.75" customHeight="1">
      <c r="A333" s="263"/>
      <c r="B333" s="263"/>
      <c r="C333" s="263"/>
      <c r="D333" s="17"/>
      <c r="E333" s="263"/>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row>
    <row r="334" ht="15.75" customHeight="1">
      <c r="A334" s="263"/>
      <c r="B334" s="263"/>
      <c r="C334" s="263"/>
      <c r="D334" s="17"/>
      <c r="E334" s="263"/>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row>
    <row r="335" ht="15.75" customHeight="1">
      <c r="A335" s="263"/>
      <c r="B335" s="263"/>
      <c r="C335" s="263"/>
      <c r="D335" s="17"/>
      <c r="E335" s="263"/>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row>
    <row r="336" ht="15.75" customHeight="1">
      <c r="A336" s="263"/>
      <c r="B336" s="263"/>
      <c r="C336" s="263"/>
      <c r="D336" s="17"/>
      <c r="E336" s="263"/>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row>
    <row r="337" ht="15.75" customHeight="1">
      <c r="A337" s="263"/>
      <c r="B337" s="263"/>
      <c r="C337" s="263"/>
      <c r="D337" s="17"/>
      <c r="E337" s="263"/>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row>
    <row r="338" ht="15.75" customHeight="1">
      <c r="A338" s="263"/>
      <c r="B338" s="263"/>
      <c r="C338" s="263"/>
      <c r="D338" s="17"/>
      <c r="E338" s="263"/>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row>
    <row r="339" ht="15.75" customHeight="1">
      <c r="A339" s="263"/>
      <c r="B339" s="263"/>
      <c r="C339" s="263"/>
      <c r="D339" s="17"/>
      <c r="E339" s="263"/>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row>
    <row r="340" ht="15.75" customHeight="1">
      <c r="A340" s="263"/>
      <c r="B340" s="263"/>
      <c r="C340" s="263"/>
      <c r="D340" s="17"/>
      <c r="E340" s="263"/>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row>
    <row r="341" ht="15.75" customHeight="1">
      <c r="A341" s="263"/>
      <c r="B341" s="263"/>
      <c r="C341" s="263"/>
      <c r="D341" s="17"/>
      <c r="E341" s="263"/>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row>
    <row r="342" ht="15.75" customHeight="1">
      <c r="A342" s="263"/>
      <c r="B342" s="263"/>
      <c r="C342" s="263"/>
      <c r="D342" s="17"/>
      <c r="E342" s="263"/>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row>
    <row r="343" ht="15.75" customHeight="1">
      <c r="A343" s="263"/>
      <c r="B343" s="263"/>
      <c r="C343" s="263"/>
      <c r="D343" s="17"/>
      <c r="E343" s="263"/>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row>
    <row r="344" ht="15.75" customHeight="1">
      <c r="A344" s="263"/>
      <c r="B344" s="263"/>
      <c r="C344" s="263"/>
      <c r="D344" s="17"/>
      <c r="E344" s="263"/>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row>
    <row r="345" ht="15.75" customHeight="1">
      <c r="A345" s="263"/>
      <c r="B345" s="263"/>
      <c r="C345" s="263"/>
      <c r="D345" s="17"/>
      <c r="E345" s="263"/>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row>
    <row r="346" ht="15.75" customHeight="1">
      <c r="A346" s="263"/>
      <c r="B346" s="263"/>
      <c r="C346" s="263"/>
      <c r="D346" s="17"/>
      <c r="E346" s="263"/>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row>
    <row r="347" ht="15.75" customHeight="1">
      <c r="A347" s="263"/>
      <c r="B347" s="263"/>
      <c r="C347" s="263"/>
      <c r="D347" s="17"/>
      <c r="E347" s="263"/>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row>
    <row r="348" ht="15.75" customHeight="1">
      <c r="A348" s="263"/>
      <c r="B348" s="263"/>
      <c r="C348" s="263"/>
      <c r="D348" s="17"/>
      <c r="E348" s="263"/>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row>
    <row r="349" ht="15.75" customHeight="1">
      <c r="A349" s="263"/>
      <c r="B349" s="263"/>
      <c r="C349" s="263"/>
      <c r="D349" s="17"/>
      <c r="E349" s="263"/>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row>
    <row r="350" ht="15.75" customHeight="1">
      <c r="A350" s="263"/>
      <c r="B350" s="263"/>
      <c r="C350" s="263"/>
      <c r="D350" s="17"/>
      <c r="E350" s="263"/>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row>
    <row r="351" ht="15.75" customHeight="1">
      <c r="A351" s="263"/>
      <c r="B351" s="263"/>
      <c r="C351" s="263"/>
      <c r="D351" s="17"/>
      <c r="E351" s="263"/>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row>
    <row r="352" ht="15.75" customHeight="1">
      <c r="A352" s="263"/>
      <c r="B352" s="263"/>
      <c r="C352" s="263"/>
      <c r="D352" s="17"/>
      <c r="E352" s="263"/>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row>
    <row r="353" ht="15.75" customHeight="1">
      <c r="A353" s="263"/>
      <c r="B353" s="263"/>
      <c r="C353" s="263"/>
      <c r="D353" s="17"/>
      <c r="E353" s="263"/>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row>
    <row r="354" ht="15.75" customHeight="1">
      <c r="A354" s="263"/>
      <c r="B354" s="263"/>
      <c r="C354" s="263"/>
      <c r="D354" s="17"/>
      <c r="E354" s="263"/>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row>
    <row r="355" ht="15.75" customHeight="1">
      <c r="A355" s="263"/>
      <c r="B355" s="263"/>
      <c r="C355" s="263"/>
      <c r="D355" s="17"/>
      <c r="E355" s="263"/>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row>
    <row r="356" ht="15.75" customHeight="1">
      <c r="A356" s="263"/>
      <c r="B356" s="263"/>
      <c r="C356" s="263"/>
      <c r="D356" s="17"/>
      <c r="E356" s="263"/>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row>
    <row r="357" ht="15.75" customHeight="1">
      <c r="A357" s="263"/>
      <c r="B357" s="263"/>
      <c r="C357" s="263"/>
      <c r="D357" s="17"/>
      <c r="E357" s="263"/>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row>
    <row r="358" ht="15.75" customHeight="1">
      <c r="A358" s="263"/>
      <c r="B358" s="263"/>
      <c r="C358" s="263"/>
      <c r="D358" s="17"/>
      <c r="E358" s="263"/>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row>
    <row r="359" ht="15.75" customHeight="1">
      <c r="A359" s="263"/>
      <c r="B359" s="263"/>
      <c r="C359" s="263"/>
      <c r="D359" s="17"/>
      <c r="E359" s="263"/>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row>
    <row r="360" ht="15.75" customHeight="1">
      <c r="A360" s="263"/>
      <c r="B360" s="263"/>
      <c r="C360" s="263"/>
      <c r="D360" s="17"/>
      <c r="E360" s="263"/>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row>
    <row r="361" ht="15.75" customHeight="1">
      <c r="A361" s="263"/>
      <c r="B361" s="263"/>
      <c r="C361" s="263"/>
      <c r="D361" s="17"/>
      <c r="E361" s="263"/>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row>
    <row r="362" ht="15.75" customHeight="1">
      <c r="A362" s="263"/>
      <c r="B362" s="263"/>
      <c r="C362" s="263"/>
      <c r="D362" s="17"/>
      <c r="E362" s="263"/>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row>
    <row r="363" ht="15.75" customHeight="1">
      <c r="A363" s="263"/>
      <c r="B363" s="263"/>
      <c r="C363" s="263"/>
      <c r="D363" s="17"/>
      <c r="E363" s="263"/>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row>
    <row r="364" ht="15.75" customHeight="1">
      <c r="A364" s="263"/>
      <c r="B364" s="263"/>
      <c r="C364" s="263"/>
      <c r="D364" s="17"/>
      <c r="E364" s="263"/>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row>
    <row r="365" ht="15.75" customHeight="1">
      <c r="A365" s="263"/>
      <c r="B365" s="263"/>
      <c r="C365" s="263"/>
      <c r="D365" s="17"/>
      <c r="E365" s="263"/>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row>
    <row r="366" ht="15.75" customHeight="1">
      <c r="A366" s="263"/>
      <c r="B366" s="263"/>
      <c r="C366" s="263"/>
      <c r="D366" s="17"/>
      <c r="E366" s="263"/>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row>
    <row r="367" ht="15.75" customHeight="1">
      <c r="A367" s="263"/>
      <c r="B367" s="263"/>
      <c r="C367" s="263"/>
      <c r="D367" s="17"/>
      <c r="E367" s="263"/>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row>
    <row r="368" ht="15.75" customHeight="1">
      <c r="A368" s="263"/>
      <c r="B368" s="263"/>
      <c r="C368" s="263"/>
      <c r="D368" s="17"/>
      <c r="E368" s="263"/>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row>
    <row r="369" ht="15.75" customHeight="1">
      <c r="A369" s="263"/>
      <c r="B369" s="263"/>
      <c r="C369" s="263"/>
      <c r="D369" s="17"/>
      <c r="E369" s="263"/>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row>
    <row r="370" ht="15.75" customHeight="1">
      <c r="A370" s="263"/>
      <c r="B370" s="263"/>
      <c r="C370" s="263"/>
      <c r="D370" s="17"/>
      <c r="E370" s="263"/>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row>
    <row r="371" ht="15.75" customHeight="1">
      <c r="A371" s="263"/>
      <c r="B371" s="263"/>
      <c r="C371" s="263"/>
      <c r="D371" s="17"/>
      <c r="E371" s="263"/>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row>
    <row r="372" ht="15.75" customHeight="1">
      <c r="A372" s="263"/>
      <c r="B372" s="263"/>
      <c r="C372" s="263"/>
      <c r="D372" s="17"/>
      <c r="E372" s="263"/>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row>
    <row r="373" ht="15.75" customHeight="1">
      <c r="A373" s="263"/>
      <c r="B373" s="263"/>
      <c r="C373" s="263"/>
      <c r="D373" s="17"/>
      <c r="E373" s="263"/>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row>
    <row r="374" ht="15.75" customHeight="1">
      <c r="A374" s="263"/>
      <c r="B374" s="263"/>
      <c r="C374" s="263"/>
      <c r="D374" s="17"/>
      <c r="E374" s="263"/>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row>
    <row r="375" ht="15.75" customHeight="1">
      <c r="A375" s="263"/>
      <c r="B375" s="263"/>
      <c r="C375" s="263"/>
      <c r="D375" s="17"/>
      <c r="E375" s="263"/>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row>
    <row r="376" ht="15.75" customHeight="1">
      <c r="A376" s="263"/>
      <c r="B376" s="263"/>
      <c r="C376" s="263"/>
      <c r="D376" s="17"/>
      <c r="E376" s="263"/>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row>
    <row r="377" ht="15.75" customHeight="1">
      <c r="A377" s="263"/>
      <c r="B377" s="263"/>
      <c r="C377" s="263"/>
      <c r="D377" s="17"/>
      <c r="E377" s="263"/>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row>
    <row r="378" ht="15.75" customHeight="1">
      <c r="A378" s="263"/>
      <c r="B378" s="263"/>
      <c r="C378" s="263"/>
      <c r="D378" s="17"/>
      <c r="E378" s="263"/>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row>
    <row r="379" ht="15.75" customHeight="1">
      <c r="A379" s="263"/>
      <c r="B379" s="263"/>
      <c r="C379" s="263"/>
      <c r="D379" s="17"/>
      <c r="E379" s="263"/>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row>
    <row r="380" ht="15.75" customHeight="1">
      <c r="A380" s="263"/>
      <c r="B380" s="263"/>
      <c r="C380" s="263"/>
      <c r="D380" s="17"/>
      <c r="E380" s="263"/>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row>
    <row r="381" ht="15.75" customHeight="1">
      <c r="A381" s="263"/>
      <c r="B381" s="263"/>
      <c r="C381" s="263"/>
      <c r="D381" s="17"/>
      <c r="E381" s="263"/>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row>
    <row r="382" ht="15.75" customHeight="1">
      <c r="A382" s="263"/>
      <c r="B382" s="263"/>
      <c r="C382" s="263"/>
      <c r="D382" s="17"/>
      <c r="E382" s="263"/>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row>
    <row r="383" ht="15.75" customHeight="1">
      <c r="A383" s="263"/>
      <c r="B383" s="263"/>
      <c r="C383" s="263"/>
      <c r="D383" s="17"/>
      <c r="E383" s="263"/>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row>
    <row r="384" ht="15.75" customHeight="1">
      <c r="A384" s="263"/>
      <c r="B384" s="263"/>
      <c r="C384" s="263"/>
      <c r="D384" s="17"/>
      <c r="E384" s="263"/>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row>
    <row r="385" ht="15.75" customHeight="1">
      <c r="A385" s="263"/>
      <c r="B385" s="263"/>
      <c r="C385" s="263"/>
      <c r="D385" s="17"/>
      <c r="E385" s="263"/>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row>
    <row r="386" ht="15.75" customHeight="1">
      <c r="A386" s="263"/>
      <c r="B386" s="263"/>
      <c r="C386" s="263"/>
      <c r="D386" s="17"/>
      <c r="E386" s="263"/>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row>
    <row r="387" ht="15.75" customHeight="1">
      <c r="A387" s="263"/>
      <c r="B387" s="263"/>
      <c r="C387" s="263"/>
      <c r="D387" s="17"/>
      <c r="E387" s="263"/>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row>
    <row r="388" ht="15.75" customHeight="1">
      <c r="A388" s="263"/>
      <c r="B388" s="263"/>
      <c r="C388" s="263"/>
      <c r="D388" s="17"/>
      <c r="E388" s="263"/>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row>
    <row r="389" ht="15.75" customHeight="1">
      <c r="A389" s="263"/>
      <c r="B389" s="263"/>
      <c r="C389" s="263"/>
      <c r="D389" s="17"/>
      <c r="E389" s="263"/>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row>
    <row r="390" ht="15.75" customHeight="1">
      <c r="A390" s="263"/>
      <c r="B390" s="263"/>
      <c r="C390" s="263"/>
      <c r="D390" s="17"/>
      <c r="E390" s="263"/>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row>
    <row r="391" ht="15.75" customHeight="1">
      <c r="A391" s="263"/>
      <c r="B391" s="263"/>
      <c r="C391" s="263"/>
      <c r="D391" s="17"/>
      <c r="E391" s="263"/>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row>
    <row r="392" ht="15.75" customHeight="1">
      <c r="A392" s="263"/>
      <c r="B392" s="263"/>
      <c r="C392" s="263"/>
      <c r="D392" s="17"/>
      <c r="E392" s="263"/>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row>
    <row r="393" ht="15.75" customHeight="1">
      <c r="A393" s="263"/>
      <c r="B393" s="263"/>
      <c r="C393" s="263"/>
      <c r="D393" s="17"/>
      <c r="E393" s="263"/>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row>
    <row r="394" ht="15.75" customHeight="1">
      <c r="A394" s="263"/>
      <c r="B394" s="263"/>
      <c r="C394" s="263"/>
      <c r="D394" s="17"/>
      <c r="E394" s="263"/>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row>
    <row r="395" ht="15.75" customHeight="1">
      <c r="A395" s="263"/>
      <c r="B395" s="263"/>
      <c r="C395" s="263"/>
      <c r="D395" s="17"/>
      <c r="E395" s="263"/>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row>
    <row r="396" ht="15.75" customHeight="1">
      <c r="A396" s="263"/>
      <c r="B396" s="263"/>
      <c r="C396" s="263"/>
      <c r="D396" s="17"/>
      <c r="E396" s="263"/>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row>
    <row r="397" ht="15.75" customHeight="1">
      <c r="A397" s="263"/>
      <c r="B397" s="263"/>
      <c r="C397" s="263"/>
      <c r="D397" s="17"/>
      <c r="E397" s="263"/>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row>
    <row r="398" ht="15.75" customHeight="1">
      <c r="A398" s="263"/>
      <c r="B398" s="263"/>
      <c r="C398" s="263"/>
      <c r="D398" s="17"/>
      <c r="E398" s="263"/>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row>
    <row r="399" ht="15.75" customHeight="1">
      <c r="A399" s="263"/>
      <c r="B399" s="263"/>
      <c r="C399" s="263"/>
      <c r="D399" s="17"/>
      <c r="E399" s="263"/>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row>
    <row r="400" ht="15.75" customHeight="1">
      <c r="A400" s="263"/>
      <c r="B400" s="263"/>
      <c r="C400" s="263"/>
      <c r="D400" s="17"/>
      <c r="E400" s="263"/>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row>
    <row r="401" ht="15.75" customHeight="1">
      <c r="A401" s="263"/>
      <c r="B401" s="263"/>
      <c r="C401" s="263"/>
      <c r="D401" s="17"/>
      <c r="E401" s="263"/>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row>
    <row r="402" ht="15.75" customHeight="1">
      <c r="A402" s="263"/>
      <c r="B402" s="263"/>
      <c r="C402" s="263"/>
      <c r="D402" s="17"/>
      <c r="E402" s="263"/>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row>
    <row r="403" ht="15.75" customHeight="1">
      <c r="A403" s="263"/>
      <c r="B403" s="263"/>
      <c r="C403" s="263"/>
      <c r="D403" s="17"/>
      <c r="E403" s="263"/>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row>
    <row r="404" ht="15.75" customHeight="1">
      <c r="A404" s="263"/>
      <c r="B404" s="263"/>
      <c r="C404" s="263"/>
      <c r="D404" s="17"/>
      <c r="E404" s="263"/>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row>
    <row r="405" ht="15.75" customHeight="1">
      <c r="A405" s="263"/>
      <c r="B405" s="263"/>
      <c r="C405" s="263"/>
      <c r="D405" s="17"/>
      <c r="E405" s="263"/>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row>
    <row r="406" ht="15.75" customHeight="1">
      <c r="A406" s="263"/>
      <c r="B406" s="263"/>
      <c r="C406" s="263"/>
      <c r="D406" s="17"/>
      <c r="E406" s="263"/>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row>
    <row r="407" ht="15.75" customHeight="1">
      <c r="A407" s="263"/>
      <c r="B407" s="263"/>
      <c r="C407" s="263"/>
      <c r="D407" s="17"/>
      <c r="E407" s="263"/>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row>
    <row r="408" ht="15.75" customHeight="1">
      <c r="A408" s="263"/>
      <c r="B408" s="263"/>
      <c r="C408" s="263"/>
      <c r="D408" s="17"/>
      <c r="E408" s="263"/>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row>
    <row r="409" ht="15.75" customHeight="1">
      <c r="A409" s="263"/>
      <c r="B409" s="263"/>
      <c r="C409" s="263"/>
      <c r="D409" s="17"/>
      <c r="E409" s="263"/>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row>
    <row r="410" ht="15.75" customHeight="1">
      <c r="A410" s="263"/>
      <c r="B410" s="263"/>
      <c r="C410" s="263"/>
      <c r="D410" s="17"/>
      <c r="E410" s="263"/>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row>
    <row r="411" ht="15.75" customHeight="1">
      <c r="A411" s="263"/>
      <c r="B411" s="263"/>
      <c r="C411" s="263"/>
      <c r="D411" s="17"/>
      <c r="E411" s="263"/>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row>
    <row r="412" ht="15.75" customHeight="1">
      <c r="A412" s="263"/>
      <c r="B412" s="263"/>
      <c r="C412" s="263"/>
      <c r="D412" s="17"/>
      <c r="E412" s="263"/>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row>
    <row r="413" ht="15.75" customHeight="1">
      <c r="A413" s="263"/>
      <c r="B413" s="263"/>
      <c r="C413" s="263"/>
      <c r="D413" s="17"/>
      <c r="E413" s="263"/>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row>
    <row r="414" ht="15.75" customHeight="1">
      <c r="A414" s="263"/>
      <c r="B414" s="263"/>
      <c r="C414" s="263"/>
      <c r="D414" s="17"/>
      <c r="E414" s="263"/>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row>
    <row r="415" ht="15.75" customHeight="1">
      <c r="A415" s="263"/>
      <c r="B415" s="263"/>
      <c r="C415" s="263"/>
      <c r="D415" s="17"/>
      <c r="E415" s="263"/>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row>
    <row r="416" ht="15.75" customHeight="1">
      <c r="A416" s="263"/>
      <c r="B416" s="263"/>
      <c r="C416" s="263"/>
      <c r="D416" s="17"/>
      <c r="E416" s="263"/>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row>
    <row r="417" ht="15.75" customHeight="1">
      <c r="A417" s="263"/>
      <c r="B417" s="263"/>
      <c r="C417" s="263"/>
      <c r="D417" s="17"/>
      <c r="E417" s="263"/>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row>
    <row r="418" ht="15.75" customHeight="1">
      <c r="A418" s="263"/>
      <c r="B418" s="263"/>
      <c r="C418" s="263"/>
      <c r="D418" s="17"/>
      <c r="E418" s="263"/>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row>
    <row r="419" ht="15.75" customHeight="1">
      <c r="A419" s="263"/>
      <c r="B419" s="263"/>
      <c r="C419" s="263"/>
      <c r="D419" s="17"/>
      <c r="E419" s="263"/>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row>
    <row r="420" ht="15.75" customHeight="1">
      <c r="A420" s="263"/>
      <c r="B420" s="263"/>
      <c r="C420" s="263"/>
      <c r="D420" s="17"/>
      <c r="E420" s="263"/>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row>
    <row r="421" ht="15.75" customHeight="1">
      <c r="A421" s="263"/>
      <c r="B421" s="263"/>
      <c r="C421" s="263"/>
      <c r="D421" s="17"/>
      <c r="E421" s="263"/>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row>
    <row r="422" ht="15.75" customHeight="1">
      <c r="A422" s="263"/>
      <c r="B422" s="263"/>
      <c r="C422" s="263"/>
      <c r="D422" s="17"/>
      <c r="E422" s="263"/>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row>
    <row r="423" ht="15.75" customHeight="1">
      <c r="A423" s="263"/>
      <c r="B423" s="263"/>
      <c r="C423" s="263"/>
      <c r="D423" s="17"/>
      <c r="E423" s="263"/>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row>
    <row r="424" ht="15.75" customHeight="1">
      <c r="A424" s="263"/>
      <c r="B424" s="263"/>
      <c r="C424" s="263"/>
      <c r="D424" s="17"/>
      <c r="E424" s="263"/>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row>
    <row r="425" ht="15.75" customHeight="1">
      <c r="A425" s="263"/>
      <c r="B425" s="263"/>
      <c r="C425" s="263"/>
      <c r="D425" s="17"/>
      <c r="E425" s="263"/>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row>
    <row r="426" ht="15.75" customHeight="1">
      <c r="A426" s="263"/>
      <c r="B426" s="263"/>
      <c r="C426" s="263"/>
      <c r="D426" s="17"/>
      <c r="E426" s="263"/>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row>
    <row r="427" ht="15.75" customHeight="1">
      <c r="A427" s="263"/>
      <c r="B427" s="263"/>
      <c r="C427" s="263"/>
      <c r="D427" s="17"/>
      <c r="E427" s="263"/>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row>
    <row r="428" ht="15.75" customHeight="1">
      <c r="A428" s="263"/>
      <c r="B428" s="263"/>
      <c r="C428" s="263"/>
      <c r="D428" s="17"/>
      <c r="E428" s="263"/>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row>
    <row r="429" ht="15.75" customHeight="1">
      <c r="A429" s="263"/>
      <c r="B429" s="263"/>
      <c r="C429" s="263"/>
      <c r="D429" s="17"/>
      <c r="E429" s="263"/>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row>
    <row r="430" ht="15.75" customHeight="1">
      <c r="A430" s="263"/>
      <c r="B430" s="263"/>
      <c r="C430" s="263"/>
      <c r="D430" s="17"/>
      <c r="E430" s="263"/>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row>
    <row r="431" ht="15.75" customHeight="1">
      <c r="A431" s="263"/>
      <c r="B431" s="263"/>
      <c r="C431" s="263"/>
      <c r="D431" s="17"/>
      <c r="E431" s="263"/>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row>
    <row r="432" ht="15.75" customHeight="1">
      <c r="A432" s="263"/>
      <c r="B432" s="263"/>
      <c r="C432" s="263"/>
      <c r="D432" s="17"/>
      <c r="E432" s="263"/>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row>
    <row r="433" ht="15.75" customHeight="1">
      <c r="A433" s="263"/>
      <c r="B433" s="263"/>
      <c r="C433" s="263"/>
      <c r="D433" s="17"/>
      <c r="E433" s="263"/>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row>
    <row r="434" ht="15.75" customHeight="1">
      <c r="A434" s="263"/>
      <c r="B434" s="263"/>
      <c r="C434" s="263"/>
      <c r="D434" s="17"/>
      <c r="E434" s="263"/>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row>
    <row r="435" ht="15.75" customHeight="1">
      <c r="A435" s="263"/>
      <c r="B435" s="263"/>
      <c r="C435" s="263"/>
      <c r="D435" s="17"/>
      <c r="E435" s="263"/>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row>
    <row r="436" ht="15.75" customHeight="1">
      <c r="A436" s="263"/>
      <c r="B436" s="263"/>
      <c r="C436" s="263"/>
      <c r="D436" s="17"/>
      <c r="E436" s="263"/>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row>
    <row r="437" ht="15.75" customHeight="1">
      <c r="A437" s="263"/>
      <c r="B437" s="263"/>
      <c r="C437" s="263"/>
      <c r="D437" s="17"/>
      <c r="E437" s="263"/>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row>
    <row r="438" ht="15.75" customHeight="1">
      <c r="A438" s="263"/>
      <c r="B438" s="263"/>
      <c r="C438" s="263"/>
      <c r="D438" s="17"/>
      <c r="E438" s="263"/>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row>
    <row r="439" ht="15.75" customHeight="1">
      <c r="A439" s="263"/>
      <c r="B439" s="263"/>
      <c r="C439" s="263"/>
      <c r="D439" s="17"/>
      <c r="E439" s="263"/>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row>
    <row r="440" ht="15.75" customHeight="1">
      <c r="A440" s="263"/>
      <c r="B440" s="263"/>
      <c r="C440" s="263"/>
      <c r="D440" s="17"/>
      <c r="E440" s="263"/>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row>
    <row r="441" ht="15.75" customHeight="1">
      <c r="A441" s="263"/>
      <c r="B441" s="263"/>
      <c r="C441" s="263"/>
      <c r="D441" s="17"/>
      <c r="E441" s="263"/>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row>
    <row r="442" ht="15.75" customHeight="1">
      <c r="A442" s="263"/>
      <c r="B442" s="263"/>
      <c r="C442" s="263"/>
      <c r="D442" s="17"/>
      <c r="E442" s="263"/>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row>
    <row r="443" ht="15.75" customHeight="1">
      <c r="A443" s="263"/>
      <c r="B443" s="263"/>
      <c r="C443" s="263"/>
      <c r="D443" s="17"/>
      <c r="E443" s="263"/>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row>
    <row r="444" ht="15.75" customHeight="1">
      <c r="A444" s="263"/>
      <c r="B444" s="263"/>
      <c r="C444" s="263"/>
      <c r="D444" s="17"/>
      <c r="E444" s="263"/>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row>
    <row r="445" ht="15.75" customHeight="1">
      <c r="A445" s="263"/>
      <c r="B445" s="263"/>
      <c r="C445" s="263"/>
      <c r="D445" s="17"/>
      <c r="E445" s="263"/>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row>
    <row r="446" ht="15.75" customHeight="1">
      <c r="A446" s="263"/>
      <c r="B446" s="263"/>
      <c r="C446" s="263"/>
      <c r="D446" s="17"/>
      <c r="E446" s="263"/>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row>
    <row r="447" ht="15.75" customHeight="1">
      <c r="A447" s="263"/>
      <c r="B447" s="263"/>
      <c r="C447" s="263"/>
      <c r="D447" s="17"/>
      <c r="E447" s="263"/>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row>
    <row r="448" ht="15.75" customHeight="1">
      <c r="A448" s="263"/>
      <c r="B448" s="263"/>
      <c r="C448" s="263"/>
      <c r="D448" s="17"/>
      <c r="E448" s="263"/>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row>
    <row r="449" ht="15.75" customHeight="1">
      <c r="A449" s="263"/>
      <c r="B449" s="263"/>
      <c r="C449" s="263"/>
      <c r="D449" s="17"/>
      <c r="E449" s="263"/>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row>
    <row r="450" ht="15.75" customHeight="1">
      <c r="A450" s="263"/>
      <c r="B450" s="263"/>
      <c r="C450" s="263"/>
      <c r="D450" s="17"/>
      <c r="E450" s="263"/>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row>
    <row r="451" ht="15.75" customHeight="1">
      <c r="A451" s="263"/>
      <c r="B451" s="263"/>
      <c r="C451" s="263"/>
      <c r="D451" s="17"/>
      <c r="E451" s="263"/>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row>
    <row r="452" ht="15.75" customHeight="1">
      <c r="A452" s="263"/>
      <c r="B452" s="263"/>
      <c r="C452" s="263"/>
      <c r="D452" s="17"/>
      <c r="E452" s="263"/>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row>
    <row r="453" ht="15.75" customHeight="1">
      <c r="A453" s="263"/>
      <c r="B453" s="263"/>
      <c r="C453" s="263"/>
      <c r="D453" s="17"/>
      <c r="E453" s="263"/>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row>
    <row r="454" ht="15.75" customHeight="1">
      <c r="A454" s="263"/>
      <c r="B454" s="263"/>
      <c r="C454" s="263"/>
      <c r="D454" s="17"/>
      <c r="E454" s="263"/>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row>
    <row r="455" ht="15.75" customHeight="1">
      <c r="A455" s="263"/>
      <c r="B455" s="263"/>
      <c r="C455" s="263"/>
      <c r="D455" s="17"/>
      <c r="E455" s="263"/>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row>
    <row r="456" ht="15.75" customHeight="1">
      <c r="A456" s="263"/>
      <c r="B456" s="263"/>
      <c r="C456" s="263"/>
      <c r="D456" s="17"/>
      <c r="E456" s="263"/>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row>
    <row r="457" ht="15.75" customHeight="1">
      <c r="A457" s="263"/>
      <c r="B457" s="263"/>
      <c r="C457" s="263"/>
      <c r="D457" s="17"/>
      <c r="E457" s="263"/>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row>
    <row r="458" ht="15.75" customHeight="1">
      <c r="A458" s="263"/>
      <c r="B458" s="263"/>
      <c r="C458" s="263"/>
      <c r="D458" s="17"/>
      <c r="E458" s="263"/>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row>
    <row r="459" ht="15.75" customHeight="1">
      <c r="A459" s="263"/>
      <c r="B459" s="263"/>
      <c r="C459" s="263"/>
      <c r="D459" s="17"/>
      <c r="E459" s="263"/>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row>
    <row r="460" ht="15.75" customHeight="1">
      <c r="A460" s="263"/>
      <c r="B460" s="263"/>
      <c r="C460" s="263"/>
      <c r="D460" s="17"/>
      <c r="E460" s="263"/>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row>
    <row r="461" ht="15.75" customHeight="1">
      <c r="A461" s="263"/>
      <c r="B461" s="263"/>
      <c r="C461" s="263"/>
      <c r="D461" s="17"/>
      <c r="E461" s="263"/>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row>
    <row r="462" ht="15.75" customHeight="1">
      <c r="A462" s="263"/>
      <c r="B462" s="263"/>
      <c r="C462" s="263"/>
      <c r="D462" s="17"/>
      <c r="E462" s="263"/>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row>
    <row r="463" ht="15.75" customHeight="1">
      <c r="A463" s="263"/>
      <c r="B463" s="263"/>
      <c r="C463" s="263"/>
      <c r="D463" s="17"/>
      <c r="E463" s="263"/>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row>
    <row r="464" ht="15.75" customHeight="1">
      <c r="A464" s="263"/>
      <c r="B464" s="263"/>
      <c r="C464" s="263"/>
      <c r="D464" s="17"/>
      <c r="E464" s="263"/>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row>
    <row r="465" ht="15.75" customHeight="1">
      <c r="A465" s="263"/>
      <c r="B465" s="263"/>
      <c r="C465" s="263"/>
      <c r="D465" s="17"/>
      <c r="E465" s="263"/>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row>
    <row r="466" ht="15.75" customHeight="1">
      <c r="A466" s="263"/>
      <c r="B466" s="263"/>
      <c r="C466" s="263"/>
      <c r="D466" s="17"/>
      <c r="E466" s="263"/>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row>
    <row r="467" ht="15.75" customHeight="1">
      <c r="A467" s="263"/>
      <c r="B467" s="263"/>
      <c r="C467" s="263"/>
      <c r="D467" s="17"/>
      <c r="E467" s="263"/>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row>
    <row r="468" ht="15.75" customHeight="1">
      <c r="A468" s="263"/>
      <c r="B468" s="263"/>
      <c r="C468" s="263"/>
      <c r="D468" s="17"/>
      <c r="E468" s="263"/>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row>
    <row r="469" ht="15.75" customHeight="1">
      <c r="A469" s="263"/>
      <c r="B469" s="263"/>
      <c r="C469" s="263"/>
      <c r="D469" s="17"/>
      <c r="E469" s="263"/>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row>
    <row r="470" ht="15.75" customHeight="1">
      <c r="A470" s="263"/>
      <c r="B470" s="263"/>
      <c r="C470" s="263"/>
      <c r="D470" s="17"/>
      <c r="E470" s="263"/>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row>
    <row r="471" ht="15.75" customHeight="1">
      <c r="A471" s="263"/>
      <c r="B471" s="263"/>
      <c r="C471" s="263"/>
      <c r="D471" s="17"/>
      <c r="E471" s="263"/>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row>
    <row r="472" ht="15.75" customHeight="1">
      <c r="A472" s="263"/>
      <c r="B472" s="263"/>
      <c r="C472" s="263"/>
      <c r="D472" s="17"/>
      <c r="E472" s="263"/>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row>
    <row r="473" ht="15.75" customHeight="1">
      <c r="A473" s="263"/>
      <c r="B473" s="263"/>
      <c r="C473" s="263"/>
      <c r="D473" s="17"/>
      <c r="E473" s="263"/>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row>
    <row r="474" ht="15.75" customHeight="1">
      <c r="A474" s="263"/>
      <c r="B474" s="263"/>
      <c r="C474" s="263"/>
      <c r="D474" s="17"/>
      <c r="E474" s="263"/>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row>
    <row r="475" ht="15.75" customHeight="1">
      <c r="A475" s="263"/>
      <c r="B475" s="263"/>
      <c r="C475" s="263"/>
      <c r="D475" s="17"/>
      <c r="E475" s="263"/>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row>
    <row r="476" ht="15.75" customHeight="1">
      <c r="A476" s="263"/>
      <c r="B476" s="263"/>
      <c r="C476" s="263"/>
      <c r="D476" s="17"/>
      <c r="E476" s="263"/>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row>
    <row r="477" ht="15.75" customHeight="1">
      <c r="A477" s="263"/>
      <c r="B477" s="263"/>
      <c r="C477" s="263"/>
      <c r="D477" s="17"/>
      <c r="E477" s="263"/>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row>
    <row r="478" ht="15.75" customHeight="1">
      <c r="A478" s="263"/>
      <c r="B478" s="263"/>
      <c r="C478" s="263"/>
      <c r="D478" s="17"/>
      <c r="E478" s="263"/>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row>
    <row r="479" ht="15.75" customHeight="1">
      <c r="A479" s="263"/>
      <c r="B479" s="263"/>
      <c r="C479" s="263"/>
      <c r="D479" s="17"/>
      <c r="E479" s="263"/>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row>
    <row r="480" ht="15.75" customHeight="1">
      <c r="A480" s="263"/>
      <c r="B480" s="263"/>
      <c r="C480" s="263"/>
      <c r="D480" s="17"/>
      <c r="E480" s="263"/>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row>
    <row r="481" ht="15.75" customHeight="1">
      <c r="A481" s="263"/>
      <c r="B481" s="263"/>
      <c r="C481" s="263"/>
      <c r="D481" s="17"/>
      <c r="E481" s="263"/>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row>
    <row r="482" ht="15.75" customHeight="1">
      <c r="A482" s="263"/>
      <c r="B482" s="263"/>
      <c r="C482" s="263"/>
      <c r="D482" s="17"/>
      <c r="E482" s="263"/>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row>
    <row r="483" ht="15.75" customHeight="1">
      <c r="A483" s="263"/>
      <c r="B483" s="263"/>
      <c r="C483" s="263"/>
      <c r="D483" s="17"/>
      <c r="E483" s="263"/>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row>
    <row r="484" ht="15.75" customHeight="1">
      <c r="A484" s="263"/>
      <c r="B484" s="263"/>
      <c r="C484" s="263"/>
      <c r="D484" s="17"/>
      <c r="E484" s="263"/>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row>
    <row r="485" ht="15.75" customHeight="1">
      <c r="A485" s="263"/>
      <c r="B485" s="263"/>
      <c r="C485" s="263"/>
      <c r="D485" s="17"/>
      <c r="E485" s="263"/>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row>
    <row r="486" ht="15.75" customHeight="1">
      <c r="A486" s="263"/>
      <c r="B486" s="263"/>
      <c r="C486" s="263"/>
      <c r="D486" s="17"/>
      <c r="E486" s="263"/>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row>
    <row r="487" ht="15.75" customHeight="1">
      <c r="A487" s="263"/>
      <c r="B487" s="263"/>
      <c r="C487" s="263"/>
      <c r="D487" s="17"/>
      <c r="E487" s="263"/>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row>
    <row r="488" ht="15.75" customHeight="1">
      <c r="A488" s="263"/>
      <c r="B488" s="263"/>
      <c r="C488" s="263"/>
      <c r="D488" s="17"/>
      <c r="E488" s="263"/>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row>
    <row r="489" ht="15.75" customHeight="1">
      <c r="A489" s="263"/>
      <c r="B489" s="263"/>
      <c r="C489" s="263"/>
      <c r="D489" s="17"/>
      <c r="E489" s="263"/>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row>
    <row r="490" ht="15.75" customHeight="1">
      <c r="A490" s="263"/>
      <c r="B490" s="263"/>
      <c r="C490" s="263"/>
      <c r="D490" s="17"/>
      <c r="E490" s="263"/>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row>
    <row r="491" ht="15.75" customHeight="1">
      <c r="A491" s="263"/>
      <c r="B491" s="263"/>
      <c r="C491" s="263"/>
      <c r="D491" s="17"/>
      <c r="E491" s="263"/>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row>
    <row r="492" ht="15.75" customHeight="1">
      <c r="A492" s="263"/>
      <c r="B492" s="263"/>
      <c r="C492" s="263"/>
      <c r="D492" s="17"/>
      <c r="E492" s="263"/>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row>
    <row r="493" ht="15.75" customHeight="1">
      <c r="A493" s="263"/>
      <c r="B493" s="263"/>
      <c r="C493" s="263"/>
      <c r="D493" s="17"/>
      <c r="E493" s="263"/>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row>
    <row r="494" ht="15.75" customHeight="1">
      <c r="A494" s="263"/>
      <c r="B494" s="263"/>
      <c r="C494" s="263"/>
      <c r="D494" s="17"/>
      <c r="E494" s="263"/>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row>
    <row r="495" ht="15.75" customHeight="1">
      <c r="A495" s="263"/>
      <c r="B495" s="263"/>
      <c r="C495" s="263"/>
      <c r="D495" s="17"/>
      <c r="E495" s="263"/>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row>
    <row r="496" ht="15.75" customHeight="1">
      <c r="A496" s="263"/>
      <c r="B496" s="263"/>
      <c r="C496" s="263"/>
      <c r="D496" s="17"/>
      <c r="E496" s="263"/>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row>
    <row r="497" ht="15.75" customHeight="1">
      <c r="A497" s="263"/>
      <c r="B497" s="263"/>
      <c r="C497" s="263"/>
      <c r="D497" s="17"/>
      <c r="E497" s="263"/>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row>
    <row r="498" ht="15.75" customHeight="1">
      <c r="A498" s="263"/>
      <c r="B498" s="263"/>
      <c r="C498" s="263"/>
      <c r="D498" s="17"/>
      <c r="E498" s="263"/>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row>
    <row r="499" ht="15.75" customHeight="1">
      <c r="A499" s="263"/>
      <c r="B499" s="263"/>
      <c r="C499" s="263"/>
      <c r="D499" s="17"/>
      <c r="E499" s="263"/>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row>
    <row r="500" ht="15.75" customHeight="1">
      <c r="A500" s="263"/>
      <c r="B500" s="263"/>
      <c r="C500" s="263"/>
      <c r="D500" s="17"/>
      <c r="E500" s="263"/>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row>
    <row r="501" ht="15.75" customHeight="1">
      <c r="A501" s="263"/>
      <c r="B501" s="263"/>
      <c r="C501" s="263"/>
      <c r="D501" s="17"/>
      <c r="E501" s="263"/>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row>
    <row r="502" ht="15.75" customHeight="1">
      <c r="A502" s="263"/>
      <c r="B502" s="263"/>
      <c r="C502" s="263"/>
      <c r="D502" s="17"/>
      <c r="E502" s="263"/>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row>
    <row r="503" ht="15.75" customHeight="1">
      <c r="A503" s="263"/>
      <c r="B503" s="263"/>
      <c r="C503" s="263"/>
      <c r="D503" s="17"/>
      <c r="E503" s="263"/>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row>
    <row r="504" ht="15.75" customHeight="1">
      <c r="A504" s="263"/>
      <c r="B504" s="263"/>
      <c r="C504" s="263"/>
      <c r="D504" s="17"/>
      <c r="E504" s="263"/>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row>
    <row r="505" ht="15.75" customHeight="1">
      <c r="A505" s="263"/>
      <c r="B505" s="263"/>
      <c r="C505" s="263"/>
      <c r="D505" s="17"/>
      <c r="E505" s="263"/>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row>
    <row r="506" ht="15.75" customHeight="1">
      <c r="A506" s="263"/>
      <c r="B506" s="263"/>
      <c r="C506" s="263"/>
      <c r="D506" s="17"/>
      <c r="E506" s="263"/>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row>
    <row r="507" ht="15.75" customHeight="1">
      <c r="A507" s="263"/>
      <c r="B507" s="263"/>
      <c r="C507" s="263"/>
      <c r="D507" s="17"/>
      <c r="E507" s="263"/>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row>
    <row r="508" ht="15.75" customHeight="1">
      <c r="A508" s="263"/>
      <c r="B508" s="263"/>
      <c r="C508" s="263"/>
      <c r="D508" s="17"/>
      <c r="E508" s="263"/>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row>
    <row r="509" ht="15.75" customHeight="1">
      <c r="A509" s="263"/>
      <c r="B509" s="263"/>
      <c r="C509" s="263"/>
      <c r="D509" s="17"/>
      <c r="E509" s="263"/>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row>
    <row r="510" ht="15.75" customHeight="1">
      <c r="A510" s="263"/>
      <c r="B510" s="263"/>
      <c r="C510" s="263"/>
      <c r="D510" s="17"/>
      <c r="E510" s="263"/>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row>
    <row r="511" ht="15.75" customHeight="1">
      <c r="A511" s="263"/>
      <c r="B511" s="263"/>
      <c r="C511" s="263"/>
      <c r="D511" s="17"/>
      <c r="E511" s="263"/>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row>
    <row r="512" ht="15.75" customHeight="1">
      <c r="A512" s="263"/>
      <c r="B512" s="263"/>
      <c r="C512" s="263"/>
      <c r="D512" s="17"/>
      <c r="E512" s="263"/>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row>
    <row r="513" ht="15.75" customHeight="1">
      <c r="A513" s="263"/>
      <c r="B513" s="263"/>
      <c r="C513" s="263"/>
      <c r="D513" s="17"/>
      <c r="E513" s="263"/>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row>
    <row r="514" ht="15.75" customHeight="1">
      <c r="A514" s="263"/>
      <c r="B514" s="263"/>
      <c r="C514" s="263"/>
      <c r="D514" s="17"/>
      <c r="E514" s="263"/>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row>
    <row r="515" ht="15.75" customHeight="1">
      <c r="A515" s="263"/>
      <c r="B515" s="263"/>
      <c r="C515" s="263"/>
      <c r="D515" s="17"/>
      <c r="E515" s="263"/>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row>
    <row r="516" ht="15.75" customHeight="1">
      <c r="A516" s="263"/>
      <c r="B516" s="263"/>
      <c r="C516" s="263"/>
      <c r="D516" s="17"/>
      <c r="E516" s="263"/>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row>
    <row r="517" ht="15.75" customHeight="1">
      <c r="A517" s="263"/>
      <c r="B517" s="263"/>
      <c r="C517" s="263"/>
      <c r="D517" s="17"/>
      <c r="E517" s="263"/>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row>
    <row r="518" ht="15.75" customHeight="1">
      <c r="A518" s="263"/>
      <c r="B518" s="263"/>
      <c r="C518" s="263"/>
      <c r="D518" s="17"/>
      <c r="E518" s="263"/>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row>
    <row r="519" ht="15.75" customHeight="1">
      <c r="A519" s="263"/>
      <c r="B519" s="263"/>
      <c r="C519" s="263"/>
      <c r="D519" s="17"/>
      <c r="E519" s="263"/>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row>
    <row r="520" ht="15.75" customHeight="1">
      <c r="A520" s="263"/>
      <c r="B520" s="263"/>
      <c r="C520" s="263"/>
      <c r="D520" s="17"/>
      <c r="E520" s="263"/>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row>
    <row r="521" ht="15.75" customHeight="1">
      <c r="A521" s="263"/>
      <c r="B521" s="263"/>
      <c r="C521" s="263"/>
      <c r="D521" s="17"/>
      <c r="E521" s="263"/>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row>
    <row r="522" ht="15.75" customHeight="1">
      <c r="A522" s="263"/>
      <c r="B522" s="263"/>
      <c r="C522" s="263"/>
      <c r="D522" s="17"/>
      <c r="E522" s="263"/>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row>
    <row r="523" ht="15.75" customHeight="1">
      <c r="A523" s="263"/>
      <c r="B523" s="263"/>
      <c r="C523" s="263"/>
      <c r="D523" s="17"/>
      <c r="E523" s="263"/>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row>
    <row r="524" ht="15.75" customHeight="1">
      <c r="A524" s="263"/>
      <c r="B524" s="263"/>
      <c r="C524" s="263"/>
      <c r="D524" s="17"/>
      <c r="E524" s="263"/>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row>
    <row r="525" ht="15.75" customHeight="1">
      <c r="A525" s="263"/>
      <c r="B525" s="263"/>
      <c r="C525" s="263"/>
      <c r="D525" s="17"/>
      <c r="E525" s="263"/>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row>
    <row r="526" ht="15.75" customHeight="1">
      <c r="A526" s="263"/>
      <c r="B526" s="263"/>
      <c r="C526" s="263"/>
      <c r="D526" s="17"/>
      <c r="E526" s="263"/>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row>
    <row r="527" ht="15.75" customHeight="1">
      <c r="A527" s="263"/>
      <c r="B527" s="263"/>
      <c r="C527" s="263"/>
      <c r="D527" s="17"/>
      <c r="E527" s="263"/>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row>
    <row r="528" ht="15.75" customHeight="1">
      <c r="A528" s="263"/>
      <c r="B528" s="263"/>
      <c r="C528" s="263"/>
      <c r="D528" s="17"/>
      <c r="E528" s="263"/>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row>
    <row r="529" ht="15.75" customHeight="1">
      <c r="A529" s="263"/>
      <c r="B529" s="263"/>
      <c r="C529" s="263"/>
      <c r="D529" s="17"/>
      <c r="E529" s="263"/>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row>
    <row r="530" ht="15.75" customHeight="1">
      <c r="A530" s="263"/>
      <c r="B530" s="263"/>
      <c r="C530" s="263"/>
      <c r="D530" s="17"/>
      <c r="E530" s="263"/>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row>
    <row r="531" ht="15.75" customHeight="1">
      <c r="A531" s="263"/>
      <c r="B531" s="263"/>
      <c r="C531" s="263"/>
      <c r="D531" s="17"/>
      <c r="E531" s="263"/>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row>
    <row r="532" ht="15.75" customHeight="1">
      <c r="A532" s="263"/>
      <c r="B532" s="263"/>
      <c r="C532" s="263"/>
      <c r="D532" s="17"/>
      <c r="E532" s="263"/>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row>
    <row r="533" ht="15.75" customHeight="1">
      <c r="A533" s="263"/>
      <c r="B533" s="263"/>
      <c r="C533" s="263"/>
      <c r="D533" s="17"/>
      <c r="E533" s="263"/>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row>
    <row r="534" ht="15.75" customHeight="1">
      <c r="A534" s="263"/>
      <c r="B534" s="263"/>
      <c r="C534" s="263"/>
      <c r="D534" s="17"/>
      <c r="E534" s="263"/>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row>
    <row r="535" ht="15.75" customHeight="1">
      <c r="A535" s="263"/>
      <c r="B535" s="263"/>
      <c r="C535" s="263"/>
      <c r="D535" s="17"/>
      <c r="E535" s="263"/>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row>
    <row r="536" ht="15.75" customHeight="1">
      <c r="A536" s="263"/>
      <c r="B536" s="263"/>
      <c r="C536" s="263"/>
      <c r="D536" s="17"/>
      <c r="E536" s="263"/>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row>
    <row r="537" ht="15.75" customHeight="1">
      <c r="A537" s="263"/>
      <c r="B537" s="263"/>
      <c r="C537" s="263"/>
      <c r="D537" s="17"/>
      <c r="E537" s="263"/>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row>
    <row r="538" ht="15.75" customHeight="1">
      <c r="A538" s="263"/>
      <c r="B538" s="263"/>
      <c r="C538" s="263"/>
      <c r="D538" s="17"/>
      <c r="E538" s="263"/>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row>
    <row r="539" ht="15.75" customHeight="1">
      <c r="A539" s="263"/>
      <c r="B539" s="263"/>
      <c r="C539" s="263"/>
      <c r="D539" s="17"/>
      <c r="E539" s="263"/>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row>
    <row r="540" ht="15.75" customHeight="1">
      <c r="A540" s="263"/>
      <c r="B540" s="263"/>
      <c r="C540" s="263"/>
      <c r="D540" s="17"/>
      <c r="E540" s="263"/>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row>
    <row r="541" ht="15.75" customHeight="1">
      <c r="A541" s="263"/>
      <c r="B541" s="263"/>
      <c r="C541" s="263"/>
      <c r="D541" s="17"/>
      <c r="E541" s="263"/>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row>
    <row r="542" ht="15.75" customHeight="1">
      <c r="A542" s="263"/>
      <c r="B542" s="263"/>
      <c r="C542" s="263"/>
      <c r="D542" s="17"/>
      <c r="E542" s="263"/>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row>
    <row r="543" ht="15.75" customHeight="1">
      <c r="A543" s="263"/>
      <c r="B543" s="263"/>
      <c r="C543" s="263"/>
      <c r="D543" s="17"/>
      <c r="E543" s="263"/>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row>
    <row r="544" ht="15.75" customHeight="1">
      <c r="A544" s="263"/>
      <c r="B544" s="263"/>
      <c r="C544" s="263"/>
      <c r="D544" s="17"/>
      <c r="E544" s="263"/>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row>
    <row r="545" ht="15.75" customHeight="1">
      <c r="A545" s="263"/>
      <c r="B545" s="263"/>
      <c r="C545" s="263"/>
      <c r="D545" s="17"/>
      <c r="E545" s="263"/>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row>
    <row r="546" ht="15.75" customHeight="1">
      <c r="A546" s="263"/>
      <c r="B546" s="263"/>
      <c r="C546" s="263"/>
      <c r="D546" s="17"/>
      <c r="E546" s="263"/>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row>
    <row r="547" ht="15.75" customHeight="1">
      <c r="A547" s="263"/>
      <c r="B547" s="263"/>
      <c r="C547" s="263"/>
      <c r="D547" s="17"/>
      <c r="E547" s="263"/>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row>
    <row r="548" ht="15.75" customHeight="1">
      <c r="A548" s="263"/>
      <c r="B548" s="263"/>
      <c r="C548" s="263"/>
      <c r="D548" s="17"/>
      <c r="E548" s="263"/>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row>
    <row r="549" ht="15.75" customHeight="1">
      <c r="A549" s="263"/>
      <c r="B549" s="263"/>
      <c r="C549" s="263"/>
      <c r="D549" s="17"/>
      <c r="E549" s="263"/>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row>
    <row r="550" ht="15.75" customHeight="1">
      <c r="A550" s="263"/>
      <c r="B550" s="263"/>
      <c r="C550" s="263"/>
      <c r="D550" s="17"/>
      <c r="E550" s="263"/>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row>
    <row r="551" ht="15.75" customHeight="1">
      <c r="A551" s="263"/>
      <c r="B551" s="263"/>
      <c r="C551" s="263"/>
      <c r="D551" s="17"/>
      <c r="E551" s="263"/>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row>
    <row r="552" ht="15.75" customHeight="1">
      <c r="A552" s="263"/>
      <c r="B552" s="263"/>
      <c r="C552" s="263"/>
      <c r="D552" s="17"/>
      <c r="E552" s="263"/>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row>
    <row r="553" ht="15.75" customHeight="1">
      <c r="A553" s="263"/>
      <c r="B553" s="263"/>
      <c r="C553" s="263"/>
      <c r="D553" s="17"/>
      <c r="E553" s="263"/>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row>
    <row r="554" ht="15.75" customHeight="1">
      <c r="A554" s="263"/>
      <c r="B554" s="263"/>
      <c r="C554" s="263"/>
      <c r="D554" s="17"/>
      <c r="E554" s="263"/>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row>
    <row r="555" ht="15.75" customHeight="1">
      <c r="A555" s="263"/>
      <c r="B555" s="263"/>
      <c r="C555" s="263"/>
      <c r="D555" s="17"/>
      <c r="E555" s="263"/>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row>
    <row r="556" ht="15.75" customHeight="1">
      <c r="A556" s="263"/>
      <c r="B556" s="263"/>
      <c r="C556" s="263"/>
      <c r="D556" s="17"/>
      <c r="E556" s="263"/>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row>
    <row r="557" ht="15.75" customHeight="1">
      <c r="A557" s="263"/>
      <c r="B557" s="263"/>
      <c r="C557" s="263"/>
      <c r="D557" s="17"/>
      <c r="E557" s="263"/>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row>
    <row r="558" ht="15.75" customHeight="1">
      <c r="A558" s="263"/>
      <c r="B558" s="263"/>
      <c r="C558" s="263"/>
      <c r="D558" s="17"/>
      <c r="E558" s="263"/>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row>
    <row r="559" ht="15.75" customHeight="1">
      <c r="A559" s="263"/>
      <c r="B559" s="263"/>
      <c r="C559" s="263"/>
      <c r="D559" s="17"/>
      <c r="E559" s="263"/>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row>
    <row r="560" ht="15.75" customHeight="1">
      <c r="A560" s="263"/>
      <c r="B560" s="263"/>
      <c r="C560" s="263"/>
      <c r="D560" s="17"/>
      <c r="E560" s="263"/>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row>
    <row r="561" ht="15.75" customHeight="1">
      <c r="A561" s="263"/>
      <c r="B561" s="263"/>
      <c r="C561" s="263"/>
      <c r="D561" s="17"/>
      <c r="E561" s="263"/>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row>
    <row r="562" ht="15.75" customHeight="1">
      <c r="A562" s="263"/>
      <c r="B562" s="263"/>
      <c r="C562" s="263"/>
      <c r="D562" s="17"/>
      <c r="E562" s="263"/>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row>
    <row r="563" ht="15.75" customHeight="1">
      <c r="A563" s="263"/>
      <c r="B563" s="263"/>
      <c r="C563" s="263"/>
      <c r="D563" s="17"/>
      <c r="E563" s="263"/>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row>
    <row r="564" ht="15.75" customHeight="1">
      <c r="A564" s="263"/>
      <c r="B564" s="263"/>
      <c r="C564" s="263"/>
      <c r="D564" s="17"/>
      <c r="E564" s="263"/>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row>
    <row r="565" ht="15.75" customHeight="1">
      <c r="A565" s="263"/>
      <c r="B565" s="263"/>
      <c r="C565" s="263"/>
      <c r="D565" s="17"/>
      <c r="E565" s="263"/>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row>
    <row r="566" ht="15.75" customHeight="1">
      <c r="A566" s="263"/>
      <c r="B566" s="263"/>
      <c r="C566" s="263"/>
      <c r="D566" s="17"/>
      <c r="E566" s="263"/>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row>
    <row r="567" ht="15.75" customHeight="1">
      <c r="A567" s="263"/>
      <c r="B567" s="263"/>
      <c r="C567" s="263"/>
      <c r="D567" s="17"/>
      <c r="E567" s="263"/>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row>
    <row r="568" ht="15.75" customHeight="1">
      <c r="A568" s="263"/>
      <c r="B568" s="263"/>
      <c r="C568" s="263"/>
      <c r="D568" s="17"/>
      <c r="E568" s="263"/>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row>
    <row r="569" ht="15.75" customHeight="1">
      <c r="A569" s="263"/>
      <c r="B569" s="263"/>
      <c r="C569" s="263"/>
      <c r="D569" s="17"/>
      <c r="E569" s="263"/>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row>
    <row r="570" ht="15.75" customHeight="1">
      <c r="A570" s="263"/>
      <c r="B570" s="263"/>
      <c r="C570" s="263"/>
      <c r="D570" s="17"/>
      <c r="E570" s="263"/>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row>
    <row r="571" ht="15.75" customHeight="1">
      <c r="A571" s="263"/>
      <c r="B571" s="263"/>
      <c r="C571" s="263"/>
      <c r="D571" s="17"/>
      <c r="E571" s="263"/>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row>
    <row r="572" ht="15.75" customHeight="1">
      <c r="A572" s="263"/>
      <c r="B572" s="263"/>
      <c r="C572" s="263"/>
      <c r="D572" s="17"/>
      <c r="E572" s="263"/>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row>
    <row r="573" ht="15.75" customHeight="1">
      <c r="A573" s="263"/>
      <c r="B573" s="263"/>
      <c r="C573" s="263"/>
      <c r="D573" s="17"/>
      <c r="E573" s="263"/>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row>
    <row r="574" ht="15.75" customHeight="1">
      <c r="A574" s="263"/>
      <c r="B574" s="263"/>
      <c r="C574" s="263"/>
      <c r="D574" s="17"/>
      <c r="E574" s="263"/>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row>
    <row r="575" ht="15.75" customHeight="1">
      <c r="A575" s="263"/>
      <c r="B575" s="263"/>
      <c r="C575" s="263"/>
      <c r="D575" s="17"/>
      <c r="E575" s="263"/>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row>
    <row r="576" ht="15.75" customHeight="1">
      <c r="A576" s="263"/>
      <c r="B576" s="263"/>
      <c r="C576" s="263"/>
      <c r="D576" s="17"/>
      <c r="E576" s="263"/>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row>
    <row r="577" ht="15.75" customHeight="1">
      <c r="A577" s="263"/>
      <c r="B577" s="263"/>
      <c r="C577" s="263"/>
      <c r="D577" s="17"/>
      <c r="E577" s="263"/>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row>
    <row r="578" ht="15.75" customHeight="1">
      <c r="A578" s="263"/>
      <c r="B578" s="263"/>
      <c r="C578" s="263"/>
      <c r="D578" s="17"/>
      <c r="E578" s="263"/>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row>
    <row r="579" ht="15.75" customHeight="1">
      <c r="A579" s="263"/>
      <c r="B579" s="263"/>
      <c r="C579" s="263"/>
      <c r="D579" s="17"/>
      <c r="E579" s="263"/>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row>
    <row r="580" ht="15.75" customHeight="1">
      <c r="A580" s="263"/>
      <c r="B580" s="263"/>
      <c r="C580" s="263"/>
      <c r="D580" s="17"/>
      <c r="E580" s="263"/>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row>
    <row r="581" ht="15.75" customHeight="1">
      <c r="A581" s="263"/>
      <c r="B581" s="263"/>
      <c r="C581" s="263"/>
      <c r="D581" s="17"/>
      <c r="E581" s="263"/>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row>
    <row r="582" ht="15.75" customHeight="1">
      <c r="A582" s="263"/>
      <c r="B582" s="263"/>
      <c r="C582" s="263"/>
      <c r="D582" s="17"/>
      <c r="E582" s="263"/>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row>
    <row r="583" ht="15.75" customHeight="1">
      <c r="A583" s="263"/>
      <c r="B583" s="263"/>
      <c r="C583" s="263"/>
      <c r="D583" s="17"/>
      <c r="E583" s="263"/>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row>
    <row r="584" ht="15.75" customHeight="1">
      <c r="A584" s="263"/>
      <c r="B584" s="263"/>
      <c r="C584" s="263"/>
      <c r="D584" s="17"/>
      <c r="E584" s="263"/>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row>
    <row r="585" ht="15.75" customHeight="1">
      <c r="A585" s="263"/>
      <c r="B585" s="263"/>
      <c r="C585" s="263"/>
      <c r="D585" s="17"/>
      <c r="E585" s="263"/>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row>
    <row r="586" ht="15.75" customHeight="1">
      <c r="A586" s="263"/>
      <c r="B586" s="263"/>
      <c r="C586" s="263"/>
      <c r="D586" s="17"/>
      <c r="E586" s="263"/>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row>
    <row r="587" ht="15.75" customHeight="1">
      <c r="A587" s="263"/>
      <c r="B587" s="263"/>
      <c r="C587" s="263"/>
      <c r="D587" s="17"/>
      <c r="E587" s="263"/>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row>
    <row r="588" ht="15.75" customHeight="1">
      <c r="A588" s="263"/>
      <c r="B588" s="263"/>
      <c r="C588" s="263"/>
      <c r="D588" s="17"/>
      <c r="E588" s="263"/>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row>
    <row r="589" ht="15.75" customHeight="1">
      <c r="A589" s="263"/>
      <c r="B589" s="263"/>
      <c r="C589" s="263"/>
      <c r="D589" s="17"/>
      <c r="E589" s="263"/>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row>
    <row r="590" ht="15.75" customHeight="1">
      <c r="A590" s="263"/>
      <c r="B590" s="263"/>
      <c r="C590" s="263"/>
      <c r="D590" s="17"/>
      <c r="E590" s="263"/>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row>
    <row r="591" ht="15.75" customHeight="1">
      <c r="A591" s="263"/>
      <c r="B591" s="263"/>
      <c r="C591" s="263"/>
      <c r="D591" s="17"/>
      <c r="E591" s="263"/>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row>
    <row r="592" ht="15.75" customHeight="1">
      <c r="A592" s="263"/>
      <c r="B592" s="263"/>
      <c r="C592" s="263"/>
      <c r="D592" s="17"/>
      <c r="E592" s="263"/>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row>
    <row r="593" ht="15.75" customHeight="1">
      <c r="A593" s="263"/>
      <c r="B593" s="263"/>
      <c r="C593" s="263"/>
      <c r="D593" s="17"/>
      <c r="E593" s="263"/>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row>
    <row r="594" ht="15.75" customHeight="1">
      <c r="A594" s="263"/>
      <c r="B594" s="263"/>
      <c r="C594" s="263"/>
      <c r="D594" s="17"/>
      <c r="E594" s="263"/>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row>
    <row r="595" ht="15.75" customHeight="1">
      <c r="A595" s="263"/>
      <c r="B595" s="263"/>
      <c r="C595" s="263"/>
      <c r="D595" s="17"/>
      <c r="E595" s="263"/>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row>
    <row r="596" ht="15.75" customHeight="1">
      <c r="A596" s="263"/>
      <c r="B596" s="263"/>
      <c r="C596" s="263"/>
      <c r="D596" s="17"/>
      <c r="E596" s="263"/>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row>
    <row r="597" ht="15.75" customHeight="1">
      <c r="A597" s="263"/>
      <c r="B597" s="263"/>
      <c r="C597" s="263"/>
      <c r="D597" s="17"/>
      <c r="E597" s="263"/>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row>
    <row r="598" ht="15.75" customHeight="1">
      <c r="A598" s="263"/>
      <c r="B598" s="263"/>
      <c r="C598" s="263"/>
      <c r="D598" s="17"/>
      <c r="E598" s="263"/>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row>
    <row r="599" ht="15.75" customHeight="1">
      <c r="A599" s="263"/>
      <c r="B599" s="263"/>
      <c r="C599" s="263"/>
      <c r="D599" s="17"/>
      <c r="E599" s="263"/>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row>
    <row r="600" ht="15.75" customHeight="1">
      <c r="A600" s="263"/>
      <c r="B600" s="263"/>
      <c r="C600" s="263"/>
      <c r="D600" s="17"/>
      <c r="E600" s="263"/>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row>
    <row r="601" ht="15.75" customHeight="1">
      <c r="A601" s="263"/>
      <c r="B601" s="263"/>
      <c r="C601" s="263"/>
      <c r="D601" s="17"/>
      <c r="E601" s="263"/>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row>
    <row r="602" ht="15.75" customHeight="1">
      <c r="A602" s="263"/>
      <c r="B602" s="263"/>
      <c r="C602" s="263"/>
      <c r="D602" s="17"/>
      <c r="E602" s="263"/>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row>
    <row r="603" ht="15.75" customHeight="1">
      <c r="A603" s="263"/>
      <c r="B603" s="263"/>
      <c r="C603" s="263"/>
      <c r="D603" s="17"/>
      <c r="E603" s="263"/>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row>
    <row r="604" ht="15.75" customHeight="1">
      <c r="A604" s="263"/>
      <c r="B604" s="263"/>
      <c r="C604" s="263"/>
      <c r="D604" s="17"/>
      <c r="E604" s="263"/>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row>
    <row r="605" ht="15.75" customHeight="1">
      <c r="A605" s="263"/>
      <c r="B605" s="263"/>
      <c r="C605" s="263"/>
      <c r="D605" s="17"/>
      <c r="E605" s="263"/>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row>
    <row r="606" ht="15.75" customHeight="1">
      <c r="A606" s="263"/>
      <c r="B606" s="263"/>
      <c r="C606" s="263"/>
      <c r="D606" s="17"/>
      <c r="E606" s="263"/>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row>
    <row r="607" ht="15.75" customHeight="1">
      <c r="A607" s="263"/>
      <c r="B607" s="263"/>
      <c r="C607" s="263"/>
      <c r="D607" s="17"/>
      <c r="E607" s="263"/>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row>
    <row r="608" ht="15.75" customHeight="1">
      <c r="A608" s="263"/>
      <c r="B608" s="263"/>
      <c r="C608" s="263"/>
      <c r="D608" s="17"/>
      <c r="E608" s="263"/>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row>
    <row r="609" ht="15.75" customHeight="1">
      <c r="A609" s="263"/>
      <c r="B609" s="263"/>
      <c r="C609" s="263"/>
      <c r="D609" s="17"/>
      <c r="E609" s="263"/>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row>
    <row r="610" ht="15.75" customHeight="1">
      <c r="A610" s="263"/>
      <c r="B610" s="263"/>
      <c r="C610" s="263"/>
      <c r="D610" s="17"/>
      <c r="E610" s="263"/>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row>
    <row r="611" ht="15.75" customHeight="1">
      <c r="A611" s="263"/>
      <c r="B611" s="263"/>
      <c r="C611" s="263"/>
      <c r="D611" s="17"/>
      <c r="E611" s="263"/>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row>
    <row r="612" ht="15.75" customHeight="1">
      <c r="A612" s="263"/>
      <c r="B612" s="263"/>
      <c r="C612" s="263"/>
      <c r="D612" s="17"/>
      <c r="E612" s="263"/>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row>
    <row r="613" ht="15.75" customHeight="1">
      <c r="A613" s="263"/>
      <c r="B613" s="263"/>
      <c r="C613" s="263"/>
      <c r="D613" s="17"/>
      <c r="E613" s="263"/>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row>
    <row r="614" ht="15.75" customHeight="1">
      <c r="A614" s="263"/>
      <c r="B614" s="263"/>
      <c r="C614" s="263"/>
      <c r="D614" s="17"/>
      <c r="E614" s="263"/>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row>
    <row r="615" ht="15.75" customHeight="1">
      <c r="A615" s="263"/>
      <c r="B615" s="263"/>
      <c r="C615" s="263"/>
      <c r="D615" s="17"/>
      <c r="E615" s="263"/>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row>
    <row r="616" ht="15.75" customHeight="1">
      <c r="A616" s="263"/>
      <c r="B616" s="263"/>
      <c r="C616" s="263"/>
      <c r="D616" s="17"/>
      <c r="E616" s="263"/>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row>
    <row r="617" ht="15.75" customHeight="1">
      <c r="A617" s="263"/>
      <c r="B617" s="263"/>
      <c r="C617" s="263"/>
      <c r="D617" s="17"/>
      <c r="E617" s="263"/>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row>
    <row r="618" ht="15.75" customHeight="1">
      <c r="A618" s="263"/>
      <c r="B618" s="263"/>
      <c r="C618" s="263"/>
      <c r="D618" s="17"/>
      <c r="E618" s="263"/>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row>
    <row r="619" ht="15.75" customHeight="1">
      <c r="A619" s="263"/>
      <c r="B619" s="263"/>
      <c r="C619" s="263"/>
      <c r="D619" s="17"/>
      <c r="E619" s="263"/>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row>
    <row r="620" ht="15.75" customHeight="1">
      <c r="A620" s="263"/>
      <c r="B620" s="263"/>
      <c r="C620" s="263"/>
      <c r="D620" s="17"/>
      <c r="E620" s="263"/>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row>
    <row r="621" ht="15.75" customHeight="1">
      <c r="A621" s="263"/>
      <c r="B621" s="263"/>
      <c r="C621" s="263"/>
      <c r="D621" s="17"/>
      <c r="E621" s="263"/>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row>
    <row r="622" ht="15.75" customHeight="1">
      <c r="A622" s="263"/>
      <c r="B622" s="263"/>
      <c r="C622" s="263"/>
      <c r="D622" s="17"/>
      <c r="E622" s="263"/>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row>
    <row r="623" ht="15.75" customHeight="1">
      <c r="A623" s="263"/>
      <c r="B623" s="263"/>
      <c r="C623" s="263"/>
      <c r="D623" s="17"/>
      <c r="E623" s="263"/>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row>
    <row r="624" ht="15.75" customHeight="1">
      <c r="A624" s="263"/>
      <c r="B624" s="263"/>
      <c r="C624" s="263"/>
      <c r="D624" s="17"/>
      <c r="E624" s="263"/>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row>
    <row r="625" ht="15.75" customHeight="1">
      <c r="A625" s="263"/>
      <c r="B625" s="263"/>
      <c r="C625" s="263"/>
      <c r="D625" s="17"/>
      <c r="E625" s="263"/>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row>
    <row r="626" ht="15.75" customHeight="1">
      <c r="A626" s="263"/>
      <c r="B626" s="263"/>
      <c r="C626" s="263"/>
      <c r="D626" s="17"/>
      <c r="E626" s="263"/>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row>
    <row r="627" ht="15.75" customHeight="1">
      <c r="A627" s="263"/>
      <c r="B627" s="263"/>
      <c r="C627" s="263"/>
      <c r="D627" s="17"/>
      <c r="E627" s="263"/>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row>
    <row r="628" ht="15.75" customHeight="1">
      <c r="A628" s="263"/>
      <c r="B628" s="263"/>
      <c r="C628" s="263"/>
      <c r="D628" s="17"/>
      <c r="E628" s="263"/>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row>
    <row r="629" ht="15.75" customHeight="1">
      <c r="A629" s="263"/>
      <c r="B629" s="263"/>
      <c r="C629" s="263"/>
      <c r="D629" s="17"/>
      <c r="E629" s="263"/>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row>
    <row r="630" ht="15.75" customHeight="1">
      <c r="A630" s="263"/>
      <c r="B630" s="263"/>
      <c r="C630" s="263"/>
      <c r="D630" s="17"/>
      <c r="E630" s="263"/>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row>
    <row r="631" ht="15.75" customHeight="1">
      <c r="A631" s="263"/>
      <c r="B631" s="263"/>
      <c r="C631" s="263"/>
      <c r="D631" s="17"/>
      <c r="E631" s="263"/>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row>
    <row r="632" ht="15.75" customHeight="1">
      <c r="A632" s="263"/>
      <c r="B632" s="263"/>
      <c r="C632" s="263"/>
      <c r="D632" s="17"/>
      <c r="E632" s="263"/>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row>
    <row r="633" ht="15.75" customHeight="1">
      <c r="A633" s="263"/>
      <c r="B633" s="263"/>
      <c r="C633" s="263"/>
      <c r="D633" s="17"/>
      <c r="E633" s="263"/>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row>
    <row r="634" ht="15.75" customHeight="1">
      <c r="A634" s="263"/>
      <c r="B634" s="263"/>
      <c r="C634" s="263"/>
      <c r="D634" s="17"/>
      <c r="E634" s="263"/>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row>
    <row r="635" ht="15.75" customHeight="1">
      <c r="A635" s="263"/>
      <c r="B635" s="263"/>
      <c r="C635" s="263"/>
      <c r="D635" s="17"/>
      <c r="E635" s="263"/>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row>
    <row r="636" ht="15.75" customHeight="1">
      <c r="A636" s="263"/>
      <c r="B636" s="263"/>
      <c r="C636" s="263"/>
      <c r="D636" s="17"/>
      <c r="E636" s="263"/>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row>
    <row r="637" ht="15.75" customHeight="1">
      <c r="A637" s="263"/>
      <c r="B637" s="263"/>
      <c r="C637" s="263"/>
      <c r="D637" s="17"/>
      <c r="E637" s="263"/>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row>
    <row r="638" ht="15.75" customHeight="1">
      <c r="A638" s="263"/>
      <c r="B638" s="263"/>
      <c r="C638" s="263"/>
      <c r="D638" s="17"/>
      <c r="E638" s="263"/>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row>
    <row r="639" ht="15.75" customHeight="1">
      <c r="A639" s="263"/>
      <c r="B639" s="263"/>
      <c r="C639" s="263"/>
      <c r="D639" s="17"/>
      <c r="E639" s="263"/>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row>
    <row r="640" ht="15.75" customHeight="1">
      <c r="A640" s="263"/>
      <c r="B640" s="263"/>
      <c r="C640" s="263"/>
      <c r="D640" s="17"/>
      <c r="E640" s="263"/>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row>
    <row r="641" ht="15.75" customHeight="1">
      <c r="A641" s="263"/>
      <c r="B641" s="263"/>
      <c r="C641" s="263"/>
      <c r="D641" s="17"/>
      <c r="E641" s="263"/>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row>
    <row r="642" ht="15.75" customHeight="1">
      <c r="A642" s="263"/>
      <c r="B642" s="263"/>
      <c r="C642" s="263"/>
      <c r="D642" s="17"/>
      <c r="E642" s="263"/>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row>
    <row r="643" ht="15.75" customHeight="1">
      <c r="A643" s="263"/>
      <c r="B643" s="263"/>
      <c r="C643" s="263"/>
      <c r="D643" s="17"/>
      <c r="E643" s="263"/>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row>
    <row r="644" ht="15.75" customHeight="1">
      <c r="A644" s="263"/>
      <c r="B644" s="263"/>
      <c r="C644" s="263"/>
      <c r="D644" s="17"/>
      <c r="E644" s="263"/>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row>
    <row r="645" ht="15.75" customHeight="1">
      <c r="A645" s="263"/>
      <c r="B645" s="263"/>
      <c r="C645" s="263"/>
      <c r="D645" s="17"/>
      <c r="E645" s="263"/>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row>
    <row r="646" ht="15.75" customHeight="1">
      <c r="A646" s="263"/>
      <c r="B646" s="263"/>
      <c r="C646" s="263"/>
      <c r="D646" s="17"/>
      <c r="E646" s="263"/>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row>
    <row r="647" ht="15.75" customHeight="1">
      <c r="A647" s="263"/>
      <c r="B647" s="263"/>
      <c r="C647" s="263"/>
      <c r="D647" s="17"/>
      <c r="E647" s="263"/>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row>
    <row r="648" ht="15.75" customHeight="1">
      <c r="A648" s="263"/>
      <c r="B648" s="263"/>
      <c r="C648" s="263"/>
      <c r="D648" s="17"/>
      <c r="E648" s="263"/>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row>
    <row r="649" ht="15.75" customHeight="1">
      <c r="A649" s="263"/>
      <c r="B649" s="263"/>
      <c r="C649" s="263"/>
      <c r="D649" s="17"/>
      <c r="E649" s="263"/>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row>
    <row r="650" ht="15.75" customHeight="1">
      <c r="A650" s="263"/>
      <c r="B650" s="263"/>
      <c r="C650" s="263"/>
      <c r="D650" s="17"/>
      <c r="E650" s="263"/>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row>
    <row r="651" ht="15.75" customHeight="1">
      <c r="A651" s="263"/>
      <c r="B651" s="263"/>
      <c r="C651" s="263"/>
      <c r="D651" s="17"/>
      <c r="E651" s="263"/>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row>
    <row r="652" ht="15.75" customHeight="1">
      <c r="A652" s="263"/>
      <c r="B652" s="263"/>
      <c r="C652" s="263"/>
      <c r="D652" s="17"/>
      <c r="E652" s="263"/>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row>
    <row r="653" ht="15.75" customHeight="1">
      <c r="A653" s="263"/>
      <c r="B653" s="263"/>
      <c r="C653" s="263"/>
      <c r="D653" s="17"/>
      <c r="E653" s="263"/>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row>
    <row r="654" ht="15.75" customHeight="1">
      <c r="A654" s="263"/>
      <c r="B654" s="263"/>
      <c r="C654" s="263"/>
      <c r="D654" s="17"/>
      <c r="E654" s="263"/>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row>
    <row r="655" ht="15.75" customHeight="1">
      <c r="A655" s="263"/>
      <c r="B655" s="263"/>
      <c r="C655" s="263"/>
      <c r="D655" s="17"/>
      <c r="E655" s="263"/>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row>
    <row r="656" ht="15.75" customHeight="1">
      <c r="A656" s="263"/>
      <c r="B656" s="263"/>
      <c r="C656" s="263"/>
      <c r="D656" s="17"/>
      <c r="E656" s="263"/>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row>
    <row r="657" ht="15.75" customHeight="1">
      <c r="A657" s="263"/>
      <c r="B657" s="263"/>
      <c r="C657" s="263"/>
      <c r="D657" s="17"/>
      <c r="E657" s="263"/>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row>
    <row r="658" ht="15.75" customHeight="1">
      <c r="A658" s="263"/>
      <c r="B658" s="263"/>
      <c r="C658" s="263"/>
      <c r="D658" s="17"/>
      <c r="E658" s="263"/>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row>
    <row r="659" ht="15.75" customHeight="1">
      <c r="A659" s="263"/>
      <c r="B659" s="263"/>
      <c r="C659" s="263"/>
      <c r="D659" s="17"/>
      <c r="E659" s="263"/>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row>
    <row r="660" ht="15.75" customHeight="1">
      <c r="A660" s="263"/>
      <c r="B660" s="263"/>
      <c r="C660" s="263"/>
      <c r="D660" s="17"/>
      <c r="E660" s="263"/>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row>
    <row r="661" ht="15.75" customHeight="1">
      <c r="A661" s="263"/>
      <c r="B661" s="263"/>
      <c r="C661" s="263"/>
      <c r="D661" s="17"/>
      <c r="E661" s="263"/>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row>
    <row r="662" ht="15.75" customHeight="1">
      <c r="A662" s="263"/>
      <c r="B662" s="263"/>
      <c r="C662" s="263"/>
      <c r="D662" s="17"/>
      <c r="E662" s="263"/>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row>
    <row r="663" ht="15.75" customHeight="1">
      <c r="A663" s="263"/>
      <c r="B663" s="263"/>
      <c r="C663" s="263"/>
      <c r="D663" s="17"/>
      <c r="E663" s="263"/>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row>
    <row r="664" ht="15.75" customHeight="1">
      <c r="A664" s="263"/>
      <c r="B664" s="263"/>
      <c r="C664" s="263"/>
      <c r="D664" s="17"/>
      <c r="E664" s="263"/>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row>
    <row r="665" ht="15.75" customHeight="1">
      <c r="A665" s="263"/>
      <c r="B665" s="263"/>
      <c r="C665" s="263"/>
      <c r="D665" s="17"/>
      <c r="E665" s="263"/>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row>
    <row r="666" ht="15.75" customHeight="1">
      <c r="A666" s="263"/>
      <c r="B666" s="263"/>
      <c r="C666" s="263"/>
      <c r="D666" s="17"/>
      <c r="E666" s="263"/>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row>
    <row r="667" ht="15.75" customHeight="1">
      <c r="A667" s="263"/>
      <c r="B667" s="263"/>
      <c r="C667" s="263"/>
      <c r="D667" s="17"/>
      <c r="E667" s="263"/>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row>
    <row r="668" ht="15.75" customHeight="1">
      <c r="A668" s="263"/>
      <c r="B668" s="263"/>
      <c r="C668" s="263"/>
      <c r="D668" s="17"/>
      <c r="E668" s="263"/>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row>
    <row r="669" ht="15.75" customHeight="1">
      <c r="A669" s="263"/>
      <c r="B669" s="263"/>
      <c r="C669" s="263"/>
      <c r="D669" s="17"/>
      <c r="E669" s="263"/>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row>
    <row r="670" ht="15.75" customHeight="1">
      <c r="A670" s="263"/>
      <c r="B670" s="263"/>
      <c r="C670" s="263"/>
      <c r="D670" s="17"/>
      <c r="E670" s="263"/>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row>
    <row r="671" ht="15.75" customHeight="1">
      <c r="A671" s="263"/>
      <c r="B671" s="263"/>
      <c r="C671" s="263"/>
      <c r="D671" s="17"/>
      <c r="E671" s="263"/>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row>
    <row r="672" ht="15.75" customHeight="1">
      <c r="A672" s="263"/>
      <c r="B672" s="263"/>
      <c r="C672" s="263"/>
      <c r="D672" s="17"/>
      <c r="E672" s="263"/>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row>
    <row r="673" ht="15.75" customHeight="1">
      <c r="A673" s="263"/>
      <c r="B673" s="263"/>
      <c r="C673" s="263"/>
      <c r="D673" s="17"/>
      <c r="E673" s="263"/>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row>
    <row r="674" ht="15.75" customHeight="1">
      <c r="A674" s="263"/>
      <c r="B674" s="263"/>
      <c r="C674" s="263"/>
      <c r="D674" s="17"/>
      <c r="E674" s="263"/>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row>
    <row r="675" ht="15.75" customHeight="1">
      <c r="A675" s="263"/>
      <c r="B675" s="263"/>
      <c r="C675" s="263"/>
      <c r="D675" s="17"/>
      <c r="E675" s="263"/>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row>
    <row r="676" ht="15.75" customHeight="1">
      <c r="A676" s="263"/>
      <c r="B676" s="263"/>
      <c r="C676" s="263"/>
      <c r="D676" s="17"/>
      <c r="E676" s="263"/>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row>
    <row r="677" ht="15.75" customHeight="1">
      <c r="A677" s="263"/>
      <c r="B677" s="263"/>
      <c r="C677" s="263"/>
      <c r="D677" s="17"/>
      <c r="E677" s="263"/>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row>
    <row r="678" ht="15.75" customHeight="1">
      <c r="A678" s="263"/>
      <c r="B678" s="263"/>
      <c r="C678" s="263"/>
      <c r="D678" s="17"/>
      <c r="E678" s="263"/>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row>
    <row r="679" ht="15.75" customHeight="1">
      <c r="A679" s="263"/>
      <c r="B679" s="263"/>
      <c r="C679" s="263"/>
      <c r="D679" s="17"/>
      <c r="E679" s="263"/>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row>
    <row r="680" ht="15.75" customHeight="1">
      <c r="A680" s="263"/>
      <c r="B680" s="263"/>
      <c r="C680" s="263"/>
      <c r="D680" s="17"/>
      <c r="E680" s="263"/>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row>
    <row r="681" ht="15.75" customHeight="1">
      <c r="A681" s="263"/>
      <c r="B681" s="263"/>
      <c r="C681" s="263"/>
      <c r="D681" s="17"/>
      <c r="E681" s="263"/>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row>
    <row r="682" ht="15.75" customHeight="1">
      <c r="A682" s="263"/>
      <c r="B682" s="263"/>
      <c r="C682" s="263"/>
      <c r="D682" s="17"/>
      <c r="E682" s="263"/>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row>
    <row r="683" ht="15.75" customHeight="1">
      <c r="A683" s="263"/>
      <c r="B683" s="263"/>
      <c r="C683" s="263"/>
      <c r="D683" s="17"/>
      <c r="E683" s="263"/>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row>
    <row r="684" ht="15.75" customHeight="1">
      <c r="A684" s="263"/>
      <c r="B684" s="263"/>
      <c r="C684" s="263"/>
      <c r="D684" s="17"/>
      <c r="E684" s="263"/>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row>
    <row r="685" ht="15.75" customHeight="1">
      <c r="A685" s="263"/>
      <c r="B685" s="263"/>
      <c r="C685" s="263"/>
      <c r="D685" s="17"/>
      <c r="E685" s="263"/>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row>
    <row r="686" ht="15.75" customHeight="1">
      <c r="A686" s="263"/>
      <c r="B686" s="263"/>
      <c r="C686" s="263"/>
      <c r="D686" s="17"/>
      <c r="E686" s="263"/>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row>
    <row r="687" ht="15.75" customHeight="1">
      <c r="A687" s="263"/>
      <c r="B687" s="263"/>
      <c r="C687" s="263"/>
      <c r="D687" s="17"/>
      <c r="E687" s="263"/>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row>
    <row r="688" ht="15.75" customHeight="1">
      <c r="A688" s="263"/>
      <c r="B688" s="263"/>
      <c r="C688" s="263"/>
      <c r="D688" s="17"/>
      <c r="E688" s="263"/>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row>
    <row r="689" ht="15.75" customHeight="1">
      <c r="A689" s="263"/>
      <c r="B689" s="263"/>
      <c r="C689" s="263"/>
      <c r="D689" s="17"/>
      <c r="E689" s="263"/>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row>
    <row r="690" ht="15.75" customHeight="1">
      <c r="A690" s="263"/>
      <c r="B690" s="263"/>
      <c r="C690" s="263"/>
      <c r="D690" s="17"/>
      <c r="E690" s="263"/>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row>
    <row r="691" ht="15.75" customHeight="1">
      <c r="A691" s="263"/>
      <c r="B691" s="263"/>
      <c r="C691" s="263"/>
      <c r="D691" s="17"/>
      <c r="E691" s="263"/>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row>
    <row r="692" ht="15.75" customHeight="1">
      <c r="A692" s="263"/>
      <c r="B692" s="263"/>
      <c r="C692" s="263"/>
      <c r="D692" s="17"/>
      <c r="E692" s="263"/>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row>
    <row r="693" ht="15.75" customHeight="1">
      <c r="A693" s="263"/>
      <c r="B693" s="263"/>
      <c r="C693" s="263"/>
      <c r="D693" s="17"/>
      <c r="E693" s="263"/>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row>
    <row r="694" ht="15.75" customHeight="1">
      <c r="A694" s="263"/>
      <c r="B694" s="263"/>
      <c r="C694" s="263"/>
      <c r="D694" s="17"/>
      <c r="E694" s="263"/>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row>
    <row r="695" ht="15.75" customHeight="1">
      <c r="A695" s="263"/>
      <c r="B695" s="263"/>
      <c r="C695" s="263"/>
      <c r="D695" s="17"/>
      <c r="E695" s="263"/>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row>
    <row r="696" ht="15.75" customHeight="1">
      <c r="A696" s="263"/>
      <c r="B696" s="263"/>
      <c r="C696" s="263"/>
      <c r="D696" s="17"/>
      <c r="E696" s="263"/>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row>
    <row r="697" ht="15.75" customHeight="1">
      <c r="A697" s="263"/>
      <c r="B697" s="263"/>
      <c r="C697" s="263"/>
      <c r="D697" s="17"/>
      <c r="E697" s="263"/>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row>
    <row r="698" ht="15.75" customHeight="1">
      <c r="A698" s="263"/>
      <c r="B698" s="263"/>
      <c r="C698" s="263"/>
      <c r="D698" s="17"/>
      <c r="E698" s="263"/>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row>
    <row r="699" ht="15.75" customHeight="1">
      <c r="A699" s="263"/>
      <c r="B699" s="263"/>
      <c r="C699" s="263"/>
      <c r="D699" s="17"/>
      <c r="E699" s="263"/>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row>
    <row r="700" ht="15.75" customHeight="1">
      <c r="A700" s="263"/>
      <c r="B700" s="263"/>
      <c r="C700" s="263"/>
      <c r="D700" s="17"/>
      <c r="E700" s="263"/>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row>
    <row r="701" ht="15.75" customHeight="1">
      <c r="A701" s="263"/>
      <c r="B701" s="263"/>
      <c r="C701" s="263"/>
      <c r="D701" s="17"/>
      <c r="E701" s="263"/>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row>
    <row r="702" ht="15.75" customHeight="1">
      <c r="A702" s="263"/>
      <c r="B702" s="263"/>
      <c r="C702" s="263"/>
      <c r="D702" s="17"/>
      <c r="E702" s="263"/>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row>
    <row r="703" ht="15.75" customHeight="1">
      <c r="A703" s="263"/>
      <c r="B703" s="263"/>
      <c r="C703" s="263"/>
      <c r="D703" s="17"/>
      <c r="E703" s="263"/>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row>
    <row r="704" ht="15.75" customHeight="1">
      <c r="A704" s="263"/>
      <c r="B704" s="263"/>
      <c r="C704" s="263"/>
      <c r="D704" s="17"/>
      <c r="E704" s="263"/>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row>
    <row r="705" ht="15.75" customHeight="1">
      <c r="A705" s="263"/>
      <c r="B705" s="263"/>
      <c r="C705" s="263"/>
      <c r="D705" s="17"/>
      <c r="E705" s="263"/>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row>
    <row r="706" ht="15.75" customHeight="1">
      <c r="A706" s="263"/>
      <c r="B706" s="263"/>
      <c r="C706" s="263"/>
      <c r="D706" s="17"/>
      <c r="E706" s="263"/>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row>
    <row r="707" ht="15.75" customHeight="1">
      <c r="A707" s="263"/>
      <c r="B707" s="263"/>
      <c r="C707" s="263"/>
      <c r="D707" s="17"/>
      <c r="E707" s="263"/>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row>
    <row r="708" ht="15.75" customHeight="1">
      <c r="A708" s="263"/>
      <c r="B708" s="263"/>
      <c r="C708" s="263"/>
      <c r="D708" s="17"/>
      <c r="E708" s="263"/>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row>
    <row r="709" ht="15.75" customHeight="1">
      <c r="A709" s="263"/>
      <c r="B709" s="263"/>
      <c r="C709" s="263"/>
      <c r="D709" s="17"/>
      <c r="E709" s="263"/>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row>
    <row r="710" ht="15.75" customHeight="1">
      <c r="A710" s="263"/>
      <c r="B710" s="263"/>
      <c r="C710" s="263"/>
      <c r="D710" s="17"/>
      <c r="E710" s="263"/>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row>
    <row r="711" ht="15.75" customHeight="1">
      <c r="A711" s="263"/>
      <c r="B711" s="263"/>
      <c r="C711" s="263"/>
      <c r="D711" s="17"/>
      <c r="E711" s="263"/>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row>
    <row r="712" ht="15.75" customHeight="1">
      <c r="A712" s="263"/>
      <c r="B712" s="263"/>
      <c r="C712" s="263"/>
      <c r="D712" s="17"/>
      <c r="E712" s="263"/>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row>
    <row r="713" ht="15.75" customHeight="1">
      <c r="A713" s="263"/>
      <c r="B713" s="263"/>
      <c r="C713" s="263"/>
      <c r="D713" s="17"/>
      <c r="E713" s="263"/>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row>
    <row r="714" ht="15.75" customHeight="1">
      <c r="A714" s="263"/>
      <c r="B714" s="263"/>
      <c r="C714" s="263"/>
      <c r="D714" s="17"/>
      <c r="E714" s="263"/>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row>
    <row r="715" ht="15.75" customHeight="1">
      <c r="A715" s="263"/>
      <c r="B715" s="263"/>
      <c r="C715" s="263"/>
      <c r="D715" s="17"/>
      <c r="E715" s="263"/>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row>
    <row r="716" ht="15.75" customHeight="1">
      <c r="A716" s="263"/>
      <c r="B716" s="263"/>
      <c r="C716" s="263"/>
      <c r="D716" s="17"/>
      <c r="E716" s="263"/>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row>
    <row r="717" ht="15.75" customHeight="1">
      <c r="A717" s="263"/>
      <c r="B717" s="263"/>
      <c r="C717" s="263"/>
      <c r="D717" s="17"/>
      <c r="E717" s="263"/>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row>
    <row r="718" ht="15.75" customHeight="1">
      <c r="A718" s="263"/>
      <c r="B718" s="263"/>
      <c r="C718" s="263"/>
      <c r="D718" s="17"/>
      <c r="E718" s="263"/>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row>
    <row r="719" ht="15.75" customHeight="1">
      <c r="A719" s="263"/>
      <c r="B719" s="263"/>
      <c r="C719" s="263"/>
      <c r="D719" s="17"/>
      <c r="E719" s="263"/>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row>
    <row r="720" ht="15.75" customHeight="1">
      <c r="A720" s="263"/>
      <c r="B720" s="263"/>
      <c r="C720" s="263"/>
      <c r="D720" s="17"/>
      <c r="E720" s="263"/>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row>
    <row r="721" ht="15.75" customHeight="1">
      <c r="A721" s="263"/>
      <c r="B721" s="263"/>
      <c r="C721" s="263"/>
      <c r="D721" s="17"/>
      <c r="E721" s="263"/>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row>
    <row r="722" ht="15.75" customHeight="1">
      <c r="A722" s="263"/>
      <c r="B722" s="263"/>
      <c r="C722" s="263"/>
      <c r="D722" s="17"/>
      <c r="E722" s="263"/>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row>
    <row r="723" ht="15.75" customHeight="1">
      <c r="A723" s="263"/>
      <c r="B723" s="263"/>
      <c r="C723" s="263"/>
      <c r="D723" s="17"/>
      <c r="E723" s="263"/>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row>
    <row r="724" ht="15.75" customHeight="1">
      <c r="A724" s="263"/>
      <c r="B724" s="263"/>
      <c r="C724" s="263"/>
      <c r="D724" s="17"/>
      <c r="E724" s="263"/>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row>
    <row r="725" ht="15.75" customHeight="1">
      <c r="A725" s="263"/>
      <c r="B725" s="263"/>
      <c r="C725" s="263"/>
      <c r="D725" s="17"/>
      <c r="E725" s="263"/>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row>
    <row r="726" ht="15.75" customHeight="1">
      <c r="A726" s="263"/>
      <c r="B726" s="263"/>
      <c r="C726" s="263"/>
      <c r="D726" s="17"/>
      <c r="E726" s="263"/>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row>
    <row r="727" ht="15.75" customHeight="1">
      <c r="A727" s="263"/>
      <c r="B727" s="263"/>
      <c r="C727" s="263"/>
      <c r="D727" s="17"/>
      <c r="E727" s="263"/>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row>
    <row r="728" ht="15.75" customHeight="1">
      <c r="A728" s="263"/>
      <c r="B728" s="263"/>
      <c r="C728" s="263"/>
      <c r="D728" s="17"/>
      <c r="E728" s="263"/>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row>
    <row r="729" ht="15.75" customHeight="1">
      <c r="A729" s="263"/>
      <c r="B729" s="263"/>
      <c r="C729" s="263"/>
      <c r="D729" s="17"/>
      <c r="E729" s="263"/>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row>
    <row r="730" ht="15.75" customHeight="1">
      <c r="A730" s="263"/>
      <c r="B730" s="263"/>
      <c r="C730" s="263"/>
      <c r="D730" s="17"/>
      <c r="E730" s="263"/>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row>
    <row r="731" ht="15.75" customHeight="1">
      <c r="A731" s="263"/>
      <c r="B731" s="263"/>
      <c r="C731" s="263"/>
      <c r="D731" s="17"/>
      <c r="E731" s="263"/>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row>
    <row r="732" ht="15.75" customHeight="1">
      <c r="A732" s="263"/>
      <c r="B732" s="263"/>
      <c r="C732" s="263"/>
      <c r="D732" s="17"/>
      <c r="E732" s="263"/>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row>
    <row r="733" ht="15.75" customHeight="1">
      <c r="A733" s="263"/>
      <c r="B733" s="263"/>
      <c r="C733" s="263"/>
      <c r="D733" s="17"/>
      <c r="E733" s="263"/>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row>
    <row r="734" ht="15.75" customHeight="1">
      <c r="A734" s="263"/>
      <c r="B734" s="263"/>
      <c r="C734" s="263"/>
      <c r="D734" s="17"/>
      <c r="E734" s="263"/>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row>
    <row r="735" ht="15.75" customHeight="1">
      <c r="A735" s="263"/>
      <c r="B735" s="263"/>
      <c r="C735" s="263"/>
      <c r="D735" s="17"/>
      <c r="E735" s="263"/>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row>
    <row r="736" ht="15.75" customHeight="1">
      <c r="A736" s="263"/>
      <c r="B736" s="263"/>
      <c r="C736" s="263"/>
      <c r="D736" s="17"/>
      <c r="E736" s="263"/>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row>
    <row r="737" ht="15.75" customHeight="1">
      <c r="A737" s="263"/>
      <c r="B737" s="263"/>
      <c r="C737" s="263"/>
      <c r="D737" s="17"/>
      <c r="E737" s="263"/>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row>
    <row r="738" ht="15.75" customHeight="1">
      <c r="A738" s="263"/>
      <c r="B738" s="263"/>
      <c r="C738" s="263"/>
      <c r="D738" s="17"/>
      <c r="E738" s="263"/>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row>
    <row r="739" ht="15.75" customHeight="1">
      <c r="A739" s="263"/>
      <c r="B739" s="263"/>
      <c r="C739" s="263"/>
      <c r="D739" s="17"/>
      <c r="E739" s="263"/>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row>
    <row r="740" ht="15.75" customHeight="1">
      <c r="A740" s="263"/>
      <c r="B740" s="263"/>
      <c r="C740" s="263"/>
      <c r="D740" s="17"/>
      <c r="E740" s="263"/>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row>
    <row r="741" ht="15.75" customHeight="1">
      <c r="A741" s="263"/>
      <c r="B741" s="263"/>
      <c r="C741" s="263"/>
      <c r="D741" s="17"/>
      <c r="E741" s="263"/>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row>
    <row r="742" ht="15.75" customHeight="1">
      <c r="A742" s="263"/>
      <c r="B742" s="263"/>
      <c r="C742" s="263"/>
      <c r="D742" s="17"/>
      <c r="E742" s="263"/>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row>
    <row r="743" ht="15.75" customHeight="1">
      <c r="A743" s="263"/>
      <c r="B743" s="263"/>
      <c r="C743" s="263"/>
      <c r="D743" s="17"/>
      <c r="E743" s="263"/>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row>
    <row r="744" ht="15.75" customHeight="1">
      <c r="A744" s="263"/>
      <c r="B744" s="263"/>
      <c r="C744" s="263"/>
      <c r="D744" s="17"/>
      <c r="E744" s="263"/>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row>
    <row r="745" ht="15.75" customHeight="1">
      <c r="A745" s="263"/>
      <c r="B745" s="263"/>
      <c r="C745" s="263"/>
      <c r="D745" s="17"/>
      <c r="E745" s="263"/>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row>
    <row r="746" ht="15.75" customHeight="1">
      <c r="A746" s="263"/>
      <c r="B746" s="263"/>
      <c r="C746" s="263"/>
      <c r="D746" s="17"/>
      <c r="E746" s="263"/>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row>
    <row r="747" ht="15.75" customHeight="1">
      <c r="A747" s="263"/>
      <c r="B747" s="263"/>
      <c r="C747" s="263"/>
      <c r="D747" s="17"/>
      <c r="E747" s="263"/>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row>
    <row r="748" ht="15.75" customHeight="1">
      <c r="A748" s="263"/>
      <c r="B748" s="263"/>
      <c r="C748" s="263"/>
      <c r="D748" s="17"/>
      <c r="E748" s="263"/>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row>
    <row r="749" ht="15.75" customHeight="1">
      <c r="A749" s="263"/>
      <c r="B749" s="263"/>
      <c r="C749" s="263"/>
      <c r="D749" s="17"/>
      <c r="E749" s="263"/>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row>
    <row r="750" ht="15.75" customHeight="1">
      <c r="A750" s="263"/>
      <c r="B750" s="263"/>
      <c r="C750" s="263"/>
      <c r="D750" s="17"/>
      <c r="E750" s="263"/>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row>
    <row r="751" ht="15.75" customHeight="1">
      <c r="A751" s="263"/>
      <c r="B751" s="263"/>
      <c r="C751" s="263"/>
      <c r="D751" s="17"/>
      <c r="E751" s="263"/>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row>
    <row r="752" ht="15.75" customHeight="1">
      <c r="A752" s="263"/>
      <c r="B752" s="263"/>
      <c r="C752" s="263"/>
      <c r="D752" s="17"/>
      <c r="E752" s="263"/>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row>
    <row r="753" ht="15.75" customHeight="1">
      <c r="A753" s="263"/>
      <c r="B753" s="263"/>
      <c r="C753" s="263"/>
      <c r="D753" s="17"/>
      <c r="E753" s="263"/>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row>
    <row r="754" ht="15.75" customHeight="1">
      <c r="A754" s="263"/>
      <c r="B754" s="263"/>
      <c r="C754" s="263"/>
      <c r="D754" s="17"/>
      <c r="E754" s="263"/>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row>
    <row r="755" ht="15.75" customHeight="1">
      <c r="A755" s="263"/>
      <c r="B755" s="263"/>
      <c r="C755" s="263"/>
      <c r="D755" s="17"/>
      <c r="E755" s="263"/>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row>
    <row r="756" ht="15.75" customHeight="1">
      <c r="A756" s="263"/>
      <c r="B756" s="263"/>
      <c r="C756" s="263"/>
      <c r="D756" s="17"/>
      <c r="E756" s="263"/>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row>
    <row r="757" ht="15.75" customHeight="1">
      <c r="A757" s="263"/>
      <c r="B757" s="263"/>
      <c r="C757" s="263"/>
      <c r="D757" s="17"/>
      <c r="E757" s="263"/>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row>
    <row r="758" ht="15.75" customHeight="1">
      <c r="A758" s="263"/>
      <c r="B758" s="263"/>
      <c r="C758" s="263"/>
      <c r="D758" s="17"/>
      <c r="E758" s="263"/>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row>
    <row r="759" ht="15.75" customHeight="1">
      <c r="A759" s="263"/>
      <c r="B759" s="263"/>
      <c r="C759" s="263"/>
      <c r="D759" s="17"/>
      <c r="E759" s="263"/>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row>
    <row r="760" ht="15.75" customHeight="1">
      <c r="A760" s="263"/>
      <c r="B760" s="263"/>
      <c r="C760" s="263"/>
      <c r="D760" s="17"/>
      <c r="E760" s="263"/>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row>
    <row r="761" ht="15.75" customHeight="1">
      <c r="A761" s="263"/>
      <c r="B761" s="263"/>
      <c r="C761" s="263"/>
      <c r="D761" s="17"/>
      <c r="E761" s="263"/>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row>
    <row r="762" ht="15.75" customHeight="1">
      <c r="A762" s="263"/>
      <c r="B762" s="263"/>
      <c r="C762" s="263"/>
      <c r="D762" s="17"/>
      <c r="E762" s="263"/>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row>
    <row r="763" ht="15.75" customHeight="1">
      <c r="A763" s="263"/>
      <c r="B763" s="263"/>
      <c r="C763" s="263"/>
      <c r="D763" s="17"/>
      <c r="E763" s="263"/>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row>
    <row r="764" ht="15.75" customHeight="1">
      <c r="A764" s="263"/>
      <c r="B764" s="263"/>
      <c r="C764" s="263"/>
      <c r="D764" s="17"/>
      <c r="E764" s="263"/>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row>
    <row r="765" ht="15.75" customHeight="1">
      <c r="A765" s="263"/>
      <c r="B765" s="263"/>
      <c r="C765" s="263"/>
      <c r="D765" s="17"/>
      <c r="E765" s="263"/>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row>
    <row r="766" ht="15.75" customHeight="1">
      <c r="A766" s="263"/>
      <c r="B766" s="263"/>
      <c r="C766" s="263"/>
      <c r="D766" s="17"/>
      <c r="E766" s="263"/>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row>
    <row r="767" ht="15.75" customHeight="1">
      <c r="A767" s="263"/>
      <c r="B767" s="263"/>
      <c r="C767" s="263"/>
      <c r="D767" s="17"/>
      <c r="E767" s="263"/>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row>
    <row r="768" ht="15.75" customHeight="1">
      <c r="A768" s="263"/>
      <c r="B768" s="263"/>
      <c r="C768" s="263"/>
      <c r="D768" s="17"/>
      <c r="E768" s="263"/>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row>
    <row r="769" ht="15.75" customHeight="1">
      <c r="A769" s="263"/>
      <c r="B769" s="263"/>
      <c r="C769" s="263"/>
      <c r="D769" s="17"/>
      <c r="E769" s="263"/>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row>
    <row r="770" ht="15.75" customHeight="1">
      <c r="A770" s="263"/>
      <c r="B770" s="263"/>
      <c r="C770" s="263"/>
      <c r="D770" s="17"/>
      <c r="E770" s="263"/>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row>
    <row r="771" ht="15.75" customHeight="1">
      <c r="A771" s="263"/>
      <c r="B771" s="263"/>
      <c r="C771" s="263"/>
      <c r="D771" s="17"/>
      <c r="E771" s="263"/>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row>
    <row r="772" ht="15.75" customHeight="1">
      <c r="A772" s="263"/>
      <c r="B772" s="263"/>
      <c r="C772" s="263"/>
      <c r="D772" s="17"/>
      <c r="E772" s="263"/>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row>
    <row r="773" ht="15.75" customHeight="1">
      <c r="A773" s="263"/>
      <c r="B773" s="263"/>
      <c r="C773" s="263"/>
      <c r="D773" s="17"/>
      <c r="E773" s="263"/>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row>
    <row r="774" ht="15.75" customHeight="1">
      <c r="A774" s="263"/>
      <c r="B774" s="263"/>
      <c r="C774" s="263"/>
      <c r="D774" s="17"/>
      <c r="E774" s="263"/>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row>
    <row r="775" ht="15.75" customHeight="1">
      <c r="A775" s="263"/>
      <c r="B775" s="263"/>
      <c r="C775" s="263"/>
      <c r="D775" s="17"/>
      <c r="E775" s="263"/>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row>
    <row r="776" ht="15.75" customHeight="1">
      <c r="A776" s="263"/>
      <c r="B776" s="263"/>
      <c r="C776" s="263"/>
      <c r="D776" s="17"/>
      <c r="E776" s="263"/>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row>
    <row r="777" ht="15.75" customHeight="1">
      <c r="A777" s="263"/>
      <c r="B777" s="263"/>
      <c r="C777" s="263"/>
      <c r="D777" s="17"/>
      <c r="E777" s="263"/>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row>
    <row r="778" ht="15.75" customHeight="1">
      <c r="A778" s="263"/>
      <c r="B778" s="263"/>
      <c r="C778" s="263"/>
      <c r="D778" s="17"/>
      <c r="E778" s="263"/>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row>
    <row r="779" ht="15.75" customHeight="1">
      <c r="A779" s="263"/>
      <c r="B779" s="263"/>
      <c r="C779" s="263"/>
      <c r="D779" s="17"/>
      <c r="E779" s="263"/>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row>
    <row r="780" ht="15.75" customHeight="1">
      <c r="A780" s="263"/>
      <c r="B780" s="263"/>
      <c r="C780" s="263"/>
      <c r="D780" s="17"/>
      <c r="E780" s="263"/>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row>
    <row r="781" ht="15.75" customHeight="1">
      <c r="A781" s="263"/>
      <c r="B781" s="263"/>
      <c r="C781" s="263"/>
      <c r="D781" s="17"/>
      <c r="E781" s="263"/>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row>
    <row r="782" ht="15.75" customHeight="1">
      <c r="A782" s="263"/>
      <c r="B782" s="263"/>
      <c r="C782" s="263"/>
      <c r="D782" s="17"/>
      <c r="E782" s="263"/>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row>
    <row r="783" ht="15.75" customHeight="1">
      <c r="A783" s="263"/>
      <c r="B783" s="263"/>
      <c r="C783" s="263"/>
      <c r="D783" s="17"/>
      <c r="E783" s="263"/>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row>
    <row r="784" ht="15.75" customHeight="1">
      <c r="A784" s="263"/>
      <c r="B784" s="263"/>
      <c r="C784" s="263"/>
      <c r="D784" s="17"/>
      <c r="E784" s="263"/>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row>
    <row r="785" ht="15.75" customHeight="1">
      <c r="A785" s="263"/>
      <c r="B785" s="263"/>
      <c r="C785" s="263"/>
      <c r="D785" s="17"/>
      <c r="E785" s="263"/>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row>
    <row r="786" ht="15.75" customHeight="1">
      <c r="A786" s="263"/>
      <c r="B786" s="263"/>
      <c r="C786" s="263"/>
      <c r="D786" s="17"/>
      <c r="E786" s="263"/>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row>
    <row r="787" ht="15.75" customHeight="1">
      <c r="A787" s="263"/>
      <c r="B787" s="263"/>
      <c r="C787" s="263"/>
      <c r="D787" s="17"/>
      <c r="E787" s="263"/>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row>
    <row r="788" ht="15.75" customHeight="1">
      <c r="A788" s="263"/>
      <c r="B788" s="263"/>
      <c r="C788" s="263"/>
      <c r="D788" s="17"/>
      <c r="E788" s="263"/>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row>
    <row r="789" ht="15.75" customHeight="1">
      <c r="A789" s="263"/>
      <c r="B789" s="263"/>
      <c r="C789" s="263"/>
      <c r="D789" s="17"/>
      <c r="E789" s="263"/>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row>
    <row r="790" ht="15.75" customHeight="1">
      <c r="A790" s="263"/>
      <c r="B790" s="263"/>
      <c r="C790" s="263"/>
      <c r="D790" s="17"/>
      <c r="E790" s="263"/>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row>
    <row r="791" ht="15.75" customHeight="1">
      <c r="A791" s="263"/>
      <c r="B791" s="263"/>
      <c r="C791" s="263"/>
      <c r="D791" s="17"/>
      <c r="E791" s="263"/>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row>
    <row r="792" ht="15.75" customHeight="1">
      <c r="A792" s="263"/>
      <c r="B792" s="263"/>
      <c r="C792" s="263"/>
      <c r="D792" s="17"/>
      <c r="E792" s="263"/>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row>
    <row r="793" ht="15.75" customHeight="1">
      <c r="A793" s="263"/>
      <c r="B793" s="263"/>
      <c r="C793" s="263"/>
      <c r="D793" s="17"/>
      <c r="E793" s="263"/>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row>
    <row r="794" ht="15.75" customHeight="1">
      <c r="A794" s="263"/>
      <c r="B794" s="263"/>
      <c r="C794" s="263"/>
      <c r="D794" s="17"/>
      <c r="E794" s="263"/>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row>
    <row r="795" ht="15.75" customHeight="1">
      <c r="A795" s="263"/>
      <c r="B795" s="263"/>
      <c r="C795" s="263"/>
      <c r="D795" s="17"/>
      <c r="E795" s="263"/>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row>
    <row r="796" ht="15.75" customHeight="1">
      <c r="A796" s="263"/>
      <c r="B796" s="263"/>
      <c r="C796" s="263"/>
      <c r="D796" s="17"/>
      <c r="E796" s="263"/>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row>
    <row r="797" ht="15.75" customHeight="1">
      <c r="A797" s="263"/>
      <c r="B797" s="263"/>
      <c r="C797" s="263"/>
      <c r="D797" s="17"/>
      <c r="E797" s="263"/>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row>
    <row r="798" ht="15.75" customHeight="1">
      <c r="A798" s="263"/>
      <c r="B798" s="263"/>
      <c r="C798" s="263"/>
      <c r="D798" s="17"/>
      <c r="E798" s="263"/>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row>
    <row r="799" ht="15.75" customHeight="1">
      <c r="A799" s="263"/>
      <c r="B799" s="263"/>
      <c r="C799" s="263"/>
      <c r="D799" s="17"/>
      <c r="E799" s="263"/>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row>
    <row r="800" ht="15.75" customHeight="1">
      <c r="A800" s="263"/>
      <c r="B800" s="263"/>
      <c r="C800" s="263"/>
      <c r="D800" s="17"/>
      <c r="E800" s="263"/>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row>
    <row r="801" ht="15.75" customHeight="1">
      <c r="A801" s="263"/>
      <c r="B801" s="263"/>
      <c r="C801" s="263"/>
      <c r="D801" s="17"/>
      <c r="E801" s="263"/>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row>
    <row r="802" ht="15.75" customHeight="1">
      <c r="A802" s="263"/>
      <c r="B802" s="263"/>
      <c r="C802" s="263"/>
      <c r="D802" s="17"/>
      <c r="E802" s="263"/>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row>
    <row r="803" ht="15.75" customHeight="1">
      <c r="A803" s="263"/>
      <c r="B803" s="263"/>
      <c r="C803" s="263"/>
      <c r="D803" s="17"/>
      <c r="E803" s="263"/>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row>
    <row r="804" ht="15.75" customHeight="1">
      <c r="A804" s="263"/>
      <c r="B804" s="263"/>
      <c r="C804" s="263"/>
      <c r="D804" s="17"/>
      <c r="E804" s="263"/>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row>
    <row r="805" ht="15.75" customHeight="1">
      <c r="A805" s="263"/>
      <c r="B805" s="263"/>
      <c r="C805" s="263"/>
      <c r="D805" s="17"/>
      <c r="E805" s="263"/>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row>
    <row r="806" ht="15.75" customHeight="1">
      <c r="A806" s="263"/>
      <c r="B806" s="263"/>
      <c r="C806" s="263"/>
      <c r="D806" s="17"/>
      <c r="E806" s="263"/>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row>
    <row r="807" ht="15.75" customHeight="1">
      <c r="A807" s="263"/>
      <c r="B807" s="263"/>
      <c r="C807" s="263"/>
      <c r="D807" s="17"/>
      <c r="E807" s="263"/>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row>
    <row r="808" ht="15.75" customHeight="1">
      <c r="A808" s="263"/>
      <c r="B808" s="263"/>
      <c r="C808" s="263"/>
      <c r="D808" s="17"/>
      <c r="E808" s="263"/>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row>
    <row r="809" ht="15.75" customHeight="1">
      <c r="A809" s="263"/>
      <c r="B809" s="263"/>
      <c r="C809" s="263"/>
      <c r="D809" s="17"/>
      <c r="E809" s="263"/>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row>
    <row r="810" ht="15.75" customHeight="1">
      <c r="A810" s="263"/>
      <c r="B810" s="263"/>
      <c r="C810" s="263"/>
      <c r="D810" s="17"/>
      <c r="E810" s="263"/>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row>
    <row r="811" ht="15.75" customHeight="1">
      <c r="A811" s="263"/>
      <c r="B811" s="263"/>
      <c r="C811" s="263"/>
      <c r="D811" s="17"/>
      <c r="E811" s="263"/>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row>
    <row r="812" ht="15.75" customHeight="1">
      <c r="A812" s="263"/>
      <c r="B812" s="263"/>
      <c r="C812" s="263"/>
      <c r="D812" s="17"/>
      <c r="E812" s="263"/>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row>
    <row r="813" ht="15.75" customHeight="1">
      <c r="A813" s="263"/>
      <c r="B813" s="263"/>
      <c r="C813" s="263"/>
      <c r="D813" s="17"/>
      <c r="E813" s="263"/>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row>
    <row r="814" ht="15.75" customHeight="1">
      <c r="A814" s="263"/>
      <c r="B814" s="263"/>
      <c r="C814" s="263"/>
      <c r="D814" s="17"/>
      <c r="E814" s="263"/>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row>
    <row r="815" ht="15.75" customHeight="1">
      <c r="A815" s="263"/>
      <c r="B815" s="263"/>
      <c r="C815" s="263"/>
      <c r="D815" s="17"/>
      <c r="E815" s="263"/>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row>
    <row r="816" ht="15.75" customHeight="1">
      <c r="A816" s="263"/>
      <c r="B816" s="263"/>
      <c r="C816" s="263"/>
      <c r="D816" s="17"/>
      <c r="E816" s="263"/>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row>
    <row r="817" ht="15.75" customHeight="1">
      <c r="A817" s="263"/>
      <c r="B817" s="263"/>
      <c r="C817" s="263"/>
      <c r="D817" s="17"/>
      <c r="E817" s="263"/>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row>
    <row r="818" ht="15.75" customHeight="1">
      <c r="A818" s="263"/>
      <c r="B818" s="263"/>
      <c r="C818" s="263"/>
      <c r="D818" s="17"/>
      <c r="E818" s="263"/>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row>
    <row r="819" ht="15.75" customHeight="1">
      <c r="A819" s="263"/>
      <c r="B819" s="263"/>
      <c r="C819" s="263"/>
      <c r="D819" s="17"/>
      <c r="E819" s="263"/>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row>
    <row r="820" ht="15.75" customHeight="1">
      <c r="A820" s="263"/>
      <c r="B820" s="263"/>
      <c r="C820" s="263"/>
      <c r="D820" s="17"/>
      <c r="E820" s="263"/>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row>
    <row r="821" ht="15.75" customHeight="1">
      <c r="A821" s="263"/>
      <c r="B821" s="263"/>
      <c r="C821" s="263"/>
      <c r="D821" s="17"/>
      <c r="E821" s="263"/>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row>
    <row r="822" ht="15.75" customHeight="1">
      <c r="A822" s="263"/>
      <c r="B822" s="263"/>
      <c r="C822" s="263"/>
      <c r="D822" s="17"/>
      <c r="E822" s="263"/>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row>
    <row r="823" ht="15.75" customHeight="1">
      <c r="A823" s="263"/>
      <c r="B823" s="263"/>
      <c r="C823" s="263"/>
      <c r="D823" s="17"/>
      <c r="E823" s="263"/>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row>
    <row r="824" ht="15.75" customHeight="1">
      <c r="A824" s="263"/>
      <c r="B824" s="263"/>
      <c r="C824" s="263"/>
      <c r="D824" s="17"/>
      <c r="E824" s="263"/>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row>
    <row r="825" ht="15.75" customHeight="1">
      <c r="A825" s="263"/>
      <c r="B825" s="263"/>
      <c r="C825" s="263"/>
      <c r="D825" s="17"/>
      <c r="E825" s="263"/>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row>
    <row r="826" ht="15.75" customHeight="1">
      <c r="A826" s="263"/>
      <c r="B826" s="263"/>
      <c r="C826" s="263"/>
      <c r="D826" s="17"/>
      <c r="E826" s="263"/>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row>
    <row r="827" ht="15.75" customHeight="1">
      <c r="A827" s="263"/>
      <c r="B827" s="263"/>
      <c r="C827" s="263"/>
      <c r="D827" s="17"/>
      <c r="E827" s="263"/>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row>
    <row r="828" ht="15.75" customHeight="1">
      <c r="A828" s="263"/>
      <c r="B828" s="263"/>
      <c r="C828" s="263"/>
      <c r="D828" s="17"/>
      <c r="E828" s="263"/>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row>
    <row r="829" ht="15.75" customHeight="1">
      <c r="A829" s="263"/>
      <c r="B829" s="263"/>
      <c r="C829" s="263"/>
      <c r="D829" s="17"/>
      <c r="E829" s="263"/>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row>
    <row r="830" ht="15.75" customHeight="1">
      <c r="A830" s="263"/>
      <c r="B830" s="263"/>
      <c r="C830" s="263"/>
      <c r="D830" s="17"/>
      <c r="E830" s="263"/>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row>
    <row r="831" ht="15.75" customHeight="1">
      <c r="A831" s="263"/>
      <c r="B831" s="263"/>
      <c r="C831" s="263"/>
      <c r="D831" s="17"/>
      <c r="E831" s="263"/>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row>
    <row r="832" ht="15.75" customHeight="1">
      <c r="A832" s="263"/>
      <c r="B832" s="263"/>
      <c r="C832" s="263"/>
      <c r="D832" s="17"/>
      <c r="E832" s="263"/>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row>
    <row r="833" ht="15.75" customHeight="1">
      <c r="A833" s="263"/>
      <c r="B833" s="263"/>
      <c r="C833" s="263"/>
      <c r="D833" s="17"/>
      <c r="E833" s="263"/>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row>
    <row r="834" ht="15.75" customHeight="1">
      <c r="A834" s="263"/>
      <c r="B834" s="263"/>
      <c r="C834" s="263"/>
      <c r="D834" s="17"/>
      <c r="E834" s="263"/>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row>
    <row r="835" ht="15.75" customHeight="1">
      <c r="A835" s="263"/>
      <c r="B835" s="263"/>
      <c r="C835" s="263"/>
      <c r="D835" s="17"/>
      <c r="E835" s="263"/>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row>
    <row r="836" ht="15.75" customHeight="1">
      <c r="A836" s="263"/>
      <c r="B836" s="263"/>
      <c r="C836" s="263"/>
      <c r="D836" s="17"/>
      <c r="E836" s="263"/>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row>
    <row r="837" ht="15.75" customHeight="1">
      <c r="A837" s="263"/>
      <c r="B837" s="263"/>
      <c r="C837" s="263"/>
      <c r="D837" s="17"/>
      <c r="E837" s="263"/>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row>
    <row r="838" ht="15.75" customHeight="1">
      <c r="A838" s="263"/>
      <c r="B838" s="263"/>
      <c r="C838" s="263"/>
      <c r="D838" s="17"/>
      <c r="E838" s="263"/>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row>
    <row r="839" ht="15.75" customHeight="1">
      <c r="A839" s="263"/>
      <c r="B839" s="263"/>
      <c r="C839" s="263"/>
      <c r="D839" s="17"/>
      <c r="E839" s="263"/>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row>
    <row r="840" ht="15.75" customHeight="1">
      <c r="A840" s="263"/>
      <c r="B840" s="263"/>
      <c r="C840" s="263"/>
      <c r="D840" s="17"/>
      <c r="E840" s="263"/>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row>
    <row r="841" ht="15.75" customHeight="1">
      <c r="A841" s="263"/>
      <c r="B841" s="263"/>
      <c r="C841" s="263"/>
      <c r="D841" s="17"/>
      <c r="E841" s="263"/>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row>
    <row r="842" ht="15.75" customHeight="1">
      <c r="A842" s="263"/>
      <c r="B842" s="263"/>
      <c r="C842" s="263"/>
      <c r="D842" s="17"/>
      <c r="E842" s="263"/>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row>
    <row r="843" ht="15.75" customHeight="1">
      <c r="A843" s="263"/>
      <c r="B843" s="263"/>
      <c r="C843" s="263"/>
      <c r="D843" s="17"/>
      <c r="E843" s="263"/>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row>
    <row r="844" ht="15.75" customHeight="1">
      <c r="A844" s="263"/>
      <c r="B844" s="263"/>
      <c r="C844" s="263"/>
      <c r="D844" s="17"/>
      <c r="E844" s="263"/>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row>
    <row r="845" ht="15.75" customHeight="1">
      <c r="A845" s="263"/>
      <c r="B845" s="263"/>
      <c r="C845" s="263"/>
      <c r="D845" s="17"/>
      <c r="E845" s="263"/>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row>
    <row r="846" ht="15.75" customHeight="1">
      <c r="A846" s="263"/>
      <c r="B846" s="263"/>
      <c r="C846" s="263"/>
      <c r="D846" s="17"/>
      <c r="E846" s="263"/>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row>
    <row r="847" ht="15.75" customHeight="1">
      <c r="A847" s="263"/>
      <c r="B847" s="263"/>
      <c r="C847" s="263"/>
      <c r="D847" s="17"/>
      <c r="E847" s="263"/>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row>
    <row r="848" ht="15.75" customHeight="1">
      <c r="A848" s="263"/>
      <c r="B848" s="263"/>
      <c r="C848" s="263"/>
      <c r="D848" s="17"/>
      <c r="E848" s="263"/>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row>
    <row r="849" ht="15.75" customHeight="1">
      <c r="A849" s="263"/>
      <c r="B849" s="263"/>
      <c r="C849" s="263"/>
      <c r="D849" s="17"/>
      <c r="E849" s="263"/>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row>
    <row r="850" ht="15.75" customHeight="1">
      <c r="A850" s="263"/>
      <c r="B850" s="263"/>
      <c r="C850" s="263"/>
      <c r="D850" s="17"/>
      <c r="E850" s="263"/>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row>
    <row r="851" ht="15.75" customHeight="1">
      <c r="A851" s="263"/>
      <c r="B851" s="263"/>
      <c r="C851" s="263"/>
      <c r="D851" s="17"/>
      <c r="E851" s="263"/>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row>
    <row r="852" ht="15.75" customHeight="1">
      <c r="A852" s="263"/>
      <c r="B852" s="263"/>
      <c r="C852" s="263"/>
      <c r="D852" s="17"/>
      <c r="E852" s="263"/>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row>
    <row r="853" ht="15.75" customHeight="1">
      <c r="A853" s="263"/>
      <c r="B853" s="263"/>
      <c r="C853" s="263"/>
      <c r="D853" s="17"/>
      <c r="E853" s="263"/>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row>
    <row r="854" ht="15.75" customHeight="1">
      <c r="A854" s="263"/>
      <c r="B854" s="263"/>
      <c r="C854" s="263"/>
      <c r="D854" s="17"/>
      <c r="E854" s="263"/>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row>
    <row r="855" ht="15.75" customHeight="1">
      <c r="A855" s="263"/>
      <c r="B855" s="263"/>
      <c r="C855" s="263"/>
      <c r="D855" s="17"/>
      <c r="E855" s="263"/>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row>
    <row r="856" ht="15.75" customHeight="1">
      <c r="A856" s="263"/>
      <c r="B856" s="263"/>
      <c r="C856" s="263"/>
      <c r="D856" s="17"/>
      <c r="E856" s="263"/>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row>
    <row r="857" ht="15.75" customHeight="1">
      <c r="A857" s="263"/>
      <c r="B857" s="263"/>
      <c r="C857" s="263"/>
      <c r="D857" s="17"/>
      <c r="E857" s="263"/>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row>
    <row r="858" ht="15.75" customHeight="1">
      <c r="A858" s="263"/>
      <c r="B858" s="263"/>
      <c r="C858" s="263"/>
      <c r="D858" s="17"/>
      <c r="E858" s="263"/>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row>
    <row r="859" ht="15.75" customHeight="1">
      <c r="A859" s="263"/>
      <c r="B859" s="263"/>
      <c r="C859" s="263"/>
      <c r="D859" s="17"/>
      <c r="E859" s="263"/>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row>
    <row r="860" ht="15.75" customHeight="1">
      <c r="A860" s="263"/>
      <c r="B860" s="263"/>
      <c r="C860" s="263"/>
      <c r="D860" s="17"/>
      <c r="E860" s="263"/>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row>
    <row r="861" ht="15.75" customHeight="1">
      <c r="A861" s="263"/>
      <c r="B861" s="263"/>
      <c r="C861" s="263"/>
      <c r="D861" s="17"/>
      <c r="E861" s="263"/>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row>
    <row r="862" ht="15.75" customHeight="1">
      <c r="A862" s="263"/>
      <c r="B862" s="263"/>
      <c r="C862" s="263"/>
      <c r="D862" s="17"/>
      <c r="E862" s="263"/>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row>
    <row r="863" ht="15.75" customHeight="1">
      <c r="A863" s="263"/>
      <c r="B863" s="263"/>
      <c r="C863" s="263"/>
      <c r="D863" s="17"/>
      <c r="E863" s="263"/>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row>
    <row r="864" ht="15.75" customHeight="1">
      <c r="A864" s="263"/>
      <c r="B864" s="263"/>
      <c r="C864" s="263"/>
      <c r="D864" s="17"/>
      <c r="E864" s="263"/>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row>
    <row r="865" ht="15.75" customHeight="1">
      <c r="A865" s="263"/>
      <c r="B865" s="263"/>
      <c r="C865" s="263"/>
      <c r="D865" s="17"/>
      <c r="E865" s="263"/>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row>
    <row r="866" ht="15.75" customHeight="1">
      <c r="A866" s="263"/>
      <c r="B866" s="263"/>
      <c r="C866" s="263"/>
      <c r="D866" s="17"/>
      <c r="E866" s="263"/>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row>
    <row r="867" ht="15.75" customHeight="1">
      <c r="A867" s="263"/>
      <c r="B867" s="263"/>
      <c r="C867" s="263"/>
      <c r="D867" s="17"/>
      <c r="E867" s="263"/>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row>
    <row r="868" ht="15.75" customHeight="1">
      <c r="A868" s="263"/>
      <c r="B868" s="263"/>
      <c r="C868" s="263"/>
      <c r="D868" s="17"/>
      <c r="E868" s="263"/>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row>
    <row r="869" ht="15.75" customHeight="1">
      <c r="A869" s="263"/>
      <c r="B869" s="263"/>
      <c r="C869" s="263"/>
      <c r="D869" s="17"/>
      <c r="E869" s="263"/>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row>
    <row r="870" ht="15.75" customHeight="1">
      <c r="A870" s="263"/>
      <c r="B870" s="263"/>
      <c r="C870" s="263"/>
      <c r="D870" s="17"/>
      <c r="E870" s="263"/>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row>
    <row r="871" ht="15.75" customHeight="1">
      <c r="A871" s="263"/>
      <c r="B871" s="263"/>
      <c r="C871" s="263"/>
      <c r="D871" s="17"/>
      <c r="E871" s="263"/>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row>
    <row r="872" ht="15.75" customHeight="1">
      <c r="A872" s="263"/>
      <c r="B872" s="263"/>
      <c r="C872" s="263"/>
      <c r="D872" s="17"/>
      <c r="E872" s="263"/>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row>
    <row r="873" ht="15.75" customHeight="1">
      <c r="A873" s="263"/>
      <c r="B873" s="263"/>
      <c r="C873" s="263"/>
      <c r="D873" s="17"/>
      <c r="E873" s="263"/>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row>
    <row r="874" ht="15.75" customHeight="1">
      <c r="A874" s="263"/>
      <c r="B874" s="263"/>
      <c r="C874" s="263"/>
      <c r="D874" s="17"/>
      <c r="E874" s="263"/>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row>
    <row r="875" ht="15.75" customHeight="1">
      <c r="A875" s="263"/>
      <c r="B875" s="263"/>
      <c r="C875" s="263"/>
      <c r="D875" s="17"/>
      <c r="E875" s="263"/>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row>
    <row r="876" ht="15.75" customHeight="1">
      <c r="A876" s="263"/>
      <c r="B876" s="263"/>
      <c r="C876" s="263"/>
      <c r="D876" s="17"/>
      <c r="E876" s="263"/>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row>
    <row r="877" ht="15.75" customHeight="1">
      <c r="A877" s="263"/>
      <c r="B877" s="263"/>
      <c r="C877" s="263"/>
      <c r="D877" s="17"/>
      <c r="E877" s="263"/>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row>
    <row r="878" ht="15.75" customHeight="1">
      <c r="A878" s="263"/>
      <c r="B878" s="263"/>
      <c r="C878" s="263"/>
      <c r="D878" s="17"/>
      <c r="E878" s="263"/>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row>
    <row r="879" ht="15.75" customHeight="1">
      <c r="A879" s="263"/>
      <c r="B879" s="263"/>
      <c r="C879" s="263"/>
      <c r="D879" s="17"/>
      <c r="E879" s="263"/>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row>
    <row r="880" ht="15.75" customHeight="1">
      <c r="A880" s="263"/>
      <c r="B880" s="263"/>
      <c r="C880" s="263"/>
      <c r="D880" s="17"/>
      <c r="E880" s="263"/>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row>
    <row r="881" ht="15.75" customHeight="1">
      <c r="A881" s="263"/>
      <c r="B881" s="263"/>
      <c r="C881" s="263"/>
      <c r="D881" s="17"/>
      <c r="E881" s="263"/>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row>
    <row r="882" ht="15.75" customHeight="1">
      <c r="A882" s="263"/>
      <c r="B882" s="263"/>
      <c r="C882" s="263"/>
      <c r="D882" s="17"/>
      <c r="E882" s="263"/>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row>
    <row r="883" ht="15.75" customHeight="1">
      <c r="A883" s="263"/>
      <c r="B883" s="263"/>
      <c r="C883" s="263"/>
      <c r="D883" s="17"/>
      <c r="E883" s="263"/>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row>
    <row r="884" ht="15.75" customHeight="1">
      <c r="A884" s="263"/>
      <c r="B884" s="263"/>
      <c r="C884" s="263"/>
      <c r="D884" s="17"/>
      <c r="E884" s="263"/>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row>
    <row r="885" ht="15.75" customHeight="1">
      <c r="A885" s="263"/>
      <c r="B885" s="263"/>
      <c r="C885" s="263"/>
      <c r="D885" s="17"/>
      <c r="E885" s="263"/>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row>
    <row r="886" ht="15.75" customHeight="1">
      <c r="A886" s="263"/>
      <c r="B886" s="263"/>
      <c r="C886" s="263"/>
      <c r="D886" s="17"/>
      <c r="E886" s="263"/>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row>
    <row r="887" ht="15.75" customHeight="1">
      <c r="A887" s="263"/>
      <c r="B887" s="263"/>
      <c r="C887" s="263"/>
      <c r="D887" s="17"/>
      <c r="E887" s="263"/>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row>
    <row r="888" ht="15.75" customHeight="1">
      <c r="A888" s="263"/>
      <c r="B888" s="263"/>
      <c r="C888" s="263"/>
      <c r="D888" s="17"/>
      <c r="E888" s="263"/>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row>
    <row r="889" ht="15.75" customHeight="1">
      <c r="A889" s="263"/>
      <c r="B889" s="263"/>
      <c r="C889" s="263"/>
      <c r="D889" s="17"/>
      <c r="E889" s="263"/>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row>
    <row r="890" ht="15.75" customHeight="1">
      <c r="A890" s="263"/>
      <c r="B890" s="263"/>
      <c r="C890" s="263"/>
      <c r="D890" s="17"/>
      <c r="E890" s="263"/>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row>
    <row r="891" ht="15.75" customHeight="1">
      <c r="A891" s="263"/>
      <c r="B891" s="263"/>
      <c r="C891" s="263"/>
      <c r="D891" s="17"/>
      <c r="E891" s="263"/>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row>
    <row r="892" ht="15.75" customHeight="1">
      <c r="A892" s="263"/>
      <c r="B892" s="263"/>
      <c r="C892" s="263"/>
      <c r="D892" s="17"/>
      <c r="E892" s="263"/>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row>
    <row r="893" ht="15.75" customHeight="1">
      <c r="A893" s="263"/>
      <c r="B893" s="263"/>
      <c r="C893" s="263"/>
      <c r="D893" s="17"/>
      <c r="E893" s="263"/>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row>
    <row r="894" ht="15.75" customHeight="1">
      <c r="A894" s="263"/>
      <c r="B894" s="263"/>
      <c r="C894" s="263"/>
      <c r="D894" s="17"/>
      <c r="E894" s="263"/>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row>
    <row r="895" ht="15.75" customHeight="1">
      <c r="A895" s="263"/>
      <c r="B895" s="263"/>
      <c r="C895" s="263"/>
      <c r="D895" s="17"/>
      <c r="E895" s="263"/>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row>
    <row r="896" ht="15.75" customHeight="1">
      <c r="A896" s="263"/>
      <c r="B896" s="263"/>
      <c r="C896" s="263"/>
      <c r="D896" s="17"/>
      <c r="E896" s="263"/>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row>
    <row r="897" ht="15.75" customHeight="1">
      <c r="A897" s="263"/>
      <c r="B897" s="263"/>
      <c r="C897" s="263"/>
      <c r="D897" s="17"/>
      <c r="E897" s="263"/>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row>
    <row r="898" ht="15.75" customHeight="1">
      <c r="A898" s="263"/>
      <c r="B898" s="263"/>
      <c r="C898" s="263"/>
      <c r="D898" s="17"/>
      <c r="E898" s="263"/>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row>
    <row r="899" ht="15.75" customHeight="1">
      <c r="A899" s="263"/>
      <c r="B899" s="263"/>
      <c r="C899" s="263"/>
      <c r="D899" s="17"/>
      <c r="E899" s="263"/>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row>
    <row r="900" ht="15.75" customHeight="1">
      <c r="A900" s="263"/>
      <c r="B900" s="263"/>
      <c r="C900" s="263"/>
      <c r="D900" s="17"/>
      <c r="E900" s="263"/>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row>
    <row r="901" ht="15.75" customHeight="1">
      <c r="A901" s="263"/>
      <c r="B901" s="263"/>
      <c r="C901" s="263"/>
      <c r="D901" s="17"/>
      <c r="E901" s="263"/>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row>
    <row r="902" ht="15.75" customHeight="1">
      <c r="A902" s="263"/>
      <c r="B902" s="263"/>
      <c r="C902" s="263"/>
      <c r="D902" s="17"/>
      <c r="E902" s="263"/>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row>
    <row r="903" ht="15.75" customHeight="1">
      <c r="A903" s="263"/>
      <c r="B903" s="263"/>
      <c r="C903" s="263"/>
      <c r="D903" s="17"/>
      <c r="E903" s="263"/>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row>
    <row r="904" ht="15.75" customHeight="1">
      <c r="A904" s="263"/>
      <c r="B904" s="263"/>
      <c r="C904" s="263"/>
      <c r="D904" s="17"/>
      <c r="E904" s="263"/>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row>
    <row r="905" ht="15.75" customHeight="1">
      <c r="A905" s="263"/>
      <c r="B905" s="263"/>
      <c r="C905" s="263"/>
      <c r="D905" s="17"/>
      <c r="E905" s="263"/>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row>
    <row r="906" ht="15.75" customHeight="1">
      <c r="A906" s="263"/>
      <c r="B906" s="263"/>
      <c r="C906" s="263"/>
      <c r="D906" s="17"/>
      <c r="E906" s="263"/>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row>
    <row r="907" ht="15.75" customHeight="1">
      <c r="A907" s="263"/>
      <c r="B907" s="263"/>
      <c r="C907" s="263"/>
      <c r="D907" s="17"/>
      <c r="E907" s="263"/>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row>
    <row r="908" ht="15.75" customHeight="1">
      <c r="A908" s="263"/>
      <c r="B908" s="263"/>
      <c r="C908" s="263"/>
      <c r="D908" s="17"/>
      <c r="E908" s="263"/>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row>
    <row r="909" ht="15.75" customHeight="1">
      <c r="A909" s="263"/>
      <c r="B909" s="263"/>
      <c r="C909" s="263"/>
      <c r="D909" s="17"/>
      <c r="E909" s="263"/>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row>
    <row r="910" ht="15.75" customHeight="1">
      <c r="A910" s="263"/>
      <c r="B910" s="263"/>
      <c r="C910" s="263"/>
      <c r="D910" s="17"/>
      <c r="E910" s="263"/>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row>
    <row r="911" ht="15.75" customHeight="1">
      <c r="A911" s="263"/>
      <c r="B911" s="263"/>
      <c r="C911" s="263"/>
      <c r="D911" s="17"/>
      <c r="E911" s="263"/>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row>
    <row r="912" ht="15.75" customHeight="1">
      <c r="A912" s="263"/>
      <c r="B912" s="263"/>
      <c r="C912" s="263"/>
      <c r="D912" s="17"/>
      <c r="E912" s="263"/>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row>
    <row r="913" ht="15.75" customHeight="1">
      <c r="A913" s="263"/>
      <c r="B913" s="263"/>
      <c r="C913" s="263"/>
      <c r="D913" s="17"/>
      <c r="E913" s="263"/>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row>
    <row r="914" ht="15.75" customHeight="1">
      <c r="A914" s="263"/>
      <c r="B914" s="263"/>
      <c r="C914" s="263"/>
      <c r="D914" s="17"/>
      <c r="E914" s="263"/>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row>
    <row r="915" ht="15.75" customHeight="1">
      <c r="A915" s="263"/>
      <c r="B915" s="263"/>
      <c r="C915" s="263"/>
      <c r="D915" s="17"/>
      <c r="E915" s="263"/>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row>
    <row r="916" ht="15.75" customHeight="1">
      <c r="A916" s="263"/>
      <c r="B916" s="263"/>
      <c r="C916" s="263"/>
      <c r="D916" s="17"/>
      <c r="E916" s="263"/>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row>
    <row r="917" ht="15.75" customHeight="1">
      <c r="A917" s="263"/>
      <c r="B917" s="263"/>
      <c r="C917" s="263"/>
      <c r="D917" s="17"/>
      <c r="E917" s="263"/>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row>
    <row r="918" ht="15.75" customHeight="1">
      <c r="A918" s="263"/>
      <c r="B918" s="263"/>
      <c r="C918" s="263"/>
      <c r="D918" s="17"/>
      <c r="E918" s="263"/>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row>
    <row r="919" ht="15.75" customHeight="1">
      <c r="A919" s="263"/>
      <c r="B919" s="263"/>
      <c r="C919" s="263"/>
      <c r="D919" s="17"/>
      <c r="E919" s="263"/>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row>
    <row r="920" ht="15.75" customHeight="1">
      <c r="A920" s="263"/>
      <c r="B920" s="263"/>
      <c r="C920" s="263"/>
      <c r="D920" s="17"/>
      <c r="E920" s="263"/>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row>
    <row r="921" ht="15.75" customHeight="1">
      <c r="A921" s="263"/>
      <c r="B921" s="263"/>
      <c r="C921" s="263"/>
      <c r="D921" s="17"/>
      <c r="E921" s="263"/>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row>
    <row r="922" ht="15.75" customHeight="1">
      <c r="A922" s="263"/>
      <c r="B922" s="263"/>
      <c r="C922" s="263"/>
      <c r="D922" s="17"/>
      <c r="E922" s="263"/>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row>
    <row r="923" ht="15.75" customHeight="1">
      <c r="A923" s="263"/>
      <c r="B923" s="263"/>
      <c r="C923" s="263"/>
      <c r="D923" s="17"/>
      <c r="E923" s="263"/>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row>
    <row r="924" ht="15.75" customHeight="1">
      <c r="A924" s="263"/>
      <c r="B924" s="263"/>
      <c r="C924" s="263"/>
      <c r="D924" s="17"/>
      <c r="E924" s="263"/>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row>
    <row r="925" ht="15.75" customHeight="1">
      <c r="A925" s="263"/>
      <c r="B925" s="263"/>
      <c r="C925" s="263"/>
      <c r="D925" s="17"/>
      <c r="E925" s="263"/>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row>
    <row r="926" ht="15.75" customHeight="1">
      <c r="A926" s="263"/>
      <c r="B926" s="263"/>
      <c r="C926" s="263"/>
      <c r="D926" s="17"/>
      <c r="E926" s="263"/>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row>
    <row r="927" ht="15.75" customHeight="1">
      <c r="A927" s="263"/>
      <c r="B927" s="263"/>
      <c r="C927" s="263"/>
      <c r="D927" s="17"/>
      <c r="E927" s="263"/>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row>
    <row r="928" ht="15.75" customHeight="1">
      <c r="A928" s="263"/>
      <c r="B928" s="263"/>
      <c r="C928" s="263"/>
      <c r="D928" s="17"/>
      <c r="E928" s="263"/>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row>
    <row r="929" ht="15.75" customHeight="1">
      <c r="A929" s="263"/>
      <c r="B929" s="263"/>
      <c r="C929" s="263"/>
      <c r="D929" s="17"/>
      <c r="E929" s="263"/>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row>
    <row r="930" ht="15.75" customHeight="1">
      <c r="A930" s="263"/>
      <c r="B930" s="263"/>
      <c r="C930" s="263"/>
      <c r="D930" s="17"/>
      <c r="E930" s="263"/>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row>
    <row r="931" ht="15.75" customHeight="1">
      <c r="A931" s="263"/>
      <c r="B931" s="263"/>
      <c r="C931" s="263"/>
      <c r="D931" s="17"/>
      <c r="E931" s="263"/>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row>
    <row r="932" ht="15.75" customHeight="1">
      <c r="A932" s="263"/>
      <c r="B932" s="263"/>
      <c r="C932" s="263"/>
      <c r="D932" s="17"/>
      <c r="E932" s="263"/>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row>
    <row r="933" ht="15.75" customHeight="1">
      <c r="A933" s="263"/>
      <c r="B933" s="263"/>
      <c r="C933" s="263"/>
      <c r="D933" s="17"/>
      <c r="E933" s="263"/>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row>
    <row r="934" ht="15.75" customHeight="1">
      <c r="A934" s="263"/>
      <c r="B934" s="263"/>
      <c r="C934" s="263"/>
      <c r="D934" s="17"/>
      <c r="E934" s="263"/>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row>
    <row r="935" ht="15.75" customHeight="1">
      <c r="A935" s="263"/>
      <c r="B935" s="263"/>
      <c r="C935" s="263"/>
      <c r="D935" s="17"/>
      <c r="E935" s="263"/>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row>
    <row r="936" ht="15.75" customHeight="1">
      <c r="A936" s="263"/>
      <c r="B936" s="263"/>
      <c r="C936" s="263"/>
      <c r="D936" s="17"/>
      <c r="E936" s="263"/>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row>
    <row r="937" ht="15.75" customHeight="1">
      <c r="A937" s="263"/>
      <c r="B937" s="263"/>
      <c r="C937" s="263"/>
      <c r="D937" s="17"/>
      <c r="E937" s="263"/>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row>
    <row r="938" ht="15.75" customHeight="1">
      <c r="A938" s="263"/>
      <c r="B938" s="263"/>
      <c r="C938" s="263"/>
      <c r="D938" s="17"/>
      <c r="E938" s="263"/>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row>
    <row r="939" ht="15.75" customHeight="1">
      <c r="A939" s="263"/>
      <c r="B939" s="263"/>
      <c r="C939" s="263"/>
      <c r="D939" s="17"/>
      <c r="E939" s="263"/>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row>
    <row r="940" ht="15.75" customHeight="1">
      <c r="A940" s="263"/>
      <c r="B940" s="263"/>
      <c r="C940" s="263"/>
      <c r="D940" s="17"/>
      <c r="E940" s="263"/>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row>
    <row r="941" ht="15.75" customHeight="1">
      <c r="A941" s="263"/>
      <c r="B941" s="263"/>
      <c r="C941" s="263"/>
      <c r="D941" s="17"/>
      <c r="E941" s="263"/>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row>
    <row r="942" ht="15.75" customHeight="1">
      <c r="A942" s="263"/>
      <c r="B942" s="263"/>
      <c r="C942" s="263"/>
      <c r="D942" s="17"/>
      <c r="E942" s="263"/>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row>
    <row r="943" ht="15.75" customHeight="1">
      <c r="A943" s="263"/>
      <c r="B943" s="263"/>
      <c r="C943" s="263"/>
      <c r="D943" s="17"/>
      <c r="E943" s="263"/>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row>
    <row r="944" ht="15.75" customHeight="1">
      <c r="A944" s="263"/>
      <c r="B944" s="263"/>
      <c r="C944" s="263"/>
      <c r="D944" s="17"/>
      <c r="E944" s="263"/>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row>
    <row r="945" ht="15.75" customHeight="1">
      <c r="A945" s="263"/>
      <c r="B945" s="263"/>
      <c r="C945" s="263"/>
      <c r="D945" s="17"/>
      <c r="E945" s="263"/>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row>
    <row r="946" ht="15.75" customHeight="1">
      <c r="A946" s="263"/>
      <c r="B946" s="263"/>
      <c r="C946" s="263"/>
      <c r="D946" s="17"/>
      <c r="E946" s="263"/>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row>
    <row r="947" ht="15.75" customHeight="1">
      <c r="A947" s="263"/>
      <c r="B947" s="263"/>
      <c r="C947" s="263"/>
      <c r="D947" s="17"/>
      <c r="E947" s="263"/>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row>
    <row r="948" ht="15.75" customHeight="1">
      <c r="A948" s="263"/>
      <c r="B948" s="263"/>
      <c r="C948" s="263"/>
      <c r="D948" s="17"/>
      <c r="E948" s="263"/>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row>
    <row r="949" ht="15.75" customHeight="1">
      <c r="A949" s="263"/>
      <c r="B949" s="263"/>
      <c r="C949" s="263"/>
      <c r="D949" s="17"/>
      <c r="E949" s="263"/>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row>
    <row r="950" ht="15.75" customHeight="1">
      <c r="A950" s="263"/>
      <c r="B950" s="263"/>
      <c r="C950" s="263"/>
      <c r="D950" s="17"/>
      <c r="E950" s="263"/>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row>
    <row r="951" ht="15.75" customHeight="1">
      <c r="A951" s="263"/>
      <c r="B951" s="263"/>
      <c r="C951" s="263"/>
      <c r="D951" s="17"/>
      <c r="E951" s="263"/>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row>
    <row r="952" ht="15.75" customHeight="1">
      <c r="A952" s="263"/>
      <c r="B952" s="263"/>
      <c r="C952" s="263"/>
      <c r="D952" s="17"/>
      <c r="E952" s="263"/>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row>
    <row r="953" ht="15.75" customHeight="1">
      <c r="A953" s="263"/>
      <c r="B953" s="263"/>
      <c r="C953" s="263"/>
      <c r="D953" s="17"/>
      <c r="E953" s="263"/>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row>
    <row r="954" ht="15.75" customHeight="1">
      <c r="A954" s="263"/>
      <c r="B954" s="263"/>
      <c r="C954" s="263"/>
      <c r="D954" s="17"/>
      <c r="E954" s="263"/>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row>
    <row r="955" ht="15.75" customHeight="1">
      <c r="A955" s="263"/>
      <c r="B955" s="263"/>
      <c r="C955" s="263"/>
      <c r="D955" s="17"/>
      <c r="E955" s="263"/>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row>
    <row r="956" ht="15.75" customHeight="1">
      <c r="A956" s="263"/>
      <c r="B956" s="263"/>
      <c r="C956" s="263"/>
      <c r="D956" s="17"/>
      <c r="E956" s="263"/>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row>
    <row r="957" ht="15.75" customHeight="1">
      <c r="A957" s="263"/>
      <c r="B957" s="263"/>
      <c r="C957" s="263"/>
      <c r="D957" s="17"/>
      <c r="E957" s="263"/>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row>
    <row r="958" ht="15.75" customHeight="1">
      <c r="A958" s="263"/>
      <c r="B958" s="263"/>
      <c r="C958" s="263"/>
      <c r="D958" s="17"/>
      <c r="E958" s="263"/>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row>
    <row r="959" ht="15.75" customHeight="1">
      <c r="A959" s="263"/>
      <c r="B959" s="263"/>
      <c r="C959" s="263"/>
      <c r="D959" s="17"/>
      <c r="E959" s="263"/>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row>
    <row r="960" ht="15.75" customHeight="1">
      <c r="A960" s="263"/>
      <c r="B960" s="263"/>
      <c r="C960" s="263"/>
      <c r="D960" s="17"/>
      <c r="E960" s="263"/>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row>
    <row r="961" ht="15.75" customHeight="1">
      <c r="A961" s="263"/>
      <c r="B961" s="263"/>
      <c r="C961" s="263"/>
      <c r="D961" s="17"/>
      <c r="E961" s="263"/>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row>
    <row r="962" ht="15.75" customHeight="1">
      <c r="A962" s="263"/>
      <c r="B962" s="263"/>
      <c r="C962" s="263"/>
      <c r="D962" s="17"/>
      <c r="E962" s="263"/>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row>
    <row r="963" ht="15.75" customHeight="1">
      <c r="A963" s="263"/>
      <c r="B963" s="263"/>
      <c r="C963" s="263"/>
      <c r="D963" s="17"/>
      <c r="E963" s="263"/>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row>
    <row r="964" ht="15.75" customHeight="1">
      <c r="A964" s="263"/>
      <c r="B964" s="263"/>
      <c r="C964" s="263"/>
      <c r="D964" s="17"/>
      <c r="E964" s="263"/>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row>
    <row r="965" ht="15.75" customHeight="1">
      <c r="A965" s="263"/>
      <c r="B965" s="263"/>
      <c r="C965" s="263"/>
      <c r="D965" s="17"/>
      <c r="E965" s="263"/>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row>
    <row r="966" ht="15.75" customHeight="1">
      <c r="A966" s="263"/>
      <c r="B966" s="263"/>
      <c r="C966" s="263"/>
      <c r="D966" s="17"/>
      <c r="E966" s="263"/>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row>
    <row r="967" ht="15.75" customHeight="1">
      <c r="A967" s="263"/>
      <c r="B967" s="263"/>
      <c r="C967" s="263"/>
      <c r="D967" s="17"/>
      <c r="E967" s="263"/>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row>
    <row r="968" ht="15.75" customHeight="1">
      <c r="A968" s="263"/>
      <c r="B968" s="263"/>
      <c r="C968" s="263"/>
      <c r="D968" s="17"/>
      <c r="E968" s="263"/>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row>
    <row r="969" ht="15.75" customHeight="1">
      <c r="A969" s="263"/>
      <c r="B969" s="263"/>
      <c r="C969" s="263"/>
      <c r="D969" s="17"/>
      <c r="E969" s="263"/>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row>
    <row r="970" ht="15.75" customHeight="1">
      <c r="A970" s="263"/>
      <c r="B970" s="263"/>
      <c r="C970" s="263"/>
      <c r="D970" s="17"/>
      <c r="E970" s="263"/>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row>
    <row r="971" ht="15.75" customHeight="1">
      <c r="A971" s="263"/>
      <c r="B971" s="263"/>
      <c r="C971" s="263"/>
      <c r="D971" s="17"/>
      <c r="E971" s="263"/>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row>
    <row r="972" ht="15.75" customHeight="1">
      <c r="A972" s="263"/>
      <c r="B972" s="263"/>
      <c r="C972" s="263"/>
      <c r="D972" s="17"/>
      <c r="E972" s="263"/>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row>
    <row r="973" ht="15.75" customHeight="1">
      <c r="A973" s="263"/>
      <c r="B973" s="263"/>
      <c r="C973" s="263"/>
      <c r="D973" s="17"/>
      <c r="E973" s="263"/>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row>
    <row r="974" ht="15.75" customHeight="1">
      <c r="A974" s="263"/>
      <c r="B974" s="263"/>
      <c r="C974" s="263"/>
      <c r="D974" s="17"/>
      <c r="E974" s="263"/>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row>
    <row r="975" ht="15.75" customHeight="1">
      <c r="A975" s="263"/>
      <c r="B975" s="263"/>
      <c r="C975" s="263"/>
      <c r="D975" s="17"/>
      <c r="E975" s="263"/>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row>
    <row r="976" ht="15.75" customHeight="1">
      <c r="A976" s="263"/>
      <c r="B976" s="263"/>
      <c r="C976" s="263"/>
      <c r="D976" s="17"/>
      <c r="E976" s="263"/>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row>
    <row r="977" ht="15.75" customHeight="1">
      <c r="A977" s="263"/>
      <c r="B977" s="263"/>
      <c r="C977" s="263"/>
      <c r="D977" s="17"/>
      <c r="E977" s="263"/>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row>
    <row r="978" ht="15.75" customHeight="1">
      <c r="A978" s="263"/>
      <c r="B978" s="263"/>
      <c r="C978" s="263"/>
      <c r="D978" s="17"/>
      <c r="E978" s="263"/>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row>
    <row r="979" ht="15.75" customHeight="1">
      <c r="A979" s="263"/>
      <c r="B979" s="263"/>
      <c r="C979" s="263"/>
      <c r="D979" s="17"/>
      <c r="E979" s="263"/>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row>
    <row r="980" ht="15.75" customHeight="1">
      <c r="A980" s="263"/>
      <c r="B980" s="263"/>
      <c r="C980" s="263"/>
      <c r="D980" s="17"/>
      <c r="E980" s="263"/>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row>
    <row r="981" ht="15.75" customHeight="1">
      <c r="A981" s="263"/>
      <c r="B981" s="263"/>
      <c r="C981" s="263"/>
      <c r="D981" s="17"/>
      <c r="E981" s="263"/>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row>
    <row r="982" ht="15.75" customHeight="1">
      <c r="A982" s="263"/>
      <c r="B982" s="263"/>
      <c r="C982" s="263"/>
      <c r="D982" s="17"/>
      <c r="E982" s="263"/>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row>
    <row r="983" ht="15.75" customHeight="1">
      <c r="A983" s="263"/>
      <c r="B983" s="263"/>
      <c r="C983" s="263"/>
      <c r="D983" s="17"/>
      <c r="E983" s="263"/>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row>
    <row r="984" ht="15.75" customHeight="1">
      <c r="A984" s="263"/>
      <c r="B984" s="263"/>
      <c r="C984" s="263"/>
      <c r="D984" s="17"/>
      <c r="E984" s="263"/>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row>
    <row r="985" ht="15.75" customHeight="1">
      <c r="A985" s="263"/>
      <c r="B985" s="263"/>
      <c r="C985" s="263"/>
      <c r="D985" s="17"/>
      <c r="E985" s="263"/>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row>
    <row r="986" ht="15.75" customHeight="1">
      <c r="A986" s="263"/>
      <c r="B986" s="263"/>
      <c r="C986" s="263"/>
      <c r="D986" s="17"/>
      <c r="E986" s="263"/>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row>
    <row r="987" ht="15.75" customHeight="1">
      <c r="A987" s="263"/>
      <c r="B987" s="263"/>
      <c r="C987" s="263"/>
      <c r="D987" s="17"/>
      <c r="E987" s="263"/>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row>
    <row r="988" ht="15.75" customHeight="1">
      <c r="A988" s="263"/>
      <c r="B988" s="263"/>
      <c r="C988" s="263"/>
      <c r="D988" s="17"/>
      <c r="E988" s="263"/>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row>
    <row r="989" ht="15.75" customHeight="1">
      <c r="A989" s="263"/>
      <c r="B989" s="263"/>
      <c r="C989" s="263"/>
      <c r="D989" s="17"/>
      <c r="E989" s="263"/>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row>
    <row r="990" ht="15.75" customHeight="1">
      <c r="A990" s="263"/>
      <c r="B990" s="263"/>
      <c r="C990" s="263"/>
      <c r="D990" s="17"/>
      <c r="E990" s="263"/>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row>
    <row r="991" ht="15.75" customHeight="1">
      <c r="A991" s="263"/>
      <c r="B991" s="263"/>
      <c r="C991" s="263"/>
      <c r="D991" s="17"/>
      <c r="E991" s="263"/>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row>
    <row r="992" ht="15.75" customHeight="1">
      <c r="A992" s="263"/>
      <c r="B992" s="263"/>
      <c r="C992" s="263"/>
      <c r="D992" s="17"/>
      <c r="E992" s="263"/>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row>
    <row r="993" ht="15.75" customHeight="1">
      <c r="A993" s="263"/>
      <c r="B993" s="263"/>
      <c r="C993" s="263"/>
      <c r="D993" s="17"/>
      <c r="E993" s="263"/>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row>
    <row r="994" ht="15.75" customHeight="1">
      <c r="A994" s="263"/>
      <c r="B994" s="263"/>
      <c r="C994" s="263"/>
      <c r="D994" s="17"/>
      <c r="E994" s="263"/>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row>
    <row r="995" ht="15.75" customHeight="1">
      <c r="A995" s="263"/>
      <c r="B995" s="263"/>
      <c r="C995" s="263"/>
      <c r="D995" s="17"/>
      <c r="E995" s="263"/>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row>
    <row r="996" ht="15.75" customHeight="1">
      <c r="A996" s="263"/>
      <c r="B996" s="263"/>
      <c r="C996" s="263"/>
      <c r="D996" s="17"/>
      <c r="E996" s="263"/>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row>
    <row r="997" ht="15.75" customHeight="1">
      <c r="A997" s="263"/>
      <c r="B997" s="263"/>
      <c r="C997" s="263"/>
      <c r="D997" s="17"/>
      <c r="E997" s="263"/>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row>
    <row r="998" ht="15.75" customHeight="1">
      <c r="A998" s="263"/>
      <c r="B998" s="263"/>
      <c r="C998" s="263"/>
      <c r="D998" s="17"/>
      <c r="E998" s="263"/>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row>
    <row r="999" ht="15.75" customHeight="1">
      <c r="A999" s="263"/>
      <c r="B999" s="263"/>
      <c r="C999" s="263"/>
      <c r="D999" s="17"/>
      <c r="E999" s="263"/>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row>
    <row r="1000">
      <c r="A1000" s="263"/>
      <c r="B1000" s="263"/>
      <c r="C1000" s="263"/>
      <c r="D1000" s="17"/>
      <c r="E1000" s="263"/>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187"/>
      <c r="B1" s="188"/>
      <c r="C1" s="189" t="s">
        <v>151</v>
      </c>
      <c r="D1" s="190"/>
      <c r="E1" s="191"/>
      <c r="F1" s="269" t="s">
        <v>169</v>
      </c>
      <c r="AD1" s="17"/>
      <c r="AE1" s="17"/>
      <c r="AF1" s="17"/>
      <c r="AG1" s="17"/>
      <c r="AH1" s="17"/>
    </row>
    <row r="2" ht="15.0" customHeight="1">
      <c r="A2" s="33"/>
      <c r="B2" s="33"/>
      <c r="C2" s="33"/>
      <c r="D2" s="17"/>
      <c r="E2" s="33"/>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row>
    <row r="3" ht="15.0" customHeight="1">
      <c r="A3" s="193" t="s">
        <v>153</v>
      </c>
      <c r="B3" s="194" t="s">
        <v>154</v>
      </c>
      <c r="C3" s="194" t="s">
        <v>155</v>
      </c>
      <c r="D3" s="195" t="s">
        <v>156</v>
      </c>
      <c r="E3" s="196" t="s">
        <v>157</v>
      </c>
      <c r="F3" s="197" t="s">
        <v>158</v>
      </c>
      <c r="G3" s="2"/>
      <c r="H3" s="2"/>
      <c r="I3" s="2"/>
      <c r="J3" s="2"/>
      <c r="K3" s="2"/>
      <c r="L3" s="2"/>
      <c r="M3" s="2"/>
      <c r="N3" s="2"/>
      <c r="O3" s="2"/>
      <c r="P3" s="2"/>
      <c r="Q3" s="2"/>
      <c r="R3" s="2"/>
      <c r="S3" s="2"/>
      <c r="T3" s="2"/>
      <c r="U3" s="2"/>
      <c r="V3" s="2"/>
      <c r="W3" s="2"/>
      <c r="X3" s="2"/>
      <c r="Y3" s="2"/>
      <c r="Z3" s="2"/>
      <c r="AA3" s="2"/>
      <c r="AB3" s="2"/>
      <c r="AC3" s="6"/>
      <c r="AD3" s="114"/>
      <c r="AE3" s="114"/>
      <c r="AF3" s="114"/>
      <c r="AG3" s="114"/>
      <c r="AH3" s="114"/>
    </row>
    <row r="4" ht="76.5" customHeight="1">
      <c r="A4" s="198"/>
      <c r="B4" s="86"/>
      <c r="C4" s="86"/>
      <c r="D4" s="86"/>
      <c r="E4" s="199"/>
      <c r="F4" s="200" t="s">
        <v>101</v>
      </c>
      <c r="G4" s="52"/>
      <c r="H4" s="201" t="s">
        <v>102</v>
      </c>
      <c r="I4" s="52"/>
      <c r="J4" s="201" t="s">
        <v>103</v>
      </c>
      <c r="K4" s="52"/>
      <c r="L4" s="201" t="s">
        <v>159</v>
      </c>
      <c r="M4" s="52"/>
      <c r="N4" s="202" t="s">
        <v>105</v>
      </c>
      <c r="O4" s="52"/>
      <c r="P4" s="201" t="s">
        <v>106</v>
      </c>
      <c r="Q4" s="52"/>
      <c r="R4" s="202" t="s">
        <v>160</v>
      </c>
      <c r="S4" s="52"/>
      <c r="T4" s="202" t="s">
        <v>161</v>
      </c>
      <c r="U4" s="52"/>
      <c r="V4" s="202" t="s">
        <v>109</v>
      </c>
      <c r="W4" s="52"/>
      <c r="X4" s="202" t="s">
        <v>110</v>
      </c>
      <c r="Y4" s="52"/>
      <c r="Z4" s="203" t="s">
        <v>111</v>
      </c>
      <c r="AA4" s="52"/>
      <c r="AB4" s="202" t="s">
        <v>162</v>
      </c>
      <c r="AC4" s="52"/>
      <c r="AD4" s="122"/>
      <c r="AE4" s="122"/>
      <c r="AF4" s="122"/>
      <c r="AG4" s="122"/>
      <c r="AH4" s="122"/>
    </row>
    <row r="5">
      <c r="A5" s="204"/>
      <c r="B5" s="93"/>
      <c r="C5" s="93"/>
      <c r="D5" s="93"/>
      <c r="E5" s="205"/>
      <c r="F5" s="206" t="s">
        <v>114</v>
      </c>
      <c r="G5" s="207" t="s">
        <v>115</v>
      </c>
      <c r="H5" s="206" t="s">
        <v>114</v>
      </c>
      <c r="I5" s="207" t="s">
        <v>115</v>
      </c>
      <c r="J5" s="206" t="s">
        <v>114</v>
      </c>
      <c r="K5" s="207" t="s">
        <v>115</v>
      </c>
      <c r="L5" s="206" t="s">
        <v>114</v>
      </c>
      <c r="M5" s="207" t="s">
        <v>115</v>
      </c>
      <c r="N5" s="206" t="s">
        <v>114</v>
      </c>
      <c r="O5" s="207" t="s">
        <v>115</v>
      </c>
      <c r="P5" s="206" t="s">
        <v>114</v>
      </c>
      <c r="Q5" s="207" t="s">
        <v>115</v>
      </c>
      <c r="R5" s="206" t="s">
        <v>114</v>
      </c>
      <c r="S5" s="207" t="s">
        <v>115</v>
      </c>
      <c r="T5" s="206" t="s">
        <v>114</v>
      </c>
      <c r="U5" s="207" t="s">
        <v>115</v>
      </c>
      <c r="V5" s="206" t="s">
        <v>114</v>
      </c>
      <c r="W5" s="207" t="s">
        <v>115</v>
      </c>
      <c r="X5" s="206" t="s">
        <v>114</v>
      </c>
      <c r="Y5" s="207" t="s">
        <v>115</v>
      </c>
      <c r="Z5" s="206" t="s">
        <v>114</v>
      </c>
      <c r="AA5" s="207" t="s">
        <v>115</v>
      </c>
      <c r="AB5" s="208" t="s">
        <v>114</v>
      </c>
      <c r="AC5" s="207" t="s">
        <v>115</v>
      </c>
      <c r="AD5" s="17"/>
      <c r="AE5" s="17"/>
      <c r="AF5" s="17"/>
      <c r="AG5" s="17"/>
      <c r="AH5" s="17"/>
    </row>
    <row r="6">
      <c r="A6" s="209"/>
      <c r="B6" s="210"/>
      <c r="C6" s="211"/>
      <c r="D6" s="212"/>
      <c r="E6" s="213"/>
      <c r="F6" s="214"/>
      <c r="G6" s="215"/>
      <c r="H6" s="214"/>
      <c r="I6" s="215"/>
      <c r="J6" s="214"/>
      <c r="K6" s="215"/>
      <c r="L6" s="214"/>
      <c r="M6" s="215"/>
      <c r="N6" s="214"/>
      <c r="O6" s="215"/>
      <c r="P6" s="214"/>
      <c r="Q6" s="215"/>
      <c r="R6" s="214"/>
      <c r="S6" s="215"/>
      <c r="T6" s="214"/>
      <c r="U6" s="215"/>
      <c r="V6" s="214"/>
      <c r="W6" s="215"/>
      <c r="X6" s="214">
        <v>400.0</v>
      </c>
      <c r="Y6" s="215"/>
      <c r="Z6" s="214"/>
      <c r="AA6" s="215">
        <v>10.0</v>
      </c>
      <c r="AB6" s="216"/>
      <c r="AC6" s="215"/>
      <c r="AD6" s="15"/>
      <c r="AE6" s="15"/>
      <c r="AF6" s="15"/>
      <c r="AG6" s="15"/>
      <c r="AH6" s="15"/>
    </row>
    <row r="7">
      <c r="A7" s="217"/>
      <c r="B7" s="218"/>
      <c r="C7" s="219"/>
      <c r="D7" s="220" t="s">
        <v>163</v>
      </c>
      <c r="E7" s="221"/>
      <c r="F7" s="222">
        <v>500.0</v>
      </c>
      <c r="G7" s="223"/>
      <c r="H7" s="222"/>
      <c r="I7" s="223"/>
      <c r="J7" s="222"/>
      <c r="K7" s="223"/>
      <c r="L7" s="222"/>
      <c r="M7" s="223"/>
      <c r="N7" s="222"/>
      <c r="O7" s="223"/>
      <c r="P7" s="222"/>
      <c r="Q7" s="223"/>
      <c r="R7" s="222"/>
      <c r="S7" s="223"/>
      <c r="T7" s="222"/>
      <c r="U7" s="223"/>
      <c r="V7" s="222"/>
      <c r="W7" s="223"/>
      <c r="X7" s="222"/>
      <c r="Y7" s="223"/>
      <c r="Z7" s="222"/>
      <c r="AA7" s="223"/>
      <c r="AB7" s="224"/>
      <c r="AC7" s="223"/>
      <c r="AD7" s="15"/>
      <c r="AE7" s="15"/>
      <c r="AF7" s="15"/>
      <c r="AG7" s="15"/>
      <c r="AH7" s="15"/>
    </row>
    <row r="8">
      <c r="A8" s="217"/>
      <c r="B8" s="218"/>
      <c r="C8" s="219"/>
      <c r="D8" s="220" t="s">
        <v>164</v>
      </c>
      <c r="E8" s="221"/>
      <c r="F8" s="222"/>
      <c r="G8" s="223">
        <v>3000.0</v>
      </c>
      <c r="H8" s="222"/>
      <c r="I8" s="223"/>
      <c r="J8" s="222"/>
      <c r="K8" s="223"/>
      <c r="L8" s="222"/>
      <c r="M8" s="223"/>
      <c r="N8" s="222"/>
      <c r="O8" s="223"/>
      <c r="P8" s="222"/>
      <c r="Q8" s="223"/>
      <c r="R8" s="222"/>
      <c r="S8" s="223"/>
      <c r="T8" s="222"/>
      <c r="U8" s="223"/>
      <c r="V8" s="222"/>
      <c r="W8" s="223"/>
      <c r="X8" s="222"/>
      <c r="Y8" s="223"/>
      <c r="Z8" s="222"/>
      <c r="AA8" s="223"/>
      <c r="AB8" s="224"/>
      <c r="AC8" s="223"/>
      <c r="AD8" s="15"/>
      <c r="AE8" s="15"/>
      <c r="AF8" s="15"/>
      <c r="AG8" s="15"/>
      <c r="AH8" s="15"/>
    </row>
    <row r="9">
      <c r="A9" s="217"/>
      <c r="B9" s="218"/>
      <c r="C9" s="219"/>
      <c r="D9" s="220" t="s">
        <v>165</v>
      </c>
      <c r="E9" s="221"/>
      <c r="F9" s="222"/>
      <c r="G9" s="223"/>
      <c r="H9" s="222">
        <v>6000.0</v>
      </c>
      <c r="I9" s="223"/>
      <c r="J9" s="222"/>
      <c r="K9" s="223"/>
      <c r="L9" s="222"/>
      <c r="M9" s="223"/>
      <c r="N9" s="222"/>
      <c r="O9" s="223"/>
      <c r="P9" s="222"/>
      <c r="Q9" s="223"/>
      <c r="R9" s="222"/>
      <c r="S9" s="223"/>
      <c r="T9" s="222"/>
      <c r="U9" s="223"/>
      <c r="V9" s="222"/>
      <c r="W9" s="223"/>
      <c r="X9" s="222"/>
      <c r="Y9" s="223"/>
      <c r="Z9" s="222"/>
      <c r="AA9" s="223"/>
      <c r="AB9" s="224"/>
      <c r="AC9" s="223"/>
      <c r="AD9" s="15"/>
      <c r="AE9" s="15"/>
      <c r="AF9" s="15"/>
      <c r="AG9" s="15"/>
      <c r="AH9" s="15"/>
    </row>
    <row r="10">
      <c r="A10" s="217"/>
      <c r="B10" s="218"/>
      <c r="C10" s="219"/>
      <c r="D10" s="220" t="s">
        <v>166</v>
      </c>
      <c r="E10" s="221"/>
      <c r="F10" s="222"/>
      <c r="G10" s="223"/>
      <c r="H10" s="222"/>
      <c r="I10" s="223"/>
      <c r="J10" s="222"/>
      <c r="K10" s="223">
        <v>200.0</v>
      </c>
      <c r="L10" s="222"/>
      <c r="M10" s="223"/>
      <c r="N10" s="222"/>
      <c r="O10" s="223"/>
      <c r="P10" s="222"/>
      <c r="Q10" s="223"/>
      <c r="R10" s="222"/>
      <c r="S10" s="223"/>
      <c r="T10" s="222"/>
      <c r="U10" s="223"/>
      <c r="V10" s="222"/>
      <c r="W10" s="223"/>
      <c r="X10" s="222"/>
      <c r="Y10" s="223"/>
      <c r="Z10" s="222"/>
      <c r="AA10" s="223"/>
      <c r="AB10" s="224"/>
      <c r="AC10" s="223"/>
      <c r="AD10" s="15"/>
      <c r="AE10" s="15"/>
      <c r="AF10" s="15"/>
      <c r="AG10" s="15"/>
      <c r="AH10" s="15"/>
    </row>
    <row r="11">
      <c r="A11" s="217"/>
      <c r="B11" s="218"/>
      <c r="C11" s="219"/>
      <c r="D11" s="220"/>
      <c r="E11" s="221"/>
      <c r="F11" s="222"/>
      <c r="G11" s="223"/>
      <c r="H11" s="222"/>
      <c r="I11" s="223"/>
      <c r="J11" s="222"/>
      <c r="K11" s="223"/>
      <c r="L11" s="222"/>
      <c r="M11" s="223"/>
      <c r="N11" s="222"/>
      <c r="O11" s="223"/>
      <c r="P11" s="222"/>
      <c r="Q11" s="223"/>
      <c r="R11" s="222"/>
      <c r="S11" s="223"/>
      <c r="T11" s="222"/>
      <c r="U11" s="223"/>
      <c r="V11" s="222">
        <v>300.0</v>
      </c>
      <c r="W11" s="223"/>
      <c r="X11" s="222"/>
      <c r="Y11" s="223"/>
      <c r="Z11" s="222"/>
      <c r="AA11" s="223"/>
      <c r="AB11" s="224"/>
      <c r="AC11" s="223"/>
      <c r="AD11" s="15"/>
      <c r="AE11" s="15"/>
      <c r="AF11" s="15"/>
      <c r="AG11" s="15"/>
      <c r="AH11" s="15"/>
    </row>
    <row r="12">
      <c r="A12" s="217"/>
      <c r="B12" s="218"/>
      <c r="C12" s="219"/>
      <c r="D12" s="220"/>
      <c r="E12" s="221"/>
      <c r="F12" s="222"/>
      <c r="G12" s="223"/>
      <c r="H12" s="222"/>
      <c r="I12" s="223"/>
      <c r="J12" s="222"/>
      <c r="K12" s="223"/>
      <c r="L12" s="222"/>
      <c r="M12" s="223"/>
      <c r="N12" s="222"/>
      <c r="O12" s="223"/>
      <c r="P12" s="222"/>
      <c r="Q12" s="223"/>
      <c r="R12" s="222"/>
      <c r="S12" s="223"/>
      <c r="T12" s="222"/>
      <c r="U12" s="223"/>
      <c r="V12" s="222"/>
      <c r="W12" s="223"/>
      <c r="X12" s="222"/>
      <c r="Y12" s="223">
        <v>150.0</v>
      </c>
      <c r="Z12" s="222"/>
      <c r="AA12" s="223"/>
      <c r="AB12" s="224"/>
      <c r="AC12" s="223"/>
      <c r="AD12" s="15"/>
      <c r="AE12" s="15"/>
      <c r="AF12" s="15"/>
      <c r="AG12" s="15"/>
      <c r="AH12" s="15"/>
    </row>
    <row r="13">
      <c r="A13" s="217"/>
      <c r="B13" s="218"/>
      <c r="C13" s="219"/>
      <c r="D13" s="220"/>
      <c r="E13" s="221"/>
      <c r="F13" s="222"/>
      <c r="G13" s="223"/>
      <c r="H13" s="222"/>
      <c r="I13" s="223"/>
      <c r="J13" s="222"/>
      <c r="K13" s="223"/>
      <c r="L13" s="222"/>
      <c r="M13" s="223"/>
      <c r="N13" s="222"/>
      <c r="O13" s="223"/>
      <c r="P13" s="222"/>
      <c r="Q13" s="223"/>
      <c r="R13" s="222"/>
      <c r="S13" s="223"/>
      <c r="T13" s="222"/>
      <c r="U13" s="223"/>
      <c r="V13" s="222"/>
      <c r="W13" s="223"/>
      <c r="X13" s="222"/>
      <c r="Y13" s="223"/>
      <c r="Z13" s="222"/>
      <c r="AA13" s="223"/>
      <c r="AB13" s="224"/>
      <c r="AC13" s="223"/>
      <c r="AD13" s="15"/>
      <c r="AE13" s="15"/>
      <c r="AF13" s="15"/>
      <c r="AG13" s="15"/>
      <c r="AH13" s="15"/>
    </row>
    <row r="14">
      <c r="A14" s="217"/>
      <c r="B14" s="218"/>
      <c r="C14" s="219"/>
      <c r="D14" s="220"/>
      <c r="E14" s="221"/>
      <c r="F14" s="222"/>
      <c r="G14" s="223"/>
      <c r="H14" s="222"/>
      <c r="I14" s="223"/>
      <c r="J14" s="222"/>
      <c r="K14" s="223"/>
      <c r="L14" s="222"/>
      <c r="M14" s="223"/>
      <c r="N14" s="222"/>
      <c r="O14" s="223"/>
      <c r="P14" s="222"/>
      <c r="Q14" s="223"/>
      <c r="R14" s="222"/>
      <c r="S14" s="223"/>
      <c r="T14" s="222"/>
      <c r="U14" s="223"/>
      <c r="V14" s="222"/>
      <c r="W14" s="223"/>
      <c r="X14" s="222"/>
      <c r="Y14" s="223"/>
      <c r="Z14" s="222"/>
      <c r="AA14" s="223"/>
      <c r="AB14" s="224">
        <v>8000.0</v>
      </c>
      <c r="AC14" s="223">
        <v>2000.0</v>
      </c>
      <c r="AD14" s="15"/>
      <c r="AE14" s="15"/>
      <c r="AF14" s="15"/>
      <c r="AG14" s="15"/>
      <c r="AH14" s="15"/>
    </row>
    <row r="15">
      <c r="A15" s="217"/>
      <c r="B15" s="218"/>
      <c r="C15" s="219"/>
      <c r="D15" s="220"/>
      <c r="E15" s="221"/>
      <c r="F15" s="222"/>
      <c r="G15" s="223"/>
      <c r="H15" s="222"/>
      <c r="I15" s="223"/>
      <c r="J15" s="222"/>
      <c r="K15" s="223"/>
      <c r="L15" s="222"/>
      <c r="M15" s="223"/>
      <c r="N15" s="222"/>
      <c r="O15" s="223"/>
      <c r="P15" s="222"/>
      <c r="Q15" s="223"/>
      <c r="R15" s="222"/>
      <c r="S15" s="223"/>
      <c r="T15" s="222"/>
      <c r="U15" s="223"/>
      <c r="V15" s="222"/>
      <c r="W15" s="223"/>
      <c r="X15" s="222"/>
      <c r="Y15" s="223"/>
      <c r="Z15" s="222"/>
      <c r="AA15" s="223"/>
      <c r="AB15" s="224"/>
      <c r="AC15" s="223"/>
      <c r="AD15" s="15"/>
      <c r="AE15" s="15"/>
      <c r="AF15" s="15"/>
      <c r="AG15" s="15"/>
      <c r="AH15" s="15"/>
    </row>
    <row r="16">
      <c r="A16" s="217"/>
      <c r="B16" s="218"/>
      <c r="C16" s="219"/>
      <c r="D16" s="220"/>
      <c r="E16" s="221"/>
      <c r="F16" s="222"/>
      <c r="G16" s="223"/>
      <c r="H16" s="222"/>
      <c r="I16" s="223"/>
      <c r="J16" s="222"/>
      <c r="K16" s="223"/>
      <c r="L16" s="222"/>
      <c r="M16" s="223"/>
      <c r="N16" s="222"/>
      <c r="O16" s="223"/>
      <c r="P16" s="222"/>
      <c r="Q16" s="223"/>
      <c r="R16" s="222"/>
      <c r="S16" s="223"/>
      <c r="T16" s="222"/>
      <c r="U16" s="223"/>
      <c r="V16" s="222"/>
      <c r="W16" s="223"/>
      <c r="X16" s="222"/>
      <c r="Y16" s="223"/>
      <c r="Z16" s="222"/>
      <c r="AA16" s="223"/>
      <c r="AB16" s="224"/>
      <c r="AC16" s="223"/>
      <c r="AD16" s="15"/>
      <c r="AE16" s="15"/>
      <c r="AF16" s="15"/>
      <c r="AG16" s="15"/>
      <c r="AH16" s="15"/>
    </row>
    <row r="17">
      <c r="A17" s="217"/>
      <c r="B17" s="218"/>
      <c r="C17" s="219"/>
      <c r="D17" s="220"/>
      <c r="E17" s="221"/>
      <c r="F17" s="222"/>
      <c r="G17" s="223"/>
      <c r="H17" s="222"/>
      <c r="I17" s="223"/>
      <c r="J17" s="222"/>
      <c r="K17" s="223"/>
      <c r="L17" s="222"/>
      <c r="M17" s="223"/>
      <c r="N17" s="222"/>
      <c r="O17" s="223"/>
      <c r="P17" s="222"/>
      <c r="Q17" s="223"/>
      <c r="R17" s="222"/>
      <c r="S17" s="223"/>
      <c r="T17" s="222"/>
      <c r="U17" s="223"/>
      <c r="V17" s="222"/>
      <c r="W17" s="223"/>
      <c r="X17" s="222"/>
      <c r="Y17" s="223"/>
      <c r="Z17" s="222"/>
      <c r="AA17" s="223"/>
      <c r="AB17" s="224"/>
      <c r="AC17" s="223"/>
      <c r="AD17" s="15"/>
      <c r="AE17" s="15"/>
      <c r="AF17" s="15"/>
      <c r="AG17" s="15"/>
      <c r="AH17" s="15"/>
    </row>
    <row r="18">
      <c r="A18" s="217"/>
      <c r="B18" s="218"/>
      <c r="C18" s="219"/>
      <c r="D18" s="220"/>
      <c r="E18" s="221"/>
      <c r="F18" s="222"/>
      <c r="G18" s="223"/>
      <c r="H18" s="222"/>
      <c r="I18" s="223"/>
      <c r="J18" s="222"/>
      <c r="K18" s="223"/>
      <c r="L18" s="222"/>
      <c r="M18" s="223"/>
      <c r="N18" s="222"/>
      <c r="O18" s="223"/>
      <c r="P18" s="222"/>
      <c r="Q18" s="223"/>
      <c r="R18" s="222"/>
      <c r="S18" s="223"/>
      <c r="T18" s="222"/>
      <c r="U18" s="223"/>
      <c r="V18" s="222"/>
      <c r="W18" s="223"/>
      <c r="X18" s="222"/>
      <c r="Y18" s="223"/>
      <c r="Z18" s="222"/>
      <c r="AA18" s="223"/>
      <c r="AB18" s="224"/>
      <c r="AC18" s="223"/>
      <c r="AD18" s="15"/>
      <c r="AE18" s="15"/>
      <c r="AF18" s="15"/>
      <c r="AG18" s="15"/>
      <c r="AH18" s="15"/>
    </row>
    <row r="19">
      <c r="A19" s="217"/>
      <c r="B19" s="218"/>
      <c r="C19" s="219"/>
      <c r="D19" s="220"/>
      <c r="E19" s="221"/>
      <c r="F19" s="222"/>
      <c r="G19" s="223"/>
      <c r="H19" s="222"/>
      <c r="I19" s="223"/>
      <c r="J19" s="222"/>
      <c r="K19" s="223"/>
      <c r="L19" s="222"/>
      <c r="M19" s="223"/>
      <c r="N19" s="222"/>
      <c r="O19" s="223"/>
      <c r="P19" s="222"/>
      <c r="Q19" s="223"/>
      <c r="R19" s="222"/>
      <c r="S19" s="223"/>
      <c r="T19" s="222"/>
      <c r="U19" s="223"/>
      <c r="V19" s="222"/>
      <c r="W19" s="223"/>
      <c r="X19" s="222"/>
      <c r="Y19" s="223"/>
      <c r="Z19" s="222"/>
      <c r="AA19" s="223"/>
      <c r="AB19" s="224"/>
      <c r="AC19" s="223"/>
      <c r="AD19" s="15"/>
      <c r="AE19" s="15"/>
      <c r="AF19" s="15"/>
      <c r="AG19" s="15"/>
      <c r="AH19" s="15"/>
    </row>
    <row r="20">
      <c r="A20" s="217"/>
      <c r="B20" s="218"/>
      <c r="C20" s="219"/>
      <c r="D20" s="220"/>
      <c r="E20" s="221"/>
      <c r="F20" s="222"/>
      <c r="G20" s="223"/>
      <c r="H20" s="222"/>
      <c r="I20" s="223"/>
      <c r="J20" s="222"/>
      <c r="K20" s="223"/>
      <c r="L20" s="222"/>
      <c r="M20" s="223"/>
      <c r="N20" s="222"/>
      <c r="O20" s="223"/>
      <c r="P20" s="222"/>
      <c r="Q20" s="223"/>
      <c r="R20" s="222"/>
      <c r="S20" s="223"/>
      <c r="T20" s="222"/>
      <c r="U20" s="223"/>
      <c r="V20" s="222"/>
      <c r="W20" s="223"/>
      <c r="X20" s="222"/>
      <c r="Y20" s="223"/>
      <c r="Z20" s="222"/>
      <c r="AA20" s="223"/>
      <c r="AB20" s="224"/>
      <c r="AC20" s="223"/>
      <c r="AD20" s="15"/>
      <c r="AE20" s="15"/>
      <c r="AF20" s="15"/>
      <c r="AG20" s="15"/>
      <c r="AH20" s="15"/>
    </row>
    <row r="21" ht="15.75" customHeight="1">
      <c r="A21" s="217"/>
      <c r="B21" s="218"/>
      <c r="C21" s="219"/>
      <c r="D21" s="220"/>
      <c r="E21" s="221"/>
      <c r="F21" s="222"/>
      <c r="G21" s="223"/>
      <c r="H21" s="222"/>
      <c r="I21" s="223"/>
      <c r="J21" s="222"/>
      <c r="K21" s="223"/>
      <c r="L21" s="222"/>
      <c r="M21" s="223"/>
      <c r="N21" s="222"/>
      <c r="O21" s="223"/>
      <c r="P21" s="222"/>
      <c r="Q21" s="223"/>
      <c r="R21" s="222"/>
      <c r="S21" s="223"/>
      <c r="T21" s="222"/>
      <c r="U21" s="223"/>
      <c r="V21" s="222"/>
      <c r="W21" s="223"/>
      <c r="X21" s="222"/>
      <c r="Y21" s="223"/>
      <c r="Z21" s="222"/>
      <c r="AA21" s="223"/>
      <c r="AB21" s="224"/>
      <c r="AC21" s="223"/>
      <c r="AD21" s="15"/>
      <c r="AE21" s="15"/>
      <c r="AF21" s="15"/>
      <c r="AG21" s="15"/>
      <c r="AH21" s="15"/>
    </row>
    <row r="22" ht="15.75" customHeight="1">
      <c r="A22" s="217"/>
      <c r="B22" s="218"/>
      <c r="C22" s="219"/>
      <c r="D22" s="220"/>
      <c r="E22" s="221"/>
      <c r="F22" s="222"/>
      <c r="G22" s="223"/>
      <c r="H22" s="222"/>
      <c r="I22" s="223"/>
      <c r="J22" s="222"/>
      <c r="K22" s="223"/>
      <c r="L22" s="222"/>
      <c r="M22" s="223"/>
      <c r="N22" s="222"/>
      <c r="O22" s="223"/>
      <c r="P22" s="222"/>
      <c r="Q22" s="223"/>
      <c r="R22" s="222"/>
      <c r="S22" s="223"/>
      <c r="T22" s="222"/>
      <c r="U22" s="223"/>
      <c r="V22" s="222"/>
      <c r="W22" s="223"/>
      <c r="X22" s="222"/>
      <c r="Y22" s="223"/>
      <c r="Z22" s="222"/>
      <c r="AA22" s="223"/>
      <c r="AB22" s="224"/>
      <c r="AC22" s="223"/>
      <c r="AD22" s="15"/>
      <c r="AE22" s="15"/>
      <c r="AF22" s="15"/>
      <c r="AG22" s="15"/>
      <c r="AH22" s="15"/>
    </row>
    <row r="23" ht="15.75" customHeight="1">
      <c r="A23" s="217"/>
      <c r="B23" s="218"/>
      <c r="C23" s="219"/>
      <c r="D23" s="220"/>
      <c r="E23" s="221"/>
      <c r="F23" s="222"/>
      <c r="G23" s="223"/>
      <c r="H23" s="222"/>
      <c r="I23" s="223"/>
      <c r="J23" s="222"/>
      <c r="K23" s="223"/>
      <c r="L23" s="222"/>
      <c r="M23" s="223"/>
      <c r="N23" s="222"/>
      <c r="O23" s="223"/>
      <c r="P23" s="222"/>
      <c r="Q23" s="223"/>
      <c r="R23" s="222"/>
      <c r="S23" s="223"/>
      <c r="T23" s="222"/>
      <c r="U23" s="223"/>
      <c r="V23" s="222"/>
      <c r="W23" s="223"/>
      <c r="X23" s="222"/>
      <c r="Y23" s="223"/>
      <c r="Z23" s="222"/>
      <c r="AA23" s="223"/>
      <c r="AB23" s="224"/>
      <c r="AC23" s="223"/>
      <c r="AD23" s="15"/>
      <c r="AE23" s="15"/>
      <c r="AF23" s="15"/>
      <c r="AG23" s="15"/>
      <c r="AH23" s="15"/>
    </row>
    <row r="24" ht="15.75" customHeight="1">
      <c r="A24" s="217"/>
      <c r="B24" s="218"/>
      <c r="C24" s="219"/>
      <c r="D24" s="220"/>
      <c r="E24" s="221"/>
      <c r="F24" s="222"/>
      <c r="G24" s="223"/>
      <c r="H24" s="222"/>
      <c r="I24" s="223"/>
      <c r="J24" s="222"/>
      <c r="K24" s="223"/>
      <c r="L24" s="222"/>
      <c r="M24" s="223"/>
      <c r="N24" s="222"/>
      <c r="O24" s="223"/>
      <c r="P24" s="222"/>
      <c r="Q24" s="223"/>
      <c r="R24" s="222"/>
      <c r="S24" s="223"/>
      <c r="T24" s="222"/>
      <c r="U24" s="223"/>
      <c r="V24" s="222"/>
      <c r="W24" s="223"/>
      <c r="X24" s="222"/>
      <c r="Y24" s="223"/>
      <c r="Z24" s="222"/>
      <c r="AA24" s="223"/>
      <c r="AB24" s="224"/>
      <c r="AC24" s="223"/>
      <c r="AD24" s="15"/>
      <c r="AE24" s="15"/>
      <c r="AF24" s="15"/>
      <c r="AG24" s="15"/>
      <c r="AH24" s="15"/>
    </row>
    <row r="25" ht="15.75" customHeight="1">
      <c r="A25" s="217"/>
      <c r="B25" s="218"/>
      <c r="C25" s="219"/>
      <c r="D25" s="220"/>
      <c r="E25" s="221"/>
      <c r="F25" s="222"/>
      <c r="G25" s="223"/>
      <c r="H25" s="222"/>
      <c r="I25" s="223"/>
      <c r="J25" s="222"/>
      <c r="K25" s="223"/>
      <c r="L25" s="222"/>
      <c r="M25" s="223"/>
      <c r="N25" s="222"/>
      <c r="O25" s="223"/>
      <c r="P25" s="222"/>
      <c r="Q25" s="223"/>
      <c r="R25" s="222"/>
      <c r="S25" s="223"/>
      <c r="T25" s="222"/>
      <c r="U25" s="223"/>
      <c r="V25" s="222"/>
      <c r="W25" s="223"/>
      <c r="X25" s="222"/>
      <c r="Y25" s="223"/>
      <c r="Z25" s="222"/>
      <c r="AA25" s="223"/>
      <c r="AB25" s="224"/>
      <c r="AC25" s="223"/>
      <c r="AD25" s="15"/>
      <c r="AE25" s="15"/>
      <c r="AF25" s="15"/>
      <c r="AG25" s="15"/>
      <c r="AH25" s="15"/>
    </row>
    <row r="26" ht="15.75" customHeight="1">
      <c r="A26" s="217"/>
      <c r="B26" s="218"/>
      <c r="C26" s="219"/>
      <c r="D26" s="220"/>
      <c r="E26" s="221"/>
      <c r="F26" s="222"/>
      <c r="G26" s="223"/>
      <c r="H26" s="222"/>
      <c r="I26" s="223"/>
      <c r="J26" s="222"/>
      <c r="K26" s="223"/>
      <c r="L26" s="222"/>
      <c r="M26" s="223"/>
      <c r="N26" s="222"/>
      <c r="O26" s="223"/>
      <c r="P26" s="222"/>
      <c r="Q26" s="223"/>
      <c r="R26" s="222"/>
      <c r="S26" s="223"/>
      <c r="T26" s="222"/>
      <c r="U26" s="223"/>
      <c r="V26" s="222"/>
      <c r="W26" s="223"/>
      <c r="X26" s="222"/>
      <c r="Y26" s="223"/>
      <c r="Z26" s="222"/>
      <c r="AA26" s="223"/>
      <c r="AB26" s="224"/>
      <c r="AC26" s="223"/>
      <c r="AD26" s="15"/>
      <c r="AE26" s="15"/>
      <c r="AF26" s="15"/>
      <c r="AG26" s="15"/>
      <c r="AH26" s="15"/>
    </row>
    <row r="27" ht="15.75" customHeight="1">
      <c r="A27" s="217"/>
      <c r="B27" s="218"/>
      <c r="C27" s="219"/>
      <c r="D27" s="220"/>
      <c r="E27" s="221"/>
      <c r="F27" s="222"/>
      <c r="G27" s="223"/>
      <c r="H27" s="222"/>
      <c r="I27" s="223"/>
      <c r="J27" s="222"/>
      <c r="K27" s="223"/>
      <c r="L27" s="222"/>
      <c r="M27" s="223"/>
      <c r="N27" s="222"/>
      <c r="O27" s="223"/>
      <c r="P27" s="222"/>
      <c r="Q27" s="223"/>
      <c r="R27" s="222"/>
      <c r="S27" s="223"/>
      <c r="T27" s="222"/>
      <c r="U27" s="223"/>
      <c r="V27" s="222"/>
      <c r="W27" s="223"/>
      <c r="X27" s="222"/>
      <c r="Y27" s="223"/>
      <c r="Z27" s="222"/>
      <c r="AA27" s="223"/>
      <c r="AB27" s="224"/>
      <c r="AC27" s="223"/>
      <c r="AD27" s="15"/>
      <c r="AE27" s="15"/>
      <c r="AF27" s="15"/>
      <c r="AG27" s="15"/>
      <c r="AH27" s="15"/>
    </row>
    <row r="28" ht="15.75" customHeight="1">
      <c r="A28" s="217"/>
      <c r="B28" s="218"/>
      <c r="C28" s="219"/>
      <c r="D28" s="220"/>
      <c r="E28" s="221"/>
      <c r="F28" s="222"/>
      <c r="G28" s="223"/>
      <c r="H28" s="222"/>
      <c r="I28" s="223"/>
      <c r="J28" s="222"/>
      <c r="K28" s="223"/>
      <c r="L28" s="222"/>
      <c r="M28" s="223"/>
      <c r="N28" s="222"/>
      <c r="O28" s="223"/>
      <c r="P28" s="222"/>
      <c r="Q28" s="223"/>
      <c r="R28" s="222"/>
      <c r="S28" s="223"/>
      <c r="T28" s="222"/>
      <c r="U28" s="223"/>
      <c r="V28" s="222"/>
      <c r="W28" s="223"/>
      <c r="X28" s="222"/>
      <c r="Y28" s="223"/>
      <c r="Z28" s="222"/>
      <c r="AA28" s="223"/>
      <c r="AB28" s="224"/>
      <c r="AC28" s="223"/>
      <c r="AD28" s="15"/>
      <c r="AE28" s="15"/>
      <c r="AF28" s="15"/>
      <c r="AG28" s="15"/>
      <c r="AH28" s="15"/>
    </row>
    <row r="29" ht="15.75" customHeight="1">
      <c r="A29" s="217"/>
      <c r="B29" s="218"/>
      <c r="C29" s="219"/>
      <c r="D29" s="220"/>
      <c r="E29" s="221"/>
      <c r="F29" s="222"/>
      <c r="G29" s="223"/>
      <c r="H29" s="222"/>
      <c r="I29" s="223"/>
      <c r="J29" s="222"/>
      <c r="K29" s="223"/>
      <c r="L29" s="222"/>
      <c r="M29" s="223"/>
      <c r="N29" s="222"/>
      <c r="O29" s="223"/>
      <c r="P29" s="222"/>
      <c r="Q29" s="223"/>
      <c r="R29" s="222"/>
      <c r="S29" s="223"/>
      <c r="T29" s="222"/>
      <c r="U29" s="223"/>
      <c r="V29" s="222"/>
      <c r="W29" s="223"/>
      <c r="X29" s="222"/>
      <c r="Y29" s="223"/>
      <c r="Z29" s="222"/>
      <c r="AA29" s="223"/>
      <c r="AB29" s="224"/>
      <c r="AC29" s="223"/>
      <c r="AD29" s="15"/>
      <c r="AE29" s="15"/>
      <c r="AF29" s="15"/>
      <c r="AG29" s="15"/>
      <c r="AH29" s="15"/>
    </row>
    <row r="30" ht="15.75" customHeight="1">
      <c r="A30" s="217"/>
      <c r="B30" s="218"/>
      <c r="C30" s="219"/>
      <c r="D30" s="220"/>
      <c r="E30" s="221"/>
      <c r="F30" s="222"/>
      <c r="G30" s="223"/>
      <c r="H30" s="222"/>
      <c r="I30" s="223"/>
      <c r="J30" s="222"/>
      <c r="K30" s="223"/>
      <c r="L30" s="222"/>
      <c r="M30" s="223"/>
      <c r="N30" s="222"/>
      <c r="O30" s="223"/>
      <c r="P30" s="222"/>
      <c r="Q30" s="223"/>
      <c r="R30" s="222"/>
      <c r="S30" s="223"/>
      <c r="T30" s="222"/>
      <c r="U30" s="223"/>
      <c r="V30" s="222"/>
      <c r="W30" s="223"/>
      <c r="X30" s="222"/>
      <c r="Y30" s="223"/>
      <c r="Z30" s="222"/>
      <c r="AA30" s="223"/>
      <c r="AB30" s="224"/>
      <c r="AC30" s="223"/>
      <c r="AD30" s="15"/>
      <c r="AE30" s="15"/>
      <c r="AF30" s="15"/>
      <c r="AG30" s="15"/>
      <c r="AH30" s="15"/>
    </row>
    <row r="31" ht="15.75" customHeight="1">
      <c r="A31" s="217"/>
      <c r="B31" s="218"/>
      <c r="C31" s="219"/>
      <c r="D31" s="220"/>
      <c r="E31" s="221"/>
      <c r="F31" s="222"/>
      <c r="G31" s="223"/>
      <c r="H31" s="222"/>
      <c r="I31" s="223"/>
      <c r="J31" s="222"/>
      <c r="K31" s="223"/>
      <c r="L31" s="222"/>
      <c r="M31" s="223"/>
      <c r="N31" s="222"/>
      <c r="O31" s="223"/>
      <c r="P31" s="222"/>
      <c r="Q31" s="223"/>
      <c r="R31" s="222"/>
      <c r="S31" s="223"/>
      <c r="T31" s="222"/>
      <c r="U31" s="223"/>
      <c r="V31" s="222"/>
      <c r="W31" s="223"/>
      <c r="X31" s="222"/>
      <c r="Y31" s="223"/>
      <c r="Z31" s="222"/>
      <c r="AA31" s="223"/>
      <c r="AB31" s="224"/>
      <c r="AC31" s="223"/>
      <c r="AD31" s="15"/>
      <c r="AE31" s="15"/>
      <c r="AF31" s="15"/>
      <c r="AG31" s="15"/>
      <c r="AH31" s="15"/>
    </row>
    <row r="32" ht="15.75" customHeight="1">
      <c r="A32" s="217"/>
      <c r="B32" s="218"/>
      <c r="C32" s="219"/>
      <c r="D32" s="220"/>
      <c r="E32" s="221"/>
      <c r="F32" s="222"/>
      <c r="G32" s="223"/>
      <c r="H32" s="222"/>
      <c r="I32" s="223"/>
      <c r="J32" s="222"/>
      <c r="K32" s="223"/>
      <c r="L32" s="222"/>
      <c r="M32" s="223"/>
      <c r="N32" s="222"/>
      <c r="O32" s="223"/>
      <c r="P32" s="222"/>
      <c r="Q32" s="223"/>
      <c r="R32" s="222"/>
      <c r="S32" s="223"/>
      <c r="T32" s="222"/>
      <c r="U32" s="223"/>
      <c r="V32" s="222"/>
      <c r="W32" s="223"/>
      <c r="X32" s="222"/>
      <c r="Y32" s="223"/>
      <c r="Z32" s="222"/>
      <c r="AA32" s="223"/>
      <c r="AB32" s="224"/>
      <c r="AC32" s="223"/>
      <c r="AD32" s="15"/>
      <c r="AE32" s="15"/>
      <c r="AF32" s="15"/>
      <c r="AG32" s="15"/>
      <c r="AH32" s="15"/>
    </row>
    <row r="33" ht="15.75" customHeight="1">
      <c r="A33" s="217"/>
      <c r="B33" s="218"/>
      <c r="C33" s="219"/>
      <c r="D33" s="220"/>
      <c r="E33" s="221"/>
      <c r="F33" s="222"/>
      <c r="G33" s="223"/>
      <c r="H33" s="222"/>
      <c r="I33" s="223"/>
      <c r="J33" s="222"/>
      <c r="K33" s="223"/>
      <c r="L33" s="222"/>
      <c r="M33" s="223"/>
      <c r="N33" s="222"/>
      <c r="O33" s="223"/>
      <c r="P33" s="222"/>
      <c r="Q33" s="223"/>
      <c r="R33" s="222"/>
      <c r="S33" s="223"/>
      <c r="T33" s="222"/>
      <c r="U33" s="223"/>
      <c r="V33" s="222"/>
      <c r="W33" s="223"/>
      <c r="X33" s="222"/>
      <c r="Y33" s="223"/>
      <c r="Z33" s="222"/>
      <c r="AA33" s="223"/>
      <c r="AB33" s="224"/>
      <c r="AC33" s="223"/>
      <c r="AD33" s="15"/>
      <c r="AE33" s="15"/>
      <c r="AF33" s="15"/>
      <c r="AG33" s="15"/>
      <c r="AH33" s="15"/>
    </row>
    <row r="34" ht="15.75" customHeight="1">
      <c r="A34" s="217"/>
      <c r="B34" s="218"/>
      <c r="C34" s="219"/>
      <c r="D34" s="220"/>
      <c r="E34" s="221"/>
      <c r="F34" s="222"/>
      <c r="G34" s="223"/>
      <c r="H34" s="222"/>
      <c r="I34" s="223"/>
      <c r="J34" s="222"/>
      <c r="K34" s="223"/>
      <c r="L34" s="222"/>
      <c r="M34" s="223"/>
      <c r="N34" s="222"/>
      <c r="O34" s="223"/>
      <c r="P34" s="222"/>
      <c r="Q34" s="223"/>
      <c r="R34" s="222"/>
      <c r="S34" s="223"/>
      <c r="T34" s="222"/>
      <c r="U34" s="223"/>
      <c r="V34" s="222"/>
      <c r="W34" s="223"/>
      <c r="X34" s="222"/>
      <c r="Y34" s="223"/>
      <c r="Z34" s="222"/>
      <c r="AA34" s="223"/>
      <c r="AB34" s="224"/>
      <c r="AC34" s="223"/>
      <c r="AD34" s="15"/>
      <c r="AE34" s="15"/>
      <c r="AF34" s="15"/>
      <c r="AG34" s="15"/>
      <c r="AH34" s="15"/>
    </row>
    <row r="35" ht="15.75" customHeight="1">
      <c r="A35" s="217"/>
      <c r="B35" s="218"/>
      <c r="C35" s="219"/>
      <c r="D35" s="220"/>
      <c r="E35" s="221"/>
      <c r="F35" s="222"/>
      <c r="G35" s="223"/>
      <c r="H35" s="222"/>
      <c r="I35" s="223"/>
      <c r="J35" s="222"/>
      <c r="K35" s="223"/>
      <c r="L35" s="222"/>
      <c r="M35" s="223"/>
      <c r="N35" s="222"/>
      <c r="O35" s="223"/>
      <c r="P35" s="222"/>
      <c r="Q35" s="223"/>
      <c r="R35" s="222"/>
      <c r="S35" s="223"/>
      <c r="T35" s="222"/>
      <c r="U35" s="223"/>
      <c r="V35" s="222"/>
      <c r="W35" s="223"/>
      <c r="X35" s="222"/>
      <c r="Y35" s="223"/>
      <c r="Z35" s="222"/>
      <c r="AA35" s="223"/>
      <c r="AB35" s="224"/>
      <c r="AC35" s="223"/>
      <c r="AD35" s="15"/>
      <c r="AE35" s="15"/>
      <c r="AF35" s="15"/>
      <c r="AG35" s="15"/>
      <c r="AH35" s="15"/>
    </row>
    <row r="36" ht="15.75" customHeight="1">
      <c r="A36" s="217"/>
      <c r="B36" s="218"/>
      <c r="C36" s="219"/>
      <c r="D36" s="220"/>
      <c r="E36" s="221"/>
      <c r="F36" s="222"/>
      <c r="G36" s="223"/>
      <c r="H36" s="222"/>
      <c r="I36" s="223"/>
      <c r="J36" s="222"/>
      <c r="K36" s="223"/>
      <c r="L36" s="222"/>
      <c r="M36" s="223"/>
      <c r="N36" s="222"/>
      <c r="O36" s="223"/>
      <c r="P36" s="222"/>
      <c r="Q36" s="223"/>
      <c r="R36" s="222"/>
      <c r="S36" s="223"/>
      <c r="T36" s="222"/>
      <c r="U36" s="223"/>
      <c r="V36" s="222"/>
      <c r="W36" s="223"/>
      <c r="X36" s="222"/>
      <c r="Y36" s="223"/>
      <c r="Z36" s="222"/>
      <c r="AA36" s="223"/>
      <c r="AB36" s="224"/>
      <c r="AC36" s="223"/>
      <c r="AD36" s="15"/>
      <c r="AE36" s="15"/>
      <c r="AF36" s="15"/>
      <c r="AG36" s="15"/>
      <c r="AH36" s="15"/>
    </row>
    <row r="37" ht="15.75" customHeight="1">
      <c r="A37" s="217"/>
      <c r="B37" s="218"/>
      <c r="C37" s="219"/>
      <c r="D37" s="220"/>
      <c r="E37" s="221"/>
      <c r="F37" s="222"/>
      <c r="G37" s="223"/>
      <c r="H37" s="222"/>
      <c r="I37" s="223"/>
      <c r="J37" s="222"/>
      <c r="K37" s="223"/>
      <c r="L37" s="222"/>
      <c r="M37" s="223"/>
      <c r="N37" s="222"/>
      <c r="O37" s="223"/>
      <c r="P37" s="222"/>
      <c r="Q37" s="223"/>
      <c r="R37" s="222"/>
      <c r="S37" s="223"/>
      <c r="T37" s="222"/>
      <c r="U37" s="223"/>
      <c r="V37" s="222"/>
      <c r="W37" s="223"/>
      <c r="X37" s="222"/>
      <c r="Y37" s="223"/>
      <c r="Z37" s="222"/>
      <c r="AA37" s="223"/>
      <c r="AB37" s="224"/>
      <c r="AC37" s="223"/>
      <c r="AD37" s="15"/>
      <c r="AE37" s="15"/>
      <c r="AF37" s="15"/>
      <c r="AG37" s="15"/>
      <c r="AH37" s="15"/>
    </row>
    <row r="38" ht="15.75" customHeight="1">
      <c r="A38" s="217"/>
      <c r="B38" s="218"/>
      <c r="C38" s="219"/>
      <c r="D38" s="220"/>
      <c r="E38" s="221"/>
      <c r="F38" s="222"/>
      <c r="G38" s="223"/>
      <c r="H38" s="222"/>
      <c r="I38" s="223"/>
      <c r="J38" s="222"/>
      <c r="K38" s="223"/>
      <c r="L38" s="222"/>
      <c r="M38" s="223"/>
      <c r="N38" s="222"/>
      <c r="O38" s="223"/>
      <c r="P38" s="222"/>
      <c r="Q38" s="223"/>
      <c r="R38" s="222"/>
      <c r="S38" s="223"/>
      <c r="T38" s="222"/>
      <c r="U38" s="223"/>
      <c r="V38" s="222"/>
      <c r="W38" s="223"/>
      <c r="X38" s="222"/>
      <c r="Y38" s="223"/>
      <c r="Z38" s="222"/>
      <c r="AA38" s="223"/>
      <c r="AB38" s="224"/>
      <c r="AC38" s="223"/>
      <c r="AD38" s="15"/>
      <c r="AE38" s="15"/>
      <c r="AF38" s="15"/>
      <c r="AG38" s="15"/>
      <c r="AH38" s="15"/>
    </row>
    <row r="39" ht="15.75" customHeight="1">
      <c r="A39" s="217"/>
      <c r="B39" s="218"/>
      <c r="C39" s="219"/>
      <c r="D39" s="220"/>
      <c r="E39" s="221"/>
      <c r="F39" s="222"/>
      <c r="G39" s="223"/>
      <c r="H39" s="222"/>
      <c r="I39" s="223"/>
      <c r="J39" s="222"/>
      <c r="K39" s="223"/>
      <c r="L39" s="222"/>
      <c r="M39" s="223"/>
      <c r="N39" s="222"/>
      <c r="O39" s="223"/>
      <c r="P39" s="222"/>
      <c r="Q39" s="223"/>
      <c r="R39" s="222"/>
      <c r="S39" s="223"/>
      <c r="T39" s="222"/>
      <c r="U39" s="223"/>
      <c r="V39" s="222"/>
      <c r="W39" s="223"/>
      <c r="X39" s="222"/>
      <c r="Y39" s="223"/>
      <c r="Z39" s="222"/>
      <c r="AA39" s="223"/>
      <c r="AB39" s="224"/>
      <c r="AC39" s="223"/>
      <c r="AD39" s="15"/>
      <c r="AE39" s="15"/>
      <c r="AF39" s="15"/>
      <c r="AG39" s="15"/>
      <c r="AH39" s="15"/>
    </row>
    <row r="40" ht="15.75" customHeight="1">
      <c r="A40" s="217"/>
      <c r="B40" s="218"/>
      <c r="C40" s="219"/>
      <c r="D40" s="220"/>
      <c r="E40" s="221"/>
      <c r="F40" s="222"/>
      <c r="G40" s="223"/>
      <c r="H40" s="222"/>
      <c r="I40" s="223"/>
      <c r="J40" s="222"/>
      <c r="K40" s="223"/>
      <c r="L40" s="222"/>
      <c r="M40" s="223"/>
      <c r="N40" s="222"/>
      <c r="O40" s="223"/>
      <c r="P40" s="222"/>
      <c r="Q40" s="223"/>
      <c r="R40" s="222"/>
      <c r="S40" s="223"/>
      <c r="T40" s="222"/>
      <c r="U40" s="223"/>
      <c r="V40" s="222"/>
      <c r="W40" s="223"/>
      <c r="X40" s="222"/>
      <c r="Y40" s="223"/>
      <c r="Z40" s="222"/>
      <c r="AA40" s="223"/>
      <c r="AB40" s="224"/>
      <c r="AC40" s="223"/>
      <c r="AD40" s="15"/>
      <c r="AE40" s="15"/>
      <c r="AF40" s="15"/>
      <c r="AG40" s="15"/>
      <c r="AH40" s="15"/>
    </row>
    <row r="41" ht="15.75" customHeight="1">
      <c r="A41" s="217"/>
      <c r="B41" s="218"/>
      <c r="C41" s="219"/>
      <c r="D41" s="220"/>
      <c r="E41" s="221"/>
      <c r="F41" s="222"/>
      <c r="G41" s="223"/>
      <c r="H41" s="222"/>
      <c r="I41" s="223"/>
      <c r="J41" s="222"/>
      <c r="K41" s="223"/>
      <c r="L41" s="222"/>
      <c r="M41" s="223"/>
      <c r="N41" s="222"/>
      <c r="O41" s="223"/>
      <c r="P41" s="222"/>
      <c r="Q41" s="223"/>
      <c r="R41" s="222"/>
      <c r="S41" s="223"/>
      <c r="T41" s="222"/>
      <c r="U41" s="223"/>
      <c r="V41" s="222"/>
      <c r="W41" s="223"/>
      <c r="X41" s="222"/>
      <c r="Y41" s="223"/>
      <c r="Z41" s="222"/>
      <c r="AA41" s="223"/>
      <c r="AB41" s="224"/>
      <c r="AC41" s="223"/>
      <c r="AD41" s="15"/>
      <c r="AE41" s="15"/>
      <c r="AF41" s="15"/>
      <c r="AG41" s="15"/>
      <c r="AH41" s="15"/>
    </row>
    <row r="42" ht="15.75" customHeight="1">
      <c r="A42" s="217"/>
      <c r="B42" s="218"/>
      <c r="C42" s="219"/>
      <c r="D42" s="220"/>
      <c r="E42" s="221"/>
      <c r="F42" s="222"/>
      <c r="G42" s="223"/>
      <c r="H42" s="222"/>
      <c r="I42" s="223"/>
      <c r="J42" s="222"/>
      <c r="K42" s="223"/>
      <c r="L42" s="222"/>
      <c r="M42" s="223"/>
      <c r="N42" s="222"/>
      <c r="O42" s="223"/>
      <c r="P42" s="222"/>
      <c r="Q42" s="223"/>
      <c r="R42" s="222"/>
      <c r="S42" s="223"/>
      <c r="T42" s="222"/>
      <c r="U42" s="223"/>
      <c r="V42" s="222"/>
      <c r="W42" s="223"/>
      <c r="X42" s="222"/>
      <c r="Y42" s="223"/>
      <c r="Z42" s="222"/>
      <c r="AA42" s="223"/>
      <c r="AB42" s="224"/>
      <c r="AC42" s="223"/>
      <c r="AD42" s="15"/>
      <c r="AE42" s="15"/>
      <c r="AF42" s="15"/>
      <c r="AG42" s="15"/>
      <c r="AH42" s="15"/>
    </row>
    <row r="43" ht="15.75" customHeight="1">
      <c r="A43" s="217"/>
      <c r="B43" s="218"/>
      <c r="C43" s="219"/>
      <c r="D43" s="220"/>
      <c r="E43" s="221"/>
      <c r="F43" s="222"/>
      <c r="G43" s="223"/>
      <c r="H43" s="222"/>
      <c r="I43" s="223"/>
      <c r="J43" s="222"/>
      <c r="K43" s="223"/>
      <c r="L43" s="222"/>
      <c r="M43" s="223"/>
      <c r="N43" s="222"/>
      <c r="O43" s="223"/>
      <c r="P43" s="222"/>
      <c r="Q43" s="223"/>
      <c r="R43" s="222"/>
      <c r="S43" s="223"/>
      <c r="T43" s="222"/>
      <c r="U43" s="223"/>
      <c r="V43" s="222"/>
      <c r="W43" s="223"/>
      <c r="X43" s="222"/>
      <c r="Y43" s="223"/>
      <c r="Z43" s="222"/>
      <c r="AA43" s="223"/>
      <c r="AB43" s="224"/>
      <c r="AC43" s="223"/>
      <c r="AD43" s="15"/>
      <c r="AE43" s="15"/>
      <c r="AF43" s="15"/>
      <c r="AG43" s="15"/>
      <c r="AH43" s="15"/>
    </row>
    <row r="44" ht="15.75" customHeight="1">
      <c r="A44" s="217"/>
      <c r="B44" s="218"/>
      <c r="C44" s="219"/>
      <c r="D44" s="220"/>
      <c r="E44" s="221"/>
      <c r="F44" s="222"/>
      <c r="G44" s="223"/>
      <c r="H44" s="222"/>
      <c r="I44" s="223"/>
      <c r="J44" s="222"/>
      <c r="K44" s="223"/>
      <c r="L44" s="222"/>
      <c r="M44" s="223"/>
      <c r="N44" s="222"/>
      <c r="O44" s="223"/>
      <c r="P44" s="222"/>
      <c r="Q44" s="223"/>
      <c r="R44" s="222"/>
      <c r="S44" s="223"/>
      <c r="T44" s="222"/>
      <c r="U44" s="223"/>
      <c r="V44" s="222"/>
      <c r="W44" s="223"/>
      <c r="X44" s="222"/>
      <c r="Y44" s="223"/>
      <c r="Z44" s="222"/>
      <c r="AA44" s="223"/>
      <c r="AB44" s="224"/>
      <c r="AC44" s="223"/>
      <c r="AD44" s="15"/>
      <c r="AE44" s="15"/>
      <c r="AF44" s="15"/>
      <c r="AG44" s="15"/>
      <c r="AH44" s="15"/>
    </row>
    <row r="45" ht="15.75" customHeight="1">
      <c r="A45" s="217"/>
      <c r="B45" s="225"/>
      <c r="C45" s="219"/>
      <c r="D45" s="226"/>
      <c r="E45" s="221"/>
      <c r="F45" s="222"/>
      <c r="G45" s="223"/>
      <c r="H45" s="222"/>
      <c r="I45" s="223"/>
      <c r="J45" s="222"/>
      <c r="K45" s="223"/>
      <c r="L45" s="222"/>
      <c r="M45" s="223"/>
      <c r="N45" s="222"/>
      <c r="O45" s="223"/>
      <c r="P45" s="222"/>
      <c r="Q45" s="223"/>
      <c r="R45" s="222"/>
      <c r="S45" s="223"/>
      <c r="T45" s="222"/>
      <c r="U45" s="223"/>
      <c r="V45" s="222"/>
      <c r="W45" s="223"/>
      <c r="X45" s="222"/>
      <c r="Y45" s="223"/>
      <c r="Z45" s="222"/>
      <c r="AA45" s="223"/>
      <c r="AB45" s="224"/>
      <c r="AC45" s="223"/>
      <c r="AD45" s="15"/>
      <c r="AE45" s="15"/>
      <c r="AF45" s="15"/>
      <c r="AG45" s="15"/>
      <c r="AH45" s="15"/>
    </row>
    <row r="46" ht="15.75" customHeight="1">
      <c r="A46" s="217"/>
      <c r="B46" s="225"/>
      <c r="C46" s="219"/>
      <c r="D46" s="226"/>
      <c r="E46" s="221"/>
      <c r="F46" s="222"/>
      <c r="G46" s="223"/>
      <c r="H46" s="222"/>
      <c r="I46" s="223"/>
      <c r="J46" s="222"/>
      <c r="K46" s="223"/>
      <c r="L46" s="222"/>
      <c r="M46" s="223"/>
      <c r="N46" s="222"/>
      <c r="O46" s="223"/>
      <c r="P46" s="222"/>
      <c r="Q46" s="223"/>
      <c r="R46" s="222"/>
      <c r="S46" s="223"/>
      <c r="T46" s="222"/>
      <c r="U46" s="223"/>
      <c r="V46" s="222"/>
      <c r="W46" s="223"/>
      <c r="X46" s="222"/>
      <c r="Y46" s="223"/>
      <c r="Z46" s="222"/>
      <c r="AA46" s="223"/>
      <c r="AB46" s="224"/>
      <c r="AC46" s="223"/>
      <c r="AD46" s="15"/>
      <c r="AE46" s="15"/>
      <c r="AF46" s="15"/>
      <c r="AG46" s="15"/>
      <c r="AH46" s="15"/>
    </row>
    <row r="47" ht="15.75" customHeight="1">
      <c r="A47" s="217"/>
      <c r="B47" s="225"/>
      <c r="C47" s="219"/>
      <c r="D47" s="226"/>
      <c r="E47" s="221"/>
      <c r="F47" s="222"/>
      <c r="G47" s="223"/>
      <c r="H47" s="222"/>
      <c r="I47" s="223"/>
      <c r="J47" s="222"/>
      <c r="K47" s="223"/>
      <c r="L47" s="222"/>
      <c r="M47" s="223"/>
      <c r="N47" s="222"/>
      <c r="O47" s="223"/>
      <c r="P47" s="222"/>
      <c r="Q47" s="223"/>
      <c r="R47" s="222"/>
      <c r="S47" s="223"/>
      <c r="T47" s="222"/>
      <c r="U47" s="223"/>
      <c r="V47" s="222"/>
      <c r="W47" s="223"/>
      <c r="X47" s="222"/>
      <c r="Y47" s="223"/>
      <c r="Z47" s="222"/>
      <c r="AA47" s="223"/>
      <c r="AB47" s="224"/>
      <c r="AC47" s="223"/>
      <c r="AD47" s="15"/>
      <c r="AE47" s="15"/>
      <c r="AF47" s="15"/>
      <c r="AG47" s="15"/>
      <c r="AH47" s="15"/>
    </row>
    <row r="48" ht="15.75" customHeight="1">
      <c r="A48" s="217"/>
      <c r="B48" s="225"/>
      <c r="C48" s="219"/>
      <c r="D48" s="226"/>
      <c r="E48" s="221"/>
      <c r="F48" s="222"/>
      <c r="G48" s="223"/>
      <c r="H48" s="222"/>
      <c r="I48" s="223"/>
      <c r="J48" s="222"/>
      <c r="K48" s="223"/>
      <c r="L48" s="222"/>
      <c r="M48" s="223"/>
      <c r="N48" s="222"/>
      <c r="O48" s="223"/>
      <c r="P48" s="222"/>
      <c r="Q48" s="223"/>
      <c r="R48" s="222"/>
      <c r="S48" s="223"/>
      <c r="T48" s="222"/>
      <c r="U48" s="223"/>
      <c r="V48" s="222"/>
      <c r="W48" s="223"/>
      <c r="X48" s="222"/>
      <c r="Y48" s="223"/>
      <c r="Z48" s="222"/>
      <c r="AA48" s="223"/>
      <c r="AB48" s="224"/>
      <c r="AC48" s="223"/>
      <c r="AD48" s="15"/>
      <c r="AE48" s="15"/>
      <c r="AF48" s="15"/>
      <c r="AG48" s="15"/>
      <c r="AH48" s="15"/>
    </row>
    <row r="49" ht="15.75" customHeight="1">
      <c r="A49" s="217"/>
      <c r="B49" s="225"/>
      <c r="C49" s="219"/>
      <c r="D49" s="226"/>
      <c r="E49" s="221"/>
      <c r="F49" s="222"/>
      <c r="G49" s="223"/>
      <c r="H49" s="222"/>
      <c r="I49" s="223"/>
      <c r="J49" s="222"/>
      <c r="K49" s="223"/>
      <c r="L49" s="222"/>
      <c r="M49" s="223"/>
      <c r="N49" s="222"/>
      <c r="O49" s="223"/>
      <c r="P49" s="222"/>
      <c r="Q49" s="223"/>
      <c r="R49" s="222"/>
      <c r="S49" s="223"/>
      <c r="T49" s="222"/>
      <c r="U49" s="223"/>
      <c r="V49" s="222"/>
      <c r="W49" s="223"/>
      <c r="X49" s="222"/>
      <c r="Y49" s="223"/>
      <c r="Z49" s="222"/>
      <c r="AA49" s="223"/>
      <c r="AB49" s="224"/>
      <c r="AC49" s="223"/>
      <c r="AD49" s="15"/>
      <c r="AE49" s="15"/>
      <c r="AF49" s="15"/>
      <c r="AG49" s="15"/>
      <c r="AH49" s="15"/>
    </row>
    <row r="50" ht="15.75" customHeight="1">
      <c r="A50" s="217"/>
      <c r="B50" s="225"/>
      <c r="C50" s="219"/>
      <c r="D50" s="226"/>
      <c r="E50" s="221"/>
      <c r="F50" s="222"/>
      <c r="G50" s="223"/>
      <c r="H50" s="222"/>
      <c r="I50" s="223"/>
      <c r="J50" s="222"/>
      <c r="K50" s="223"/>
      <c r="L50" s="222"/>
      <c r="M50" s="223"/>
      <c r="N50" s="222"/>
      <c r="O50" s="223"/>
      <c r="P50" s="222"/>
      <c r="Q50" s="223"/>
      <c r="R50" s="222"/>
      <c r="S50" s="223"/>
      <c r="T50" s="222"/>
      <c r="U50" s="223"/>
      <c r="V50" s="222"/>
      <c r="W50" s="223"/>
      <c r="X50" s="222"/>
      <c r="Y50" s="223"/>
      <c r="Z50" s="222"/>
      <c r="AA50" s="223"/>
      <c r="AB50" s="224"/>
      <c r="AC50" s="223"/>
      <c r="AD50" s="15"/>
      <c r="AE50" s="15"/>
      <c r="AF50" s="15"/>
      <c r="AG50" s="15"/>
      <c r="AH50" s="15"/>
    </row>
    <row r="51" ht="15.75" customHeight="1">
      <c r="A51" s="217"/>
      <c r="B51" s="225"/>
      <c r="C51" s="219"/>
      <c r="D51" s="226"/>
      <c r="E51" s="221"/>
      <c r="F51" s="222"/>
      <c r="G51" s="223"/>
      <c r="H51" s="222"/>
      <c r="I51" s="223"/>
      <c r="J51" s="222"/>
      <c r="K51" s="223"/>
      <c r="L51" s="222"/>
      <c r="M51" s="223"/>
      <c r="N51" s="222"/>
      <c r="O51" s="223"/>
      <c r="P51" s="222"/>
      <c r="Q51" s="223"/>
      <c r="R51" s="222"/>
      <c r="S51" s="223"/>
      <c r="T51" s="222"/>
      <c r="U51" s="223"/>
      <c r="V51" s="222"/>
      <c r="W51" s="223"/>
      <c r="X51" s="222"/>
      <c r="Y51" s="223"/>
      <c r="Z51" s="222"/>
      <c r="AA51" s="223"/>
      <c r="AB51" s="224"/>
      <c r="AC51" s="223"/>
      <c r="AD51" s="15"/>
      <c r="AE51" s="15"/>
      <c r="AF51" s="15"/>
      <c r="AG51" s="15"/>
      <c r="AH51" s="15"/>
    </row>
    <row r="52" ht="15.75" customHeight="1">
      <c r="A52" s="217"/>
      <c r="B52" s="225"/>
      <c r="C52" s="219"/>
      <c r="D52" s="226"/>
      <c r="E52" s="221"/>
      <c r="F52" s="222"/>
      <c r="G52" s="223"/>
      <c r="H52" s="222"/>
      <c r="I52" s="223"/>
      <c r="J52" s="222"/>
      <c r="K52" s="223"/>
      <c r="L52" s="222"/>
      <c r="M52" s="223"/>
      <c r="N52" s="222"/>
      <c r="O52" s="223"/>
      <c r="P52" s="222"/>
      <c r="Q52" s="223"/>
      <c r="R52" s="222"/>
      <c r="S52" s="223"/>
      <c r="T52" s="222"/>
      <c r="U52" s="223"/>
      <c r="V52" s="222"/>
      <c r="W52" s="223"/>
      <c r="X52" s="222"/>
      <c r="Y52" s="223"/>
      <c r="Z52" s="222"/>
      <c r="AA52" s="223"/>
      <c r="AB52" s="224"/>
      <c r="AC52" s="223"/>
      <c r="AD52" s="15"/>
      <c r="AE52" s="15"/>
      <c r="AF52" s="15"/>
      <c r="AG52" s="15"/>
      <c r="AH52" s="15"/>
    </row>
    <row r="53" ht="15.75" customHeight="1">
      <c r="A53" s="217"/>
      <c r="B53" s="225"/>
      <c r="C53" s="227"/>
      <c r="D53" s="226"/>
      <c r="E53" s="221"/>
      <c r="F53" s="222"/>
      <c r="G53" s="223"/>
      <c r="H53" s="222"/>
      <c r="I53" s="223"/>
      <c r="J53" s="222"/>
      <c r="K53" s="223"/>
      <c r="L53" s="222"/>
      <c r="M53" s="223"/>
      <c r="N53" s="222"/>
      <c r="O53" s="223"/>
      <c r="P53" s="222"/>
      <c r="Q53" s="223"/>
      <c r="R53" s="222"/>
      <c r="S53" s="223"/>
      <c r="T53" s="222"/>
      <c r="U53" s="223"/>
      <c r="V53" s="222"/>
      <c r="W53" s="223"/>
      <c r="X53" s="222"/>
      <c r="Y53" s="223"/>
      <c r="Z53" s="222"/>
      <c r="AA53" s="223"/>
      <c r="AB53" s="224"/>
      <c r="AC53" s="223"/>
      <c r="AD53" s="15"/>
      <c r="AE53" s="15"/>
      <c r="AF53" s="15"/>
      <c r="AG53" s="15"/>
      <c r="AH53" s="15"/>
    </row>
    <row r="54" ht="15.75" customHeight="1">
      <c r="A54" s="217"/>
      <c r="B54" s="225"/>
      <c r="C54" s="227"/>
      <c r="D54" s="226"/>
      <c r="E54" s="221"/>
      <c r="F54" s="222"/>
      <c r="G54" s="223"/>
      <c r="H54" s="222"/>
      <c r="I54" s="223"/>
      <c r="J54" s="222"/>
      <c r="K54" s="223"/>
      <c r="L54" s="222"/>
      <c r="M54" s="223"/>
      <c r="N54" s="222"/>
      <c r="O54" s="223"/>
      <c r="P54" s="222"/>
      <c r="Q54" s="223"/>
      <c r="R54" s="222"/>
      <c r="S54" s="223"/>
      <c r="T54" s="222"/>
      <c r="U54" s="223"/>
      <c r="V54" s="222"/>
      <c r="W54" s="223"/>
      <c r="X54" s="222"/>
      <c r="Y54" s="223"/>
      <c r="Z54" s="222"/>
      <c r="AA54" s="223"/>
      <c r="AB54" s="224"/>
      <c r="AC54" s="223"/>
      <c r="AD54" s="15"/>
      <c r="AE54" s="15"/>
      <c r="AF54" s="15"/>
      <c r="AG54" s="15"/>
      <c r="AH54" s="15"/>
    </row>
    <row r="55" ht="15.75" customHeight="1">
      <c r="A55" s="217"/>
      <c r="B55" s="225"/>
      <c r="C55" s="227"/>
      <c r="D55" s="226"/>
      <c r="E55" s="221"/>
      <c r="F55" s="222"/>
      <c r="G55" s="223"/>
      <c r="H55" s="222"/>
      <c r="I55" s="223"/>
      <c r="J55" s="222"/>
      <c r="K55" s="223"/>
      <c r="L55" s="222"/>
      <c r="M55" s="223"/>
      <c r="N55" s="222"/>
      <c r="O55" s="223"/>
      <c r="P55" s="222"/>
      <c r="Q55" s="223"/>
      <c r="R55" s="222"/>
      <c r="S55" s="223"/>
      <c r="T55" s="222"/>
      <c r="U55" s="223"/>
      <c r="V55" s="222"/>
      <c r="W55" s="223"/>
      <c r="X55" s="222"/>
      <c r="Y55" s="223"/>
      <c r="Z55" s="222"/>
      <c r="AA55" s="223"/>
      <c r="AB55" s="224"/>
      <c r="AC55" s="223"/>
      <c r="AD55" s="15"/>
      <c r="AE55" s="15"/>
      <c r="AF55" s="15"/>
      <c r="AG55" s="15"/>
      <c r="AH55" s="15"/>
    </row>
    <row r="56" ht="15.75" customHeight="1">
      <c r="A56" s="217"/>
      <c r="B56" s="225"/>
      <c r="C56" s="227"/>
      <c r="D56" s="226"/>
      <c r="E56" s="221"/>
      <c r="F56" s="222"/>
      <c r="G56" s="223"/>
      <c r="H56" s="222"/>
      <c r="I56" s="223"/>
      <c r="J56" s="222"/>
      <c r="K56" s="223"/>
      <c r="L56" s="222"/>
      <c r="M56" s="223"/>
      <c r="N56" s="222"/>
      <c r="O56" s="223"/>
      <c r="P56" s="222"/>
      <c r="Q56" s="223"/>
      <c r="R56" s="222"/>
      <c r="S56" s="223"/>
      <c r="T56" s="222"/>
      <c r="U56" s="223"/>
      <c r="V56" s="222"/>
      <c r="W56" s="223"/>
      <c r="X56" s="222"/>
      <c r="Y56" s="223"/>
      <c r="Z56" s="222"/>
      <c r="AA56" s="223"/>
      <c r="AB56" s="224"/>
      <c r="AC56" s="223"/>
      <c r="AD56" s="15"/>
      <c r="AE56" s="15"/>
      <c r="AF56" s="15"/>
      <c r="AG56" s="15"/>
      <c r="AH56" s="15"/>
    </row>
    <row r="57" ht="15.75" customHeight="1">
      <c r="A57" s="217"/>
      <c r="B57" s="225"/>
      <c r="C57" s="227"/>
      <c r="D57" s="226"/>
      <c r="E57" s="221"/>
      <c r="F57" s="222"/>
      <c r="G57" s="223"/>
      <c r="H57" s="222"/>
      <c r="I57" s="223"/>
      <c r="J57" s="222"/>
      <c r="K57" s="223"/>
      <c r="L57" s="222"/>
      <c r="M57" s="223"/>
      <c r="N57" s="222"/>
      <c r="O57" s="223"/>
      <c r="P57" s="222"/>
      <c r="Q57" s="223"/>
      <c r="R57" s="222"/>
      <c r="S57" s="223"/>
      <c r="T57" s="222"/>
      <c r="U57" s="223"/>
      <c r="V57" s="222"/>
      <c r="W57" s="223"/>
      <c r="X57" s="222"/>
      <c r="Y57" s="223"/>
      <c r="Z57" s="222"/>
      <c r="AA57" s="223"/>
      <c r="AB57" s="224"/>
      <c r="AC57" s="223"/>
      <c r="AD57" s="15"/>
      <c r="AE57" s="15"/>
      <c r="AF57" s="15"/>
      <c r="AG57" s="15"/>
      <c r="AH57" s="15"/>
    </row>
    <row r="58" ht="15.75" customHeight="1">
      <c r="A58" s="217"/>
      <c r="B58" s="225"/>
      <c r="C58" s="227"/>
      <c r="D58" s="226"/>
      <c r="E58" s="221"/>
      <c r="F58" s="222"/>
      <c r="G58" s="223"/>
      <c r="H58" s="222"/>
      <c r="I58" s="223"/>
      <c r="J58" s="222"/>
      <c r="K58" s="223"/>
      <c r="L58" s="222"/>
      <c r="M58" s="223"/>
      <c r="N58" s="222"/>
      <c r="O58" s="223"/>
      <c r="P58" s="222"/>
      <c r="Q58" s="223"/>
      <c r="R58" s="222"/>
      <c r="S58" s="223"/>
      <c r="T58" s="222"/>
      <c r="U58" s="223"/>
      <c r="V58" s="222"/>
      <c r="W58" s="223"/>
      <c r="X58" s="222"/>
      <c r="Y58" s="223"/>
      <c r="Z58" s="228"/>
      <c r="AA58" s="228"/>
      <c r="AB58" s="224"/>
      <c r="AC58" s="223"/>
      <c r="AD58" s="15"/>
      <c r="AE58" s="15"/>
      <c r="AF58" s="15"/>
      <c r="AG58" s="15"/>
      <c r="AH58" s="15"/>
    </row>
    <row r="59" ht="15.75" customHeight="1">
      <c r="A59" s="217"/>
      <c r="B59" s="225"/>
      <c r="C59" s="227"/>
      <c r="D59" s="226"/>
      <c r="E59" s="221"/>
      <c r="F59" s="222"/>
      <c r="G59" s="223"/>
      <c r="H59" s="222"/>
      <c r="I59" s="223"/>
      <c r="J59" s="222"/>
      <c r="K59" s="223"/>
      <c r="L59" s="222"/>
      <c r="M59" s="223"/>
      <c r="N59" s="222"/>
      <c r="O59" s="223"/>
      <c r="P59" s="222"/>
      <c r="Q59" s="223"/>
      <c r="R59" s="222"/>
      <c r="S59" s="223"/>
      <c r="T59" s="222"/>
      <c r="U59" s="223"/>
      <c r="V59" s="222"/>
      <c r="W59" s="223"/>
      <c r="X59" s="222"/>
      <c r="Y59" s="223"/>
      <c r="Z59" s="228"/>
      <c r="AA59" s="228"/>
      <c r="AB59" s="224"/>
      <c r="AC59" s="223"/>
      <c r="AD59" s="15"/>
      <c r="AE59" s="15"/>
      <c r="AF59" s="15"/>
      <c r="AG59" s="15"/>
      <c r="AH59" s="15"/>
    </row>
    <row r="60" ht="15.75" customHeight="1">
      <c r="A60" s="217"/>
      <c r="B60" s="225"/>
      <c r="C60" s="227"/>
      <c r="D60" s="226"/>
      <c r="E60" s="221"/>
      <c r="F60" s="222"/>
      <c r="G60" s="223"/>
      <c r="H60" s="222"/>
      <c r="I60" s="223"/>
      <c r="J60" s="222"/>
      <c r="K60" s="223"/>
      <c r="L60" s="222"/>
      <c r="M60" s="223"/>
      <c r="N60" s="222"/>
      <c r="O60" s="223"/>
      <c r="P60" s="222"/>
      <c r="Q60" s="223"/>
      <c r="R60" s="222"/>
      <c r="S60" s="223"/>
      <c r="T60" s="222"/>
      <c r="U60" s="223"/>
      <c r="V60" s="222"/>
      <c r="W60" s="223"/>
      <c r="X60" s="222"/>
      <c r="Y60" s="223"/>
      <c r="Z60" s="228"/>
      <c r="AA60" s="228"/>
      <c r="AB60" s="224"/>
      <c r="AC60" s="223"/>
      <c r="AD60" s="15"/>
      <c r="AE60" s="15"/>
      <c r="AF60" s="15"/>
      <c r="AG60" s="15"/>
      <c r="AH60" s="15"/>
    </row>
    <row r="61" ht="15.75" customHeight="1">
      <c r="A61" s="217"/>
      <c r="B61" s="225"/>
      <c r="C61" s="227"/>
      <c r="D61" s="226"/>
      <c r="E61" s="221"/>
      <c r="F61" s="222"/>
      <c r="G61" s="223"/>
      <c r="H61" s="222"/>
      <c r="I61" s="223"/>
      <c r="J61" s="222"/>
      <c r="K61" s="223"/>
      <c r="L61" s="222"/>
      <c r="M61" s="223"/>
      <c r="N61" s="222"/>
      <c r="O61" s="223"/>
      <c r="P61" s="222"/>
      <c r="Q61" s="223"/>
      <c r="R61" s="222"/>
      <c r="S61" s="223"/>
      <c r="T61" s="222"/>
      <c r="U61" s="223"/>
      <c r="V61" s="222"/>
      <c r="W61" s="223"/>
      <c r="X61" s="222"/>
      <c r="Y61" s="223"/>
      <c r="Z61" s="228"/>
      <c r="AA61" s="228"/>
      <c r="AB61" s="224"/>
      <c r="AC61" s="223"/>
      <c r="AD61" s="15"/>
      <c r="AE61" s="15"/>
      <c r="AF61" s="15"/>
      <c r="AG61" s="15"/>
      <c r="AH61" s="15"/>
    </row>
    <row r="62" ht="15.75" customHeight="1">
      <c r="A62" s="217"/>
      <c r="B62" s="225"/>
      <c r="C62" s="227"/>
      <c r="D62" s="226"/>
      <c r="E62" s="221"/>
      <c r="F62" s="222"/>
      <c r="G62" s="223"/>
      <c r="H62" s="222"/>
      <c r="I62" s="223"/>
      <c r="J62" s="222"/>
      <c r="K62" s="223"/>
      <c r="L62" s="222"/>
      <c r="M62" s="223"/>
      <c r="N62" s="222"/>
      <c r="O62" s="223"/>
      <c r="P62" s="222"/>
      <c r="Q62" s="223"/>
      <c r="R62" s="222"/>
      <c r="S62" s="223"/>
      <c r="T62" s="222"/>
      <c r="U62" s="223"/>
      <c r="V62" s="222"/>
      <c r="W62" s="223"/>
      <c r="X62" s="222"/>
      <c r="Y62" s="223"/>
      <c r="Z62" s="228"/>
      <c r="AA62" s="228"/>
      <c r="AB62" s="224"/>
      <c r="AC62" s="223"/>
      <c r="AD62" s="15"/>
      <c r="AE62" s="15"/>
      <c r="AF62" s="15"/>
      <c r="AG62" s="15"/>
      <c r="AH62" s="15"/>
    </row>
    <row r="63" ht="15.75" customHeight="1">
      <c r="A63" s="217"/>
      <c r="B63" s="225"/>
      <c r="C63" s="227"/>
      <c r="D63" s="226"/>
      <c r="E63" s="221"/>
      <c r="F63" s="222"/>
      <c r="G63" s="223"/>
      <c r="H63" s="222"/>
      <c r="I63" s="223"/>
      <c r="J63" s="222"/>
      <c r="K63" s="223"/>
      <c r="L63" s="222"/>
      <c r="M63" s="223"/>
      <c r="N63" s="222"/>
      <c r="O63" s="223"/>
      <c r="P63" s="222"/>
      <c r="Q63" s="223"/>
      <c r="R63" s="222"/>
      <c r="S63" s="223"/>
      <c r="T63" s="222"/>
      <c r="U63" s="223"/>
      <c r="V63" s="222"/>
      <c r="W63" s="223"/>
      <c r="X63" s="222"/>
      <c r="Y63" s="223"/>
      <c r="Z63" s="228"/>
      <c r="AA63" s="228"/>
      <c r="AB63" s="224"/>
      <c r="AC63" s="223"/>
      <c r="AD63" s="15"/>
      <c r="AE63" s="15"/>
      <c r="AF63" s="15"/>
      <c r="AG63" s="15"/>
      <c r="AH63" s="15"/>
    </row>
    <row r="64" ht="15.75" customHeight="1">
      <c r="A64" s="217"/>
      <c r="B64" s="225"/>
      <c r="C64" s="227"/>
      <c r="D64" s="226"/>
      <c r="E64" s="221"/>
      <c r="F64" s="222"/>
      <c r="G64" s="223"/>
      <c r="H64" s="222"/>
      <c r="I64" s="223"/>
      <c r="J64" s="222"/>
      <c r="K64" s="223"/>
      <c r="L64" s="222"/>
      <c r="M64" s="223"/>
      <c r="N64" s="222"/>
      <c r="O64" s="223"/>
      <c r="P64" s="222"/>
      <c r="Q64" s="223"/>
      <c r="R64" s="222"/>
      <c r="S64" s="223"/>
      <c r="T64" s="222"/>
      <c r="U64" s="223"/>
      <c r="V64" s="222"/>
      <c r="W64" s="223"/>
      <c r="X64" s="222"/>
      <c r="Y64" s="223"/>
      <c r="Z64" s="228"/>
      <c r="AA64" s="228"/>
      <c r="AB64" s="224"/>
      <c r="AC64" s="223"/>
      <c r="AD64" s="15"/>
      <c r="AE64" s="15"/>
      <c r="AF64" s="15"/>
      <c r="AG64" s="15"/>
      <c r="AH64" s="15"/>
    </row>
    <row r="65" ht="15.75" customHeight="1">
      <c r="A65" s="217"/>
      <c r="B65" s="225"/>
      <c r="C65" s="227"/>
      <c r="D65" s="226"/>
      <c r="E65" s="221"/>
      <c r="F65" s="222"/>
      <c r="G65" s="223"/>
      <c r="H65" s="222"/>
      <c r="I65" s="223"/>
      <c r="J65" s="222"/>
      <c r="K65" s="223"/>
      <c r="L65" s="222"/>
      <c r="M65" s="223"/>
      <c r="N65" s="222"/>
      <c r="O65" s="223"/>
      <c r="P65" s="222"/>
      <c r="Q65" s="223"/>
      <c r="R65" s="222"/>
      <c r="S65" s="223"/>
      <c r="T65" s="222"/>
      <c r="U65" s="223"/>
      <c r="V65" s="222"/>
      <c r="W65" s="223"/>
      <c r="X65" s="222"/>
      <c r="Y65" s="223"/>
      <c r="Z65" s="228"/>
      <c r="AA65" s="228"/>
      <c r="AB65" s="224"/>
      <c r="AC65" s="223"/>
      <c r="AD65" s="15"/>
      <c r="AE65" s="15"/>
      <c r="AF65" s="15"/>
      <c r="AG65" s="15"/>
      <c r="AH65" s="15"/>
    </row>
    <row r="66" ht="15.75" customHeight="1">
      <c r="A66" s="217"/>
      <c r="B66" s="225"/>
      <c r="C66" s="227"/>
      <c r="D66" s="226"/>
      <c r="E66" s="221"/>
      <c r="F66" s="222"/>
      <c r="G66" s="223"/>
      <c r="H66" s="222"/>
      <c r="I66" s="223"/>
      <c r="J66" s="222"/>
      <c r="K66" s="223"/>
      <c r="L66" s="222"/>
      <c r="M66" s="223"/>
      <c r="N66" s="222"/>
      <c r="O66" s="223"/>
      <c r="P66" s="222"/>
      <c r="Q66" s="223"/>
      <c r="R66" s="222"/>
      <c r="S66" s="223"/>
      <c r="T66" s="222"/>
      <c r="U66" s="223"/>
      <c r="V66" s="222"/>
      <c r="W66" s="223"/>
      <c r="X66" s="222"/>
      <c r="Y66" s="223"/>
      <c r="Z66" s="228"/>
      <c r="AA66" s="228"/>
      <c r="AB66" s="224"/>
      <c r="AC66" s="223"/>
      <c r="AD66" s="15"/>
      <c r="AE66" s="15"/>
      <c r="AF66" s="15"/>
      <c r="AG66" s="15"/>
      <c r="AH66" s="15"/>
    </row>
    <row r="67" ht="15.75" customHeight="1">
      <c r="A67" s="217"/>
      <c r="B67" s="225"/>
      <c r="C67" s="227"/>
      <c r="D67" s="226"/>
      <c r="E67" s="221"/>
      <c r="F67" s="222"/>
      <c r="G67" s="223"/>
      <c r="H67" s="222"/>
      <c r="I67" s="223"/>
      <c r="J67" s="222"/>
      <c r="K67" s="223"/>
      <c r="L67" s="222"/>
      <c r="M67" s="223"/>
      <c r="N67" s="222"/>
      <c r="O67" s="223"/>
      <c r="P67" s="222"/>
      <c r="Q67" s="223"/>
      <c r="R67" s="222"/>
      <c r="S67" s="223"/>
      <c r="T67" s="222"/>
      <c r="U67" s="223"/>
      <c r="V67" s="222"/>
      <c r="W67" s="223"/>
      <c r="X67" s="222"/>
      <c r="Y67" s="223"/>
      <c r="Z67" s="228"/>
      <c r="AA67" s="228"/>
      <c r="AB67" s="224"/>
      <c r="AC67" s="223"/>
      <c r="AD67" s="15"/>
      <c r="AE67" s="15"/>
      <c r="AF67" s="15"/>
      <c r="AG67" s="15"/>
      <c r="AH67" s="15"/>
    </row>
    <row r="68" ht="15.75" customHeight="1">
      <c r="A68" s="217"/>
      <c r="B68" s="225"/>
      <c r="C68" s="227"/>
      <c r="D68" s="226"/>
      <c r="E68" s="221"/>
      <c r="F68" s="222"/>
      <c r="G68" s="223"/>
      <c r="H68" s="222"/>
      <c r="I68" s="223"/>
      <c r="J68" s="222"/>
      <c r="K68" s="223"/>
      <c r="L68" s="222"/>
      <c r="M68" s="223"/>
      <c r="N68" s="222"/>
      <c r="O68" s="223"/>
      <c r="P68" s="222"/>
      <c r="Q68" s="223"/>
      <c r="R68" s="222"/>
      <c r="S68" s="223"/>
      <c r="T68" s="222"/>
      <c r="U68" s="223"/>
      <c r="V68" s="222"/>
      <c r="W68" s="223"/>
      <c r="X68" s="222"/>
      <c r="Y68" s="223"/>
      <c r="Z68" s="228"/>
      <c r="AA68" s="228"/>
      <c r="AB68" s="224"/>
      <c r="AC68" s="223"/>
      <c r="AD68" s="15"/>
      <c r="AE68" s="15"/>
      <c r="AF68" s="15"/>
      <c r="AG68" s="15"/>
      <c r="AH68" s="15"/>
    </row>
    <row r="69" ht="15.75" customHeight="1">
      <c r="A69" s="217"/>
      <c r="B69" s="225"/>
      <c r="C69" s="227"/>
      <c r="D69" s="226"/>
      <c r="E69" s="221"/>
      <c r="F69" s="222"/>
      <c r="G69" s="223"/>
      <c r="H69" s="222"/>
      <c r="I69" s="223"/>
      <c r="J69" s="222"/>
      <c r="K69" s="223"/>
      <c r="L69" s="222"/>
      <c r="M69" s="223"/>
      <c r="N69" s="222"/>
      <c r="O69" s="223"/>
      <c r="P69" s="222"/>
      <c r="Q69" s="223"/>
      <c r="R69" s="222"/>
      <c r="S69" s="223"/>
      <c r="T69" s="222"/>
      <c r="U69" s="223"/>
      <c r="V69" s="222"/>
      <c r="W69" s="223"/>
      <c r="X69" s="222"/>
      <c r="Y69" s="223"/>
      <c r="Z69" s="228"/>
      <c r="AA69" s="228"/>
      <c r="AB69" s="224"/>
      <c r="AC69" s="223"/>
      <c r="AD69" s="15"/>
      <c r="AE69" s="15"/>
      <c r="AF69" s="15"/>
      <c r="AG69" s="15"/>
      <c r="AH69" s="15"/>
    </row>
    <row r="70" ht="15.75" customHeight="1">
      <c r="A70" s="217"/>
      <c r="B70" s="225"/>
      <c r="C70" s="227"/>
      <c r="D70" s="226"/>
      <c r="E70" s="221"/>
      <c r="F70" s="222"/>
      <c r="G70" s="223"/>
      <c r="H70" s="222"/>
      <c r="I70" s="223"/>
      <c r="J70" s="222"/>
      <c r="K70" s="223"/>
      <c r="L70" s="222"/>
      <c r="M70" s="223"/>
      <c r="N70" s="222"/>
      <c r="O70" s="223"/>
      <c r="P70" s="222"/>
      <c r="Q70" s="223"/>
      <c r="R70" s="222"/>
      <c r="S70" s="223"/>
      <c r="T70" s="222"/>
      <c r="U70" s="223"/>
      <c r="V70" s="222"/>
      <c r="W70" s="223"/>
      <c r="X70" s="222"/>
      <c r="Y70" s="223"/>
      <c r="Z70" s="228"/>
      <c r="AA70" s="228"/>
      <c r="AB70" s="224"/>
      <c r="AC70" s="223"/>
      <c r="AD70" s="15"/>
      <c r="AE70" s="15"/>
      <c r="AF70" s="15"/>
      <c r="AG70" s="15"/>
      <c r="AH70" s="15"/>
    </row>
    <row r="71" ht="15.75" customHeight="1">
      <c r="A71" s="217"/>
      <c r="B71" s="225"/>
      <c r="C71" s="227"/>
      <c r="D71" s="226"/>
      <c r="E71" s="221"/>
      <c r="F71" s="222"/>
      <c r="G71" s="223"/>
      <c r="H71" s="222"/>
      <c r="I71" s="223"/>
      <c r="J71" s="222"/>
      <c r="K71" s="223"/>
      <c r="L71" s="222"/>
      <c r="M71" s="223"/>
      <c r="N71" s="222"/>
      <c r="O71" s="223"/>
      <c r="P71" s="222"/>
      <c r="Q71" s="223"/>
      <c r="R71" s="222"/>
      <c r="S71" s="223"/>
      <c r="T71" s="222"/>
      <c r="U71" s="223"/>
      <c r="V71" s="222"/>
      <c r="W71" s="223"/>
      <c r="X71" s="222"/>
      <c r="Y71" s="223"/>
      <c r="Z71" s="228"/>
      <c r="AA71" s="228"/>
      <c r="AB71" s="224"/>
      <c r="AC71" s="223"/>
      <c r="AD71" s="15"/>
      <c r="AE71" s="15"/>
      <c r="AF71" s="15"/>
      <c r="AG71" s="15"/>
      <c r="AH71" s="15"/>
    </row>
    <row r="72" ht="15.75" customHeight="1">
      <c r="A72" s="217"/>
      <c r="B72" s="225"/>
      <c r="C72" s="227"/>
      <c r="D72" s="226"/>
      <c r="E72" s="221"/>
      <c r="F72" s="222"/>
      <c r="G72" s="223"/>
      <c r="H72" s="222"/>
      <c r="I72" s="223"/>
      <c r="J72" s="222"/>
      <c r="K72" s="223"/>
      <c r="L72" s="222"/>
      <c r="M72" s="223"/>
      <c r="N72" s="222"/>
      <c r="O72" s="223"/>
      <c r="P72" s="222"/>
      <c r="Q72" s="223"/>
      <c r="R72" s="222"/>
      <c r="S72" s="223"/>
      <c r="T72" s="222"/>
      <c r="U72" s="223"/>
      <c r="V72" s="222"/>
      <c r="W72" s="223"/>
      <c r="X72" s="222"/>
      <c r="Y72" s="223"/>
      <c r="Z72" s="228"/>
      <c r="AA72" s="228"/>
      <c r="AB72" s="224"/>
      <c r="AC72" s="223"/>
      <c r="AD72" s="15"/>
      <c r="AE72" s="15"/>
      <c r="AF72" s="15"/>
      <c r="AG72" s="15"/>
      <c r="AH72" s="15"/>
    </row>
    <row r="73" ht="15.75" customHeight="1">
      <c r="A73" s="217"/>
      <c r="B73" s="225"/>
      <c r="C73" s="227"/>
      <c r="D73" s="226"/>
      <c r="E73" s="221"/>
      <c r="F73" s="222"/>
      <c r="G73" s="223"/>
      <c r="H73" s="222"/>
      <c r="I73" s="223"/>
      <c r="J73" s="222"/>
      <c r="K73" s="223"/>
      <c r="L73" s="222"/>
      <c r="M73" s="223"/>
      <c r="N73" s="222"/>
      <c r="O73" s="223"/>
      <c r="P73" s="222"/>
      <c r="Q73" s="223"/>
      <c r="R73" s="222"/>
      <c r="S73" s="223"/>
      <c r="T73" s="222"/>
      <c r="U73" s="223"/>
      <c r="V73" s="222"/>
      <c r="W73" s="223"/>
      <c r="X73" s="222"/>
      <c r="Y73" s="223"/>
      <c r="Z73" s="228"/>
      <c r="AA73" s="228"/>
      <c r="AB73" s="224"/>
      <c r="AC73" s="223"/>
      <c r="AD73" s="15"/>
      <c r="AE73" s="15"/>
      <c r="AF73" s="15"/>
      <c r="AG73" s="15"/>
      <c r="AH73" s="15"/>
    </row>
    <row r="74" ht="15.75" customHeight="1">
      <c r="A74" s="217"/>
      <c r="B74" s="225"/>
      <c r="C74" s="227"/>
      <c r="D74" s="226"/>
      <c r="E74" s="221"/>
      <c r="F74" s="222"/>
      <c r="G74" s="223"/>
      <c r="H74" s="222"/>
      <c r="I74" s="223"/>
      <c r="J74" s="222"/>
      <c r="K74" s="223"/>
      <c r="L74" s="222"/>
      <c r="M74" s="223"/>
      <c r="N74" s="222"/>
      <c r="O74" s="223"/>
      <c r="P74" s="222"/>
      <c r="Q74" s="223"/>
      <c r="R74" s="222"/>
      <c r="S74" s="223"/>
      <c r="T74" s="222"/>
      <c r="U74" s="223"/>
      <c r="V74" s="222"/>
      <c r="W74" s="223"/>
      <c r="X74" s="222"/>
      <c r="Y74" s="223"/>
      <c r="Z74" s="228"/>
      <c r="AA74" s="228"/>
      <c r="AB74" s="224"/>
      <c r="AC74" s="223"/>
      <c r="AD74" s="15"/>
      <c r="AE74" s="15"/>
      <c r="AF74" s="15"/>
      <c r="AG74" s="15"/>
      <c r="AH74" s="15"/>
    </row>
    <row r="75" ht="15.75" customHeight="1">
      <c r="A75" s="217"/>
      <c r="B75" s="225"/>
      <c r="C75" s="227"/>
      <c r="D75" s="226"/>
      <c r="E75" s="221"/>
      <c r="F75" s="222"/>
      <c r="G75" s="223"/>
      <c r="H75" s="222"/>
      <c r="I75" s="223"/>
      <c r="J75" s="222"/>
      <c r="K75" s="223"/>
      <c r="L75" s="222"/>
      <c r="M75" s="223"/>
      <c r="N75" s="222"/>
      <c r="O75" s="223"/>
      <c r="P75" s="222"/>
      <c r="Q75" s="223"/>
      <c r="R75" s="222"/>
      <c r="S75" s="223"/>
      <c r="T75" s="222"/>
      <c r="U75" s="223"/>
      <c r="V75" s="222"/>
      <c r="W75" s="223"/>
      <c r="X75" s="222"/>
      <c r="Y75" s="223"/>
      <c r="Z75" s="228"/>
      <c r="AA75" s="228"/>
      <c r="AB75" s="224"/>
      <c r="AC75" s="223"/>
      <c r="AD75" s="15"/>
      <c r="AE75" s="15"/>
      <c r="AF75" s="15"/>
      <c r="AG75" s="15"/>
      <c r="AH75" s="15"/>
    </row>
    <row r="76" ht="15.75" customHeight="1">
      <c r="A76" s="217"/>
      <c r="B76" s="225"/>
      <c r="C76" s="227"/>
      <c r="D76" s="226"/>
      <c r="E76" s="221"/>
      <c r="F76" s="222"/>
      <c r="G76" s="223"/>
      <c r="H76" s="222"/>
      <c r="I76" s="223"/>
      <c r="J76" s="222"/>
      <c r="K76" s="223"/>
      <c r="L76" s="222"/>
      <c r="M76" s="223"/>
      <c r="N76" s="222"/>
      <c r="O76" s="223"/>
      <c r="P76" s="222"/>
      <c r="Q76" s="223"/>
      <c r="R76" s="222"/>
      <c r="S76" s="223"/>
      <c r="T76" s="222"/>
      <c r="U76" s="223"/>
      <c r="V76" s="222"/>
      <c r="W76" s="223"/>
      <c r="X76" s="222"/>
      <c r="Y76" s="223"/>
      <c r="Z76" s="228"/>
      <c r="AA76" s="228"/>
      <c r="AB76" s="224"/>
      <c r="AC76" s="223"/>
      <c r="AD76" s="15"/>
      <c r="AE76" s="15"/>
      <c r="AF76" s="15"/>
      <c r="AG76" s="15"/>
      <c r="AH76" s="15"/>
    </row>
    <row r="77" ht="15.75" customHeight="1">
      <c r="A77" s="217"/>
      <c r="B77" s="225"/>
      <c r="C77" s="227"/>
      <c r="D77" s="226"/>
      <c r="E77" s="221"/>
      <c r="F77" s="222"/>
      <c r="G77" s="223"/>
      <c r="H77" s="222"/>
      <c r="I77" s="223"/>
      <c r="J77" s="222"/>
      <c r="K77" s="223"/>
      <c r="L77" s="222"/>
      <c r="M77" s="223"/>
      <c r="N77" s="222"/>
      <c r="O77" s="223"/>
      <c r="P77" s="222"/>
      <c r="Q77" s="223"/>
      <c r="R77" s="222"/>
      <c r="S77" s="223"/>
      <c r="T77" s="222"/>
      <c r="U77" s="223"/>
      <c r="V77" s="222"/>
      <c r="W77" s="223"/>
      <c r="X77" s="222"/>
      <c r="Y77" s="223"/>
      <c r="Z77" s="228"/>
      <c r="AA77" s="228"/>
      <c r="AB77" s="224"/>
      <c r="AC77" s="223"/>
      <c r="AD77" s="15"/>
      <c r="AE77" s="15"/>
      <c r="AF77" s="15"/>
      <c r="AG77" s="15"/>
      <c r="AH77" s="15"/>
    </row>
    <row r="78" ht="15.75" customHeight="1">
      <c r="A78" s="217"/>
      <c r="B78" s="225"/>
      <c r="C78" s="227"/>
      <c r="D78" s="226"/>
      <c r="E78" s="221"/>
      <c r="F78" s="222"/>
      <c r="G78" s="223"/>
      <c r="H78" s="222"/>
      <c r="I78" s="223"/>
      <c r="J78" s="222"/>
      <c r="K78" s="223"/>
      <c r="L78" s="222"/>
      <c r="M78" s="223"/>
      <c r="N78" s="222"/>
      <c r="O78" s="223"/>
      <c r="P78" s="222"/>
      <c r="Q78" s="223"/>
      <c r="R78" s="222"/>
      <c r="S78" s="223"/>
      <c r="T78" s="222"/>
      <c r="U78" s="223"/>
      <c r="V78" s="222"/>
      <c r="W78" s="223"/>
      <c r="X78" s="222"/>
      <c r="Y78" s="223"/>
      <c r="Z78" s="228"/>
      <c r="AA78" s="228"/>
      <c r="AB78" s="224"/>
      <c r="AC78" s="223"/>
      <c r="AD78" s="15"/>
      <c r="AE78" s="15"/>
      <c r="AF78" s="15"/>
      <c r="AG78" s="15"/>
      <c r="AH78" s="15"/>
    </row>
    <row r="79" ht="15.75" customHeight="1">
      <c r="A79" s="217"/>
      <c r="B79" s="225"/>
      <c r="C79" s="227"/>
      <c r="D79" s="226"/>
      <c r="E79" s="221"/>
      <c r="F79" s="222"/>
      <c r="G79" s="223"/>
      <c r="H79" s="222"/>
      <c r="I79" s="223"/>
      <c r="J79" s="222"/>
      <c r="K79" s="223"/>
      <c r="L79" s="222"/>
      <c r="M79" s="223"/>
      <c r="N79" s="222"/>
      <c r="O79" s="223"/>
      <c r="P79" s="222"/>
      <c r="Q79" s="223"/>
      <c r="R79" s="222"/>
      <c r="S79" s="223"/>
      <c r="T79" s="222"/>
      <c r="U79" s="223"/>
      <c r="V79" s="222"/>
      <c r="W79" s="223"/>
      <c r="X79" s="222"/>
      <c r="Y79" s="223"/>
      <c r="Z79" s="228"/>
      <c r="AA79" s="228"/>
      <c r="AB79" s="224"/>
      <c r="AC79" s="223"/>
      <c r="AD79" s="15"/>
      <c r="AE79" s="15"/>
      <c r="AF79" s="15"/>
      <c r="AG79" s="15"/>
      <c r="AH79" s="15"/>
    </row>
    <row r="80" ht="15.75" customHeight="1">
      <c r="A80" s="217"/>
      <c r="B80" s="225"/>
      <c r="C80" s="227"/>
      <c r="D80" s="226"/>
      <c r="E80" s="221"/>
      <c r="F80" s="222"/>
      <c r="G80" s="223"/>
      <c r="H80" s="222"/>
      <c r="I80" s="223"/>
      <c r="J80" s="222"/>
      <c r="K80" s="223"/>
      <c r="L80" s="222"/>
      <c r="M80" s="223"/>
      <c r="N80" s="222"/>
      <c r="O80" s="223"/>
      <c r="P80" s="222"/>
      <c r="Q80" s="223"/>
      <c r="R80" s="222"/>
      <c r="S80" s="223"/>
      <c r="T80" s="222"/>
      <c r="U80" s="223"/>
      <c r="V80" s="222"/>
      <c r="W80" s="223"/>
      <c r="X80" s="222"/>
      <c r="Y80" s="223"/>
      <c r="Z80" s="228"/>
      <c r="AA80" s="228"/>
      <c r="AB80" s="224"/>
      <c r="AC80" s="223"/>
      <c r="AD80" s="15"/>
      <c r="AE80" s="15"/>
      <c r="AF80" s="15"/>
      <c r="AG80" s="15"/>
      <c r="AH80" s="15"/>
    </row>
    <row r="81" ht="15.75" customHeight="1">
      <c r="A81" s="217"/>
      <c r="B81" s="225"/>
      <c r="C81" s="227"/>
      <c r="D81" s="226"/>
      <c r="E81" s="221"/>
      <c r="F81" s="222"/>
      <c r="G81" s="223"/>
      <c r="H81" s="222"/>
      <c r="I81" s="223"/>
      <c r="J81" s="222"/>
      <c r="K81" s="223"/>
      <c r="L81" s="222"/>
      <c r="M81" s="223"/>
      <c r="N81" s="222"/>
      <c r="O81" s="223"/>
      <c r="P81" s="222"/>
      <c r="Q81" s="223"/>
      <c r="R81" s="222"/>
      <c r="S81" s="223"/>
      <c r="T81" s="222"/>
      <c r="U81" s="223"/>
      <c r="V81" s="222"/>
      <c r="W81" s="223"/>
      <c r="X81" s="222"/>
      <c r="Y81" s="223"/>
      <c r="Z81" s="228"/>
      <c r="AA81" s="228"/>
      <c r="AB81" s="224"/>
      <c r="AC81" s="223"/>
      <c r="AD81" s="15"/>
      <c r="AE81" s="15"/>
      <c r="AF81" s="15"/>
      <c r="AG81" s="15"/>
      <c r="AH81" s="15"/>
    </row>
    <row r="82" ht="15.75" customHeight="1">
      <c r="A82" s="217"/>
      <c r="B82" s="225"/>
      <c r="C82" s="227"/>
      <c r="D82" s="226"/>
      <c r="E82" s="221"/>
      <c r="F82" s="222"/>
      <c r="G82" s="223"/>
      <c r="H82" s="222"/>
      <c r="I82" s="223"/>
      <c r="J82" s="222"/>
      <c r="K82" s="223"/>
      <c r="L82" s="222"/>
      <c r="M82" s="223"/>
      <c r="N82" s="222"/>
      <c r="O82" s="223"/>
      <c r="P82" s="222"/>
      <c r="Q82" s="223"/>
      <c r="R82" s="222"/>
      <c r="S82" s="229"/>
      <c r="T82" s="222"/>
      <c r="U82" s="229"/>
      <c r="V82" s="222"/>
      <c r="W82" s="229"/>
      <c r="X82" s="222"/>
      <c r="Y82" s="223"/>
      <c r="Z82" s="228"/>
      <c r="AA82" s="228"/>
      <c r="AB82" s="224"/>
      <c r="AC82" s="223"/>
      <c r="AD82" s="15"/>
      <c r="AE82" s="15"/>
      <c r="AF82" s="15"/>
      <c r="AG82" s="15"/>
      <c r="AH82" s="15"/>
    </row>
    <row r="83" ht="15.75" customHeight="1">
      <c r="A83" s="217"/>
      <c r="B83" s="225"/>
      <c r="C83" s="227"/>
      <c r="D83" s="226"/>
      <c r="E83" s="221"/>
      <c r="F83" s="222"/>
      <c r="G83" s="223"/>
      <c r="H83" s="222"/>
      <c r="I83" s="223"/>
      <c r="J83" s="222"/>
      <c r="K83" s="223"/>
      <c r="L83" s="222"/>
      <c r="M83" s="223"/>
      <c r="N83" s="222"/>
      <c r="O83" s="223"/>
      <c r="P83" s="222"/>
      <c r="Q83" s="223"/>
      <c r="R83" s="222"/>
      <c r="S83" s="229"/>
      <c r="T83" s="222"/>
      <c r="U83" s="229"/>
      <c r="V83" s="222"/>
      <c r="W83" s="229"/>
      <c r="X83" s="222"/>
      <c r="Y83" s="223"/>
      <c r="Z83" s="228"/>
      <c r="AA83" s="228"/>
      <c r="AB83" s="224"/>
      <c r="AC83" s="223"/>
      <c r="AD83" s="15"/>
      <c r="AE83" s="15"/>
      <c r="AF83" s="15"/>
      <c r="AG83" s="15"/>
      <c r="AH83" s="15"/>
    </row>
    <row r="84" ht="15.75" customHeight="1">
      <c r="A84" s="217"/>
      <c r="B84" s="225"/>
      <c r="C84" s="227"/>
      <c r="D84" s="226"/>
      <c r="E84" s="221"/>
      <c r="F84" s="222"/>
      <c r="G84" s="223"/>
      <c r="H84" s="222"/>
      <c r="I84" s="223"/>
      <c r="J84" s="222"/>
      <c r="K84" s="223"/>
      <c r="L84" s="222"/>
      <c r="M84" s="223"/>
      <c r="N84" s="222"/>
      <c r="O84" s="223"/>
      <c r="P84" s="222"/>
      <c r="Q84" s="223"/>
      <c r="R84" s="222"/>
      <c r="S84" s="223"/>
      <c r="T84" s="222"/>
      <c r="U84" s="223"/>
      <c r="V84" s="222"/>
      <c r="W84" s="223"/>
      <c r="X84" s="222"/>
      <c r="Y84" s="223"/>
      <c r="Z84" s="228"/>
      <c r="AA84" s="228"/>
      <c r="AB84" s="224"/>
      <c r="AC84" s="223"/>
      <c r="AD84" s="15"/>
      <c r="AE84" s="15"/>
      <c r="AF84" s="15"/>
      <c r="AG84" s="15"/>
      <c r="AH84" s="15"/>
    </row>
    <row r="85" ht="15.75" customHeight="1">
      <c r="A85" s="217"/>
      <c r="B85" s="225"/>
      <c r="C85" s="227"/>
      <c r="D85" s="226"/>
      <c r="E85" s="221"/>
      <c r="F85" s="222"/>
      <c r="G85" s="223"/>
      <c r="H85" s="222"/>
      <c r="I85" s="223"/>
      <c r="J85" s="222"/>
      <c r="K85" s="223"/>
      <c r="L85" s="222"/>
      <c r="M85" s="223"/>
      <c r="N85" s="222"/>
      <c r="O85" s="223"/>
      <c r="P85" s="222"/>
      <c r="Q85" s="223"/>
      <c r="R85" s="222"/>
      <c r="S85" s="223"/>
      <c r="T85" s="222"/>
      <c r="U85" s="223"/>
      <c r="V85" s="222"/>
      <c r="W85" s="223"/>
      <c r="X85" s="222"/>
      <c r="Y85" s="223"/>
      <c r="Z85" s="228"/>
      <c r="AA85" s="228"/>
      <c r="AB85" s="224"/>
      <c r="AC85" s="223"/>
      <c r="AD85" s="15"/>
      <c r="AE85" s="15"/>
      <c r="AF85" s="15"/>
      <c r="AG85" s="15"/>
      <c r="AH85" s="15"/>
    </row>
    <row r="86" ht="15.75" customHeight="1">
      <c r="A86" s="217"/>
      <c r="B86" s="225"/>
      <c r="C86" s="227"/>
      <c r="D86" s="226"/>
      <c r="E86" s="221"/>
      <c r="F86" s="222"/>
      <c r="G86" s="223"/>
      <c r="H86" s="222"/>
      <c r="I86" s="223"/>
      <c r="J86" s="222"/>
      <c r="K86" s="223"/>
      <c r="L86" s="222"/>
      <c r="M86" s="223"/>
      <c r="N86" s="222"/>
      <c r="O86" s="223"/>
      <c r="P86" s="222"/>
      <c r="Q86" s="223"/>
      <c r="R86" s="222"/>
      <c r="S86" s="223"/>
      <c r="T86" s="222"/>
      <c r="U86" s="223"/>
      <c r="V86" s="222"/>
      <c r="W86" s="223"/>
      <c r="X86" s="222"/>
      <c r="Y86" s="223"/>
      <c r="Z86" s="228"/>
      <c r="AA86" s="228"/>
      <c r="AB86" s="224"/>
      <c r="AC86" s="223"/>
      <c r="AD86" s="15"/>
      <c r="AE86" s="15"/>
      <c r="AF86" s="15"/>
      <c r="AG86" s="15"/>
      <c r="AH86" s="15"/>
    </row>
    <row r="87" ht="15.75" customHeight="1">
      <c r="A87" s="217"/>
      <c r="B87" s="225"/>
      <c r="C87" s="227"/>
      <c r="D87" s="226"/>
      <c r="E87" s="221"/>
      <c r="F87" s="222"/>
      <c r="G87" s="223"/>
      <c r="H87" s="222"/>
      <c r="I87" s="223"/>
      <c r="J87" s="222"/>
      <c r="K87" s="223"/>
      <c r="L87" s="222"/>
      <c r="M87" s="223"/>
      <c r="N87" s="222"/>
      <c r="O87" s="223"/>
      <c r="P87" s="222"/>
      <c r="Q87" s="223"/>
      <c r="R87" s="222"/>
      <c r="S87" s="223"/>
      <c r="T87" s="222"/>
      <c r="U87" s="223"/>
      <c r="V87" s="222"/>
      <c r="W87" s="223"/>
      <c r="X87" s="222"/>
      <c r="Y87" s="223"/>
      <c r="Z87" s="228"/>
      <c r="AA87" s="228"/>
      <c r="AB87" s="224"/>
      <c r="AC87" s="223"/>
      <c r="AD87" s="15"/>
      <c r="AE87" s="15"/>
      <c r="AF87" s="15"/>
      <c r="AG87" s="15"/>
      <c r="AH87" s="15"/>
    </row>
    <row r="88" ht="15.75" customHeight="1">
      <c r="A88" s="217"/>
      <c r="B88" s="225"/>
      <c r="C88" s="227"/>
      <c r="D88" s="226"/>
      <c r="E88" s="221"/>
      <c r="F88" s="222"/>
      <c r="G88" s="223"/>
      <c r="H88" s="222"/>
      <c r="I88" s="223"/>
      <c r="J88" s="222"/>
      <c r="K88" s="223"/>
      <c r="L88" s="222"/>
      <c r="M88" s="223"/>
      <c r="N88" s="222"/>
      <c r="O88" s="223"/>
      <c r="P88" s="222"/>
      <c r="Q88" s="223"/>
      <c r="R88" s="222"/>
      <c r="S88" s="223"/>
      <c r="T88" s="222"/>
      <c r="U88" s="223"/>
      <c r="V88" s="222"/>
      <c r="W88" s="223"/>
      <c r="X88" s="222"/>
      <c r="Y88" s="223"/>
      <c r="Z88" s="228"/>
      <c r="AA88" s="228"/>
      <c r="AB88" s="224"/>
      <c r="AC88" s="223"/>
      <c r="AD88" s="15"/>
      <c r="AE88" s="15"/>
      <c r="AF88" s="15"/>
      <c r="AG88" s="15"/>
      <c r="AH88" s="15"/>
    </row>
    <row r="89" ht="15.75" customHeight="1">
      <c r="A89" s="217"/>
      <c r="B89" s="225"/>
      <c r="C89" s="227"/>
      <c r="D89" s="226"/>
      <c r="E89" s="221"/>
      <c r="F89" s="222"/>
      <c r="G89" s="223"/>
      <c r="H89" s="222"/>
      <c r="I89" s="223"/>
      <c r="J89" s="222"/>
      <c r="K89" s="223"/>
      <c r="L89" s="222"/>
      <c r="M89" s="223"/>
      <c r="N89" s="222"/>
      <c r="O89" s="223"/>
      <c r="P89" s="222"/>
      <c r="Q89" s="223"/>
      <c r="R89" s="222"/>
      <c r="S89" s="223"/>
      <c r="T89" s="222"/>
      <c r="U89" s="223"/>
      <c r="V89" s="222"/>
      <c r="W89" s="223"/>
      <c r="X89" s="222"/>
      <c r="Y89" s="223"/>
      <c r="Z89" s="228"/>
      <c r="AA89" s="228"/>
      <c r="AB89" s="224"/>
      <c r="AC89" s="223"/>
      <c r="AD89" s="15"/>
      <c r="AE89" s="15"/>
      <c r="AF89" s="15"/>
      <c r="AG89" s="15"/>
      <c r="AH89" s="15"/>
    </row>
    <row r="90" ht="15.75" customHeight="1">
      <c r="A90" s="217"/>
      <c r="B90" s="225"/>
      <c r="C90" s="227"/>
      <c r="D90" s="226"/>
      <c r="E90" s="221"/>
      <c r="F90" s="222"/>
      <c r="G90" s="223"/>
      <c r="H90" s="222"/>
      <c r="I90" s="223"/>
      <c r="J90" s="222"/>
      <c r="K90" s="223"/>
      <c r="L90" s="222"/>
      <c r="M90" s="223"/>
      <c r="N90" s="222"/>
      <c r="O90" s="223"/>
      <c r="P90" s="222"/>
      <c r="Q90" s="223"/>
      <c r="R90" s="222"/>
      <c r="S90" s="223"/>
      <c r="T90" s="222"/>
      <c r="U90" s="223"/>
      <c r="V90" s="222"/>
      <c r="W90" s="223"/>
      <c r="X90" s="222"/>
      <c r="Y90" s="223"/>
      <c r="Z90" s="228"/>
      <c r="AA90" s="228"/>
      <c r="AB90" s="224"/>
      <c r="AC90" s="223"/>
      <c r="AD90" s="15"/>
      <c r="AE90" s="15"/>
      <c r="AF90" s="15"/>
      <c r="AG90" s="15"/>
      <c r="AH90" s="15"/>
    </row>
    <row r="91" ht="15.75" customHeight="1">
      <c r="A91" s="217"/>
      <c r="B91" s="225"/>
      <c r="C91" s="227"/>
      <c r="D91" s="226"/>
      <c r="E91" s="221"/>
      <c r="F91" s="222"/>
      <c r="G91" s="223"/>
      <c r="H91" s="222"/>
      <c r="I91" s="223"/>
      <c r="J91" s="222"/>
      <c r="K91" s="223"/>
      <c r="L91" s="222"/>
      <c r="M91" s="223"/>
      <c r="N91" s="222"/>
      <c r="O91" s="223"/>
      <c r="P91" s="222"/>
      <c r="Q91" s="223"/>
      <c r="R91" s="222"/>
      <c r="S91" s="223"/>
      <c r="T91" s="222"/>
      <c r="U91" s="223"/>
      <c r="V91" s="222"/>
      <c r="W91" s="223"/>
      <c r="X91" s="222"/>
      <c r="Y91" s="223"/>
      <c r="Z91" s="228"/>
      <c r="AA91" s="228"/>
      <c r="AB91" s="224"/>
      <c r="AC91" s="223"/>
      <c r="AD91" s="15"/>
      <c r="AE91" s="15"/>
      <c r="AF91" s="15"/>
      <c r="AG91" s="15"/>
      <c r="AH91" s="15"/>
    </row>
    <row r="92" ht="15.75" customHeight="1">
      <c r="A92" s="217"/>
      <c r="B92" s="225"/>
      <c r="C92" s="227"/>
      <c r="D92" s="226"/>
      <c r="E92" s="221"/>
      <c r="F92" s="222"/>
      <c r="G92" s="223"/>
      <c r="H92" s="222"/>
      <c r="I92" s="223"/>
      <c r="J92" s="222"/>
      <c r="K92" s="223"/>
      <c r="L92" s="222"/>
      <c r="M92" s="223"/>
      <c r="N92" s="222"/>
      <c r="O92" s="223"/>
      <c r="P92" s="222"/>
      <c r="Q92" s="223"/>
      <c r="R92" s="222"/>
      <c r="S92" s="223"/>
      <c r="T92" s="222"/>
      <c r="U92" s="223"/>
      <c r="V92" s="222"/>
      <c r="W92" s="223"/>
      <c r="X92" s="222"/>
      <c r="Y92" s="223"/>
      <c r="Z92" s="228"/>
      <c r="AA92" s="228"/>
      <c r="AB92" s="224"/>
      <c r="AC92" s="223"/>
      <c r="AD92" s="15"/>
      <c r="AE92" s="15"/>
      <c r="AF92" s="15"/>
      <c r="AG92" s="15"/>
      <c r="AH92" s="15"/>
    </row>
    <row r="93" ht="15.75" customHeight="1">
      <c r="A93" s="217"/>
      <c r="B93" s="225"/>
      <c r="C93" s="227"/>
      <c r="D93" s="226"/>
      <c r="E93" s="221"/>
      <c r="F93" s="222"/>
      <c r="G93" s="223"/>
      <c r="H93" s="222"/>
      <c r="I93" s="223"/>
      <c r="J93" s="222"/>
      <c r="K93" s="223"/>
      <c r="L93" s="222"/>
      <c r="M93" s="223"/>
      <c r="N93" s="222"/>
      <c r="O93" s="223"/>
      <c r="P93" s="222"/>
      <c r="Q93" s="223"/>
      <c r="R93" s="222"/>
      <c r="S93" s="223"/>
      <c r="T93" s="222"/>
      <c r="U93" s="223"/>
      <c r="V93" s="222"/>
      <c r="W93" s="223"/>
      <c r="X93" s="222"/>
      <c r="Y93" s="223"/>
      <c r="Z93" s="228"/>
      <c r="AA93" s="228"/>
      <c r="AB93" s="224"/>
      <c r="AC93" s="223"/>
      <c r="AD93" s="15"/>
      <c r="AE93" s="15"/>
      <c r="AF93" s="15"/>
      <c r="AG93" s="15"/>
      <c r="AH93" s="15"/>
    </row>
    <row r="94" ht="15.75" customHeight="1">
      <c r="A94" s="217"/>
      <c r="B94" s="225"/>
      <c r="C94" s="227"/>
      <c r="D94" s="226"/>
      <c r="E94" s="221"/>
      <c r="F94" s="222"/>
      <c r="G94" s="223"/>
      <c r="H94" s="222"/>
      <c r="I94" s="223"/>
      <c r="J94" s="222"/>
      <c r="K94" s="223"/>
      <c r="L94" s="222"/>
      <c r="M94" s="223"/>
      <c r="N94" s="222"/>
      <c r="O94" s="223"/>
      <c r="P94" s="222"/>
      <c r="Q94" s="223"/>
      <c r="R94" s="222"/>
      <c r="S94" s="223"/>
      <c r="T94" s="222"/>
      <c r="U94" s="223"/>
      <c r="V94" s="222"/>
      <c r="W94" s="223"/>
      <c r="X94" s="222"/>
      <c r="Y94" s="223"/>
      <c r="Z94" s="228"/>
      <c r="AA94" s="228"/>
      <c r="AB94" s="224"/>
      <c r="AC94" s="223"/>
      <c r="AD94" s="15"/>
      <c r="AE94" s="15"/>
      <c r="AF94" s="15"/>
      <c r="AG94" s="15"/>
      <c r="AH94" s="15"/>
    </row>
    <row r="95" ht="15.75" customHeight="1">
      <c r="A95" s="217"/>
      <c r="B95" s="225"/>
      <c r="C95" s="227"/>
      <c r="D95" s="226"/>
      <c r="E95" s="221"/>
      <c r="F95" s="222"/>
      <c r="G95" s="223"/>
      <c r="H95" s="222"/>
      <c r="I95" s="223"/>
      <c r="J95" s="222"/>
      <c r="K95" s="223"/>
      <c r="L95" s="222"/>
      <c r="M95" s="223"/>
      <c r="N95" s="222"/>
      <c r="O95" s="223"/>
      <c r="P95" s="222"/>
      <c r="Q95" s="223"/>
      <c r="R95" s="222"/>
      <c r="S95" s="223"/>
      <c r="T95" s="222"/>
      <c r="U95" s="223"/>
      <c r="V95" s="222"/>
      <c r="W95" s="223"/>
      <c r="X95" s="222"/>
      <c r="Y95" s="223"/>
      <c r="Z95" s="228"/>
      <c r="AA95" s="228"/>
      <c r="AB95" s="224"/>
      <c r="AC95" s="223"/>
      <c r="AD95" s="15"/>
      <c r="AE95" s="15"/>
      <c r="AF95" s="15"/>
      <c r="AG95" s="15"/>
      <c r="AH95" s="15"/>
    </row>
    <row r="96" ht="15.75" customHeight="1">
      <c r="A96" s="217"/>
      <c r="B96" s="225"/>
      <c r="C96" s="227"/>
      <c r="D96" s="226"/>
      <c r="E96" s="221"/>
      <c r="F96" s="222"/>
      <c r="G96" s="223"/>
      <c r="H96" s="222"/>
      <c r="I96" s="223"/>
      <c r="J96" s="222"/>
      <c r="K96" s="223"/>
      <c r="L96" s="222"/>
      <c r="M96" s="223"/>
      <c r="N96" s="222"/>
      <c r="O96" s="223"/>
      <c r="P96" s="222"/>
      <c r="Q96" s="223"/>
      <c r="R96" s="222"/>
      <c r="S96" s="223"/>
      <c r="T96" s="222"/>
      <c r="U96" s="223"/>
      <c r="V96" s="222"/>
      <c r="W96" s="223"/>
      <c r="X96" s="222"/>
      <c r="Y96" s="223"/>
      <c r="Z96" s="228"/>
      <c r="AA96" s="228"/>
      <c r="AB96" s="224"/>
      <c r="AC96" s="223"/>
      <c r="AD96" s="15"/>
      <c r="AE96" s="15"/>
      <c r="AF96" s="15"/>
      <c r="AG96" s="15"/>
      <c r="AH96" s="15"/>
    </row>
    <row r="97" ht="15.75" customHeight="1">
      <c r="A97" s="217"/>
      <c r="B97" s="225"/>
      <c r="C97" s="227"/>
      <c r="D97" s="226"/>
      <c r="E97" s="221"/>
      <c r="F97" s="222"/>
      <c r="G97" s="223"/>
      <c r="H97" s="222"/>
      <c r="I97" s="223"/>
      <c r="J97" s="222"/>
      <c r="K97" s="223"/>
      <c r="L97" s="222"/>
      <c r="M97" s="223"/>
      <c r="N97" s="222"/>
      <c r="O97" s="223"/>
      <c r="P97" s="222"/>
      <c r="Q97" s="223"/>
      <c r="R97" s="222"/>
      <c r="S97" s="223"/>
      <c r="T97" s="222"/>
      <c r="U97" s="223"/>
      <c r="V97" s="222"/>
      <c r="W97" s="223"/>
      <c r="X97" s="222"/>
      <c r="Y97" s="223"/>
      <c r="Z97" s="228"/>
      <c r="AA97" s="228"/>
      <c r="AB97" s="224"/>
      <c r="AC97" s="223"/>
      <c r="AD97" s="15"/>
      <c r="AE97" s="15"/>
      <c r="AF97" s="15"/>
      <c r="AG97" s="15"/>
      <c r="AH97" s="15"/>
    </row>
    <row r="98" ht="15.75" customHeight="1">
      <c r="A98" s="217"/>
      <c r="B98" s="225"/>
      <c r="C98" s="227"/>
      <c r="D98" s="226"/>
      <c r="E98" s="221"/>
      <c r="F98" s="222"/>
      <c r="G98" s="223"/>
      <c r="H98" s="222"/>
      <c r="I98" s="223"/>
      <c r="J98" s="222"/>
      <c r="K98" s="223"/>
      <c r="L98" s="222"/>
      <c r="M98" s="223"/>
      <c r="N98" s="222"/>
      <c r="O98" s="223"/>
      <c r="P98" s="222"/>
      <c r="Q98" s="223"/>
      <c r="R98" s="222"/>
      <c r="S98" s="223"/>
      <c r="T98" s="222"/>
      <c r="U98" s="223"/>
      <c r="V98" s="222"/>
      <c r="W98" s="223"/>
      <c r="X98" s="222"/>
      <c r="Y98" s="223"/>
      <c r="Z98" s="228"/>
      <c r="AA98" s="228"/>
      <c r="AB98" s="224"/>
      <c r="AC98" s="223"/>
      <c r="AD98" s="15"/>
      <c r="AE98" s="15"/>
      <c r="AF98" s="15"/>
      <c r="AG98" s="15"/>
      <c r="AH98" s="15"/>
    </row>
    <row r="99" ht="15.75" customHeight="1">
      <c r="A99" s="217"/>
      <c r="B99" s="225"/>
      <c r="C99" s="227"/>
      <c r="D99" s="226"/>
      <c r="E99" s="221"/>
      <c r="F99" s="222"/>
      <c r="G99" s="223"/>
      <c r="H99" s="222"/>
      <c r="I99" s="223"/>
      <c r="J99" s="222"/>
      <c r="K99" s="223"/>
      <c r="L99" s="222"/>
      <c r="M99" s="223"/>
      <c r="N99" s="222"/>
      <c r="O99" s="223"/>
      <c r="P99" s="222"/>
      <c r="Q99" s="223"/>
      <c r="R99" s="222"/>
      <c r="S99" s="223"/>
      <c r="T99" s="222"/>
      <c r="U99" s="223"/>
      <c r="V99" s="222"/>
      <c r="W99" s="223"/>
      <c r="X99" s="222"/>
      <c r="Y99" s="223"/>
      <c r="Z99" s="228"/>
      <c r="AA99" s="228"/>
      <c r="AB99" s="224"/>
      <c r="AC99" s="223"/>
      <c r="AD99" s="15"/>
      <c r="AE99" s="15"/>
      <c r="AF99" s="15"/>
      <c r="AG99" s="15"/>
      <c r="AH99" s="15"/>
    </row>
    <row r="100" ht="15.75" customHeight="1">
      <c r="A100" s="217"/>
      <c r="B100" s="225"/>
      <c r="C100" s="227"/>
      <c r="D100" s="226"/>
      <c r="E100" s="221"/>
      <c r="F100" s="222"/>
      <c r="G100" s="223"/>
      <c r="H100" s="222"/>
      <c r="I100" s="223"/>
      <c r="J100" s="222"/>
      <c r="K100" s="223"/>
      <c r="L100" s="222"/>
      <c r="M100" s="223"/>
      <c r="N100" s="222"/>
      <c r="O100" s="223"/>
      <c r="P100" s="222"/>
      <c r="Q100" s="223"/>
      <c r="R100" s="222"/>
      <c r="S100" s="223"/>
      <c r="T100" s="222"/>
      <c r="U100" s="223"/>
      <c r="V100" s="222"/>
      <c r="W100" s="223"/>
      <c r="X100" s="222"/>
      <c r="Y100" s="223"/>
      <c r="Z100" s="228"/>
      <c r="AA100" s="228"/>
      <c r="AB100" s="224"/>
      <c r="AC100" s="223"/>
      <c r="AD100" s="15"/>
      <c r="AE100" s="15"/>
      <c r="AF100" s="15"/>
      <c r="AG100" s="15"/>
      <c r="AH100" s="15"/>
    </row>
    <row r="101" ht="15.75" customHeight="1">
      <c r="A101" s="217"/>
      <c r="B101" s="225"/>
      <c r="C101" s="227"/>
      <c r="D101" s="226"/>
      <c r="E101" s="221"/>
      <c r="F101" s="222"/>
      <c r="G101" s="223"/>
      <c r="H101" s="222"/>
      <c r="I101" s="223"/>
      <c r="J101" s="222"/>
      <c r="K101" s="223"/>
      <c r="L101" s="222"/>
      <c r="M101" s="223"/>
      <c r="N101" s="222"/>
      <c r="O101" s="223"/>
      <c r="P101" s="222"/>
      <c r="Q101" s="223"/>
      <c r="R101" s="222"/>
      <c r="S101" s="223"/>
      <c r="T101" s="222"/>
      <c r="U101" s="223"/>
      <c r="V101" s="222"/>
      <c r="W101" s="223"/>
      <c r="X101" s="222"/>
      <c r="Y101" s="223"/>
      <c r="Z101" s="228"/>
      <c r="AA101" s="228"/>
      <c r="AB101" s="224"/>
      <c r="AC101" s="223"/>
      <c r="AD101" s="15"/>
      <c r="AE101" s="15"/>
      <c r="AF101" s="15"/>
      <c r="AG101" s="15"/>
      <c r="AH101" s="15"/>
    </row>
    <row r="102" ht="15.75" customHeight="1">
      <c r="A102" s="217"/>
      <c r="B102" s="225"/>
      <c r="C102" s="227"/>
      <c r="D102" s="226"/>
      <c r="E102" s="221"/>
      <c r="F102" s="222"/>
      <c r="G102" s="223"/>
      <c r="H102" s="222"/>
      <c r="I102" s="223"/>
      <c r="J102" s="222"/>
      <c r="K102" s="223"/>
      <c r="L102" s="222"/>
      <c r="M102" s="223"/>
      <c r="N102" s="222"/>
      <c r="O102" s="223"/>
      <c r="P102" s="222"/>
      <c r="Q102" s="223"/>
      <c r="R102" s="222"/>
      <c r="S102" s="223"/>
      <c r="T102" s="222"/>
      <c r="U102" s="223"/>
      <c r="V102" s="222"/>
      <c r="W102" s="223"/>
      <c r="X102" s="222"/>
      <c r="Y102" s="223"/>
      <c r="Z102" s="228"/>
      <c r="AA102" s="228"/>
      <c r="AB102" s="224"/>
      <c r="AC102" s="223"/>
      <c r="AD102" s="15"/>
      <c r="AE102" s="15"/>
      <c r="AF102" s="15"/>
      <c r="AG102" s="15"/>
      <c r="AH102" s="15"/>
    </row>
    <row r="103" ht="15.75" customHeight="1">
      <c r="A103" s="217"/>
      <c r="B103" s="225"/>
      <c r="C103" s="227"/>
      <c r="D103" s="226"/>
      <c r="E103" s="221"/>
      <c r="F103" s="222"/>
      <c r="G103" s="223"/>
      <c r="H103" s="222"/>
      <c r="I103" s="223"/>
      <c r="J103" s="222"/>
      <c r="K103" s="223"/>
      <c r="L103" s="222"/>
      <c r="M103" s="223"/>
      <c r="N103" s="222"/>
      <c r="O103" s="223"/>
      <c r="P103" s="222"/>
      <c r="Q103" s="223"/>
      <c r="R103" s="222"/>
      <c r="S103" s="223"/>
      <c r="T103" s="222"/>
      <c r="U103" s="223"/>
      <c r="V103" s="222"/>
      <c r="W103" s="223"/>
      <c r="X103" s="222"/>
      <c r="Y103" s="223"/>
      <c r="Z103" s="228"/>
      <c r="AA103" s="228"/>
      <c r="AB103" s="224"/>
      <c r="AC103" s="223"/>
      <c r="AD103" s="15"/>
      <c r="AE103" s="15"/>
      <c r="AF103" s="15"/>
      <c r="AG103" s="15"/>
      <c r="AH103" s="15"/>
    </row>
    <row r="104" ht="15.75" customHeight="1">
      <c r="A104" s="217"/>
      <c r="B104" s="225"/>
      <c r="C104" s="227"/>
      <c r="D104" s="226"/>
      <c r="E104" s="221"/>
      <c r="F104" s="222"/>
      <c r="G104" s="223"/>
      <c r="H104" s="222"/>
      <c r="I104" s="223"/>
      <c r="J104" s="222"/>
      <c r="K104" s="223"/>
      <c r="L104" s="222"/>
      <c r="M104" s="223"/>
      <c r="N104" s="222"/>
      <c r="O104" s="223"/>
      <c r="P104" s="222"/>
      <c r="Q104" s="223"/>
      <c r="R104" s="222"/>
      <c r="S104" s="223"/>
      <c r="T104" s="222"/>
      <c r="U104" s="223"/>
      <c r="V104" s="222"/>
      <c r="W104" s="223"/>
      <c r="X104" s="222"/>
      <c r="Y104" s="223"/>
      <c r="Z104" s="228"/>
      <c r="AA104" s="228"/>
      <c r="AB104" s="224"/>
      <c r="AC104" s="223"/>
      <c r="AD104" s="15"/>
      <c r="AE104" s="15"/>
      <c r="AF104" s="15"/>
      <c r="AG104" s="15"/>
      <c r="AH104" s="15"/>
    </row>
    <row r="105" ht="15.75" customHeight="1">
      <c r="A105" s="217"/>
      <c r="B105" s="225"/>
      <c r="C105" s="227"/>
      <c r="D105" s="226"/>
      <c r="E105" s="221"/>
      <c r="F105" s="222"/>
      <c r="G105" s="223"/>
      <c r="H105" s="222"/>
      <c r="I105" s="223"/>
      <c r="J105" s="222"/>
      <c r="K105" s="223"/>
      <c r="L105" s="222"/>
      <c r="M105" s="223"/>
      <c r="N105" s="222"/>
      <c r="O105" s="223"/>
      <c r="P105" s="222"/>
      <c r="Q105" s="223"/>
      <c r="R105" s="222"/>
      <c r="S105" s="223"/>
      <c r="T105" s="222"/>
      <c r="U105" s="223"/>
      <c r="V105" s="222"/>
      <c r="W105" s="223"/>
      <c r="X105" s="222"/>
      <c r="Y105" s="223"/>
      <c r="Z105" s="228"/>
      <c r="AA105" s="228"/>
      <c r="AB105" s="224"/>
      <c r="AC105" s="223"/>
      <c r="AD105" s="15"/>
      <c r="AE105" s="15"/>
      <c r="AF105" s="15"/>
      <c r="AG105" s="15"/>
      <c r="AH105" s="15"/>
    </row>
    <row r="106" ht="15.75" customHeight="1">
      <c r="A106" s="217"/>
      <c r="B106" s="225"/>
      <c r="C106" s="227"/>
      <c r="D106" s="226"/>
      <c r="E106" s="221"/>
      <c r="F106" s="222"/>
      <c r="G106" s="223"/>
      <c r="H106" s="222"/>
      <c r="I106" s="223"/>
      <c r="J106" s="222"/>
      <c r="K106" s="223"/>
      <c r="L106" s="222"/>
      <c r="M106" s="223"/>
      <c r="N106" s="222"/>
      <c r="O106" s="223"/>
      <c r="P106" s="222"/>
      <c r="Q106" s="223"/>
      <c r="R106" s="222"/>
      <c r="S106" s="223"/>
      <c r="T106" s="222"/>
      <c r="U106" s="223"/>
      <c r="V106" s="222"/>
      <c r="W106" s="223"/>
      <c r="X106" s="222"/>
      <c r="Y106" s="223"/>
      <c r="Z106" s="228"/>
      <c r="AA106" s="228"/>
      <c r="AB106" s="224"/>
      <c r="AC106" s="223"/>
      <c r="AD106" s="15"/>
      <c r="AE106" s="15"/>
      <c r="AF106" s="15"/>
      <c r="AG106" s="15"/>
      <c r="AH106" s="15"/>
    </row>
    <row r="107" ht="15.75" customHeight="1">
      <c r="A107" s="217"/>
      <c r="B107" s="225"/>
      <c r="C107" s="227"/>
      <c r="D107" s="226"/>
      <c r="E107" s="221"/>
      <c r="F107" s="222"/>
      <c r="G107" s="223"/>
      <c r="H107" s="222"/>
      <c r="I107" s="223"/>
      <c r="J107" s="222"/>
      <c r="K107" s="223"/>
      <c r="L107" s="222"/>
      <c r="M107" s="223"/>
      <c r="N107" s="222"/>
      <c r="O107" s="223"/>
      <c r="P107" s="222"/>
      <c r="Q107" s="223"/>
      <c r="R107" s="222"/>
      <c r="S107" s="223"/>
      <c r="T107" s="222"/>
      <c r="U107" s="223"/>
      <c r="V107" s="222"/>
      <c r="W107" s="223"/>
      <c r="X107" s="222"/>
      <c r="Y107" s="223"/>
      <c r="Z107" s="228"/>
      <c r="AA107" s="228"/>
      <c r="AB107" s="224"/>
      <c r="AC107" s="223"/>
      <c r="AD107" s="15"/>
      <c r="AE107" s="15"/>
      <c r="AF107" s="15"/>
      <c r="AG107" s="15"/>
      <c r="AH107" s="15"/>
    </row>
    <row r="108" ht="15.75" customHeight="1">
      <c r="A108" s="217"/>
      <c r="B108" s="225"/>
      <c r="C108" s="227"/>
      <c r="D108" s="226"/>
      <c r="E108" s="221"/>
      <c r="F108" s="222"/>
      <c r="G108" s="223"/>
      <c r="H108" s="222"/>
      <c r="I108" s="223"/>
      <c r="J108" s="222"/>
      <c r="K108" s="223"/>
      <c r="L108" s="222"/>
      <c r="M108" s="223"/>
      <c r="N108" s="222"/>
      <c r="O108" s="223"/>
      <c r="P108" s="222"/>
      <c r="Q108" s="223"/>
      <c r="R108" s="222"/>
      <c r="S108" s="223"/>
      <c r="T108" s="222"/>
      <c r="U108" s="223"/>
      <c r="V108" s="222"/>
      <c r="W108" s="223"/>
      <c r="X108" s="222"/>
      <c r="Y108" s="223"/>
      <c r="Z108" s="228"/>
      <c r="AA108" s="228"/>
      <c r="AB108" s="224"/>
      <c r="AC108" s="223"/>
      <c r="AD108" s="15"/>
      <c r="AE108" s="15"/>
      <c r="AF108" s="15"/>
      <c r="AG108" s="15"/>
      <c r="AH108" s="15"/>
    </row>
    <row r="109" ht="15.75" customHeight="1">
      <c r="A109" s="217"/>
      <c r="B109" s="225"/>
      <c r="C109" s="227"/>
      <c r="D109" s="226"/>
      <c r="E109" s="221"/>
      <c r="F109" s="222"/>
      <c r="G109" s="223"/>
      <c r="H109" s="222"/>
      <c r="I109" s="223"/>
      <c r="J109" s="222"/>
      <c r="K109" s="223"/>
      <c r="L109" s="222"/>
      <c r="M109" s="223"/>
      <c r="N109" s="222"/>
      <c r="O109" s="223"/>
      <c r="P109" s="222"/>
      <c r="Q109" s="223"/>
      <c r="R109" s="222"/>
      <c r="S109" s="223"/>
      <c r="T109" s="222"/>
      <c r="U109" s="223"/>
      <c r="V109" s="222"/>
      <c r="W109" s="223"/>
      <c r="X109" s="222"/>
      <c r="Y109" s="223"/>
      <c r="Z109" s="228"/>
      <c r="AA109" s="228"/>
      <c r="AB109" s="224"/>
      <c r="AC109" s="223"/>
      <c r="AD109" s="15"/>
      <c r="AE109" s="15"/>
      <c r="AF109" s="15"/>
      <c r="AG109" s="15"/>
      <c r="AH109" s="15"/>
    </row>
    <row r="110" ht="15.75" customHeight="1">
      <c r="A110" s="217"/>
      <c r="B110" s="225"/>
      <c r="C110" s="227"/>
      <c r="D110" s="226"/>
      <c r="E110" s="221"/>
      <c r="F110" s="222"/>
      <c r="G110" s="223"/>
      <c r="H110" s="222"/>
      <c r="I110" s="223"/>
      <c r="J110" s="222"/>
      <c r="K110" s="223"/>
      <c r="L110" s="222"/>
      <c r="M110" s="223"/>
      <c r="N110" s="222"/>
      <c r="O110" s="223"/>
      <c r="P110" s="222"/>
      <c r="Q110" s="223"/>
      <c r="R110" s="222"/>
      <c r="S110" s="223"/>
      <c r="T110" s="222"/>
      <c r="U110" s="223"/>
      <c r="V110" s="222"/>
      <c r="W110" s="223"/>
      <c r="X110" s="222"/>
      <c r="Y110" s="223"/>
      <c r="Z110" s="228"/>
      <c r="AA110" s="228"/>
      <c r="AB110" s="224"/>
      <c r="AC110" s="223"/>
      <c r="AD110" s="15"/>
      <c r="AE110" s="15"/>
      <c r="AF110" s="15"/>
      <c r="AG110" s="15"/>
      <c r="AH110" s="15"/>
    </row>
    <row r="111" ht="15.75" customHeight="1">
      <c r="A111" s="217"/>
      <c r="B111" s="225"/>
      <c r="C111" s="227"/>
      <c r="D111" s="226"/>
      <c r="E111" s="221"/>
      <c r="F111" s="222"/>
      <c r="G111" s="223"/>
      <c r="H111" s="222"/>
      <c r="I111" s="223"/>
      <c r="J111" s="222"/>
      <c r="K111" s="223"/>
      <c r="L111" s="222"/>
      <c r="M111" s="223"/>
      <c r="N111" s="222"/>
      <c r="O111" s="223"/>
      <c r="P111" s="222"/>
      <c r="Q111" s="223"/>
      <c r="R111" s="222"/>
      <c r="S111" s="223"/>
      <c r="T111" s="222"/>
      <c r="U111" s="223"/>
      <c r="V111" s="222"/>
      <c r="W111" s="223"/>
      <c r="X111" s="222"/>
      <c r="Y111" s="223"/>
      <c r="Z111" s="228"/>
      <c r="AA111" s="228"/>
      <c r="AB111" s="224"/>
      <c r="AC111" s="223"/>
      <c r="AD111" s="15"/>
      <c r="AE111" s="15"/>
      <c r="AF111" s="15"/>
      <c r="AG111" s="15"/>
      <c r="AH111" s="15"/>
    </row>
    <row r="112" ht="15.75" customHeight="1">
      <c r="A112" s="217"/>
      <c r="B112" s="225"/>
      <c r="C112" s="227"/>
      <c r="D112" s="226"/>
      <c r="E112" s="221"/>
      <c r="F112" s="222"/>
      <c r="G112" s="223"/>
      <c r="H112" s="222"/>
      <c r="I112" s="223"/>
      <c r="J112" s="222"/>
      <c r="K112" s="223"/>
      <c r="L112" s="222"/>
      <c r="M112" s="223"/>
      <c r="N112" s="222"/>
      <c r="O112" s="223"/>
      <c r="P112" s="222"/>
      <c r="Q112" s="223"/>
      <c r="R112" s="222"/>
      <c r="S112" s="223"/>
      <c r="T112" s="222"/>
      <c r="U112" s="223"/>
      <c r="V112" s="222"/>
      <c r="W112" s="223"/>
      <c r="X112" s="222"/>
      <c r="Y112" s="223"/>
      <c r="Z112" s="228"/>
      <c r="AA112" s="228"/>
      <c r="AB112" s="224"/>
      <c r="AC112" s="223"/>
      <c r="AD112" s="15"/>
      <c r="AE112" s="15"/>
      <c r="AF112" s="15"/>
      <c r="AG112" s="15"/>
      <c r="AH112" s="15"/>
    </row>
    <row r="113" ht="15.75" customHeight="1">
      <c r="A113" s="217"/>
      <c r="B113" s="225"/>
      <c r="C113" s="227"/>
      <c r="D113" s="226"/>
      <c r="E113" s="221"/>
      <c r="F113" s="222"/>
      <c r="G113" s="223"/>
      <c r="H113" s="222"/>
      <c r="I113" s="223"/>
      <c r="J113" s="222"/>
      <c r="K113" s="223"/>
      <c r="L113" s="222"/>
      <c r="M113" s="223"/>
      <c r="N113" s="222"/>
      <c r="O113" s="223"/>
      <c r="P113" s="222"/>
      <c r="Q113" s="223"/>
      <c r="R113" s="222"/>
      <c r="S113" s="223"/>
      <c r="T113" s="222"/>
      <c r="U113" s="223"/>
      <c r="V113" s="222"/>
      <c r="W113" s="223"/>
      <c r="X113" s="222"/>
      <c r="Y113" s="223"/>
      <c r="Z113" s="228"/>
      <c r="AA113" s="228"/>
      <c r="AB113" s="224"/>
      <c r="AC113" s="223"/>
      <c r="AD113" s="15"/>
      <c r="AE113" s="15"/>
      <c r="AF113" s="15"/>
      <c r="AG113" s="15"/>
      <c r="AH113" s="15"/>
    </row>
    <row r="114" ht="15.75" customHeight="1">
      <c r="A114" s="217"/>
      <c r="B114" s="225"/>
      <c r="C114" s="227"/>
      <c r="D114" s="226"/>
      <c r="E114" s="221"/>
      <c r="F114" s="222"/>
      <c r="G114" s="223"/>
      <c r="H114" s="222"/>
      <c r="I114" s="223"/>
      <c r="J114" s="222"/>
      <c r="K114" s="223"/>
      <c r="L114" s="222"/>
      <c r="M114" s="223"/>
      <c r="N114" s="222"/>
      <c r="O114" s="223"/>
      <c r="P114" s="222"/>
      <c r="Q114" s="223"/>
      <c r="R114" s="222"/>
      <c r="S114" s="223"/>
      <c r="T114" s="222"/>
      <c r="U114" s="223"/>
      <c r="V114" s="222"/>
      <c r="W114" s="223"/>
      <c r="X114" s="222"/>
      <c r="Y114" s="223"/>
      <c r="Z114" s="228"/>
      <c r="AA114" s="228"/>
      <c r="AB114" s="224"/>
      <c r="AC114" s="223"/>
      <c r="AD114" s="15"/>
      <c r="AE114" s="15"/>
      <c r="AF114" s="15"/>
      <c r="AG114" s="15"/>
      <c r="AH114" s="15"/>
    </row>
    <row r="115" ht="15.75" customHeight="1">
      <c r="A115" s="217"/>
      <c r="B115" s="225"/>
      <c r="C115" s="227"/>
      <c r="D115" s="226"/>
      <c r="E115" s="221"/>
      <c r="F115" s="222"/>
      <c r="G115" s="223"/>
      <c r="H115" s="222"/>
      <c r="I115" s="223"/>
      <c r="J115" s="222"/>
      <c r="K115" s="223"/>
      <c r="L115" s="222"/>
      <c r="M115" s="223"/>
      <c r="N115" s="222"/>
      <c r="O115" s="223"/>
      <c r="P115" s="222"/>
      <c r="Q115" s="223"/>
      <c r="R115" s="222"/>
      <c r="S115" s="223"/>
      <c r="T115" s="222"/>
      <c r="U115" s="223"/>
      <c r="V115" s="222"/>
      <c r="W115" s="223"/>
      <c r="X115" s="222"/>
      <c r="Y115" s="223"/>
      <c r="Z115" s="228"/>
      <c r="AA115" s="228"/>
      <c r="AB115" s="224"/>
      <c r="AC115" s="223"/>
      <c r="AD115" s="15"/>
      <c r="AE115" s="15"/>
      <c r="AF115" s="15"/>
      <c r="AG115" s="15"/>
      <c r="AH115" s="15"/>
    </row>
    <row r="116" ht="15.75" customHeight="1">
      <c r="A116" s="217"/>
      <c r="B116" s="225"/>
      <c r="C116" s="227"/>
      <c r="D116" s="226"/>
      <c r="E116" s="221"/>
      <c r="F116" s="222"/>
      <c r="G116" s="223"/>
      <c r="H116" s="222"/>
      <c r="I116" s="223"/>
      <c r="J116" s="222"/>
      <c r="K116" s="223"/>
      <c r="L116" s="222"/>
      <c r="M116" s="223"/>
      <c r="N116" s="222"/>
      <c r="O116" s="223"/>
      <c r="P116" s="222"/>
      <c r="Q116" s="223"/>
      <c r="R116" s="222"/>
      <c r="S116" s="223"/>
      <c r="T116" s="222"/>
      <c r="U116" s="223"/>
      <c r="V116" s="222"/>
      <c r="W116" s="223"/>
      <c r="X116" s="222"/>
      <c r="Y116" s="223"/>
      <c r="Z116" s="228"/>
      <c r="AA116" s="228"/>
      <c r="AB116" s="224"/>
      <c r="AC116" s="223"/>
      <c r="AD116" s="15"/>
      <c r="AE116" s="15"/>
      <c r="AF116" s="15"/>
      <c r="AG116" s="15"/>
      <c r="AH116" s="15"/>
    </row>
    <row r="117" ht="15.75" customHeight="1">
      <c r="A117" s="217"/>
      <c r="B117" s="225"/>
      <c r="C117" s="227"/>
      <c r="D117" s="226"/>
      <c r="E117" s="221"/>
      <c r="F117" s="222"/>
      <c r="G117" s="223"/>
      <c r="H117" s="222"/>
      <c r="I117" s="223"/>
      <c r="J117" s="222"/>
      <c r="K117" s="223"/>
      <c r="L117" s="222"/>
      <c r="M117" s="223"/>
      <c r="N117" s="222"/>
      <c r="O117" s="223"/>
      <c r="P117" s="222"/>
      <c r="Q117" s="223"/>
      <c r="R117" s="222"/>
      <c r="S117" s="223"/>
      <c r="T117" s="222"/>
      <c r="U117" s="223"/>
      <c r="V117" s="222"/>
      <c r="W117" s="223"/>
      <c r="X117" s="222"/>
      <c r="Y117" s="223"/>
      <c r="Z117" s="228"/>
      <c r="AA117" s="228"/>
      <c r="AB117" s="224"/>
      <c r="AC117" s="223"/>
      <c r="AD117" s="15"/>
      <c r="AE117" s="15"/>
      <c r="AF117" s="15"/>
      <c r="AG117" s="15"/>
      <c r="AH117" s="15"/>
    </row>
    <row r="118" ht="15.75" customHeight="1">
      <c r="A118" s="217"/>
      <c r="B118" s="225"/>
      <c r="C118" s="227"/>
      <c r="D118" s="226"/>
      <c r="E118" s="221"/>
      <c r="F118" s="222"/>
      <c r="G118" s="223"/>
      <c r="H118" s="222"/>
      <c r="I118" s="223"/>
      <c r="J118" s="222"/>
      <c r="K118" s="223"/>
      <c r="L118" s="222"/>
      <c r="M118" s="223"/>
      <c r="N118" s="222"/>
      <c r="O118" s="223"/>
      <c r="P118" s="222"/>
      <c r="Q118" s="223"/>
      <c r="R118" s="222"/>
      <c r="S118" s="223"/>
      <c r="T118" s="222"/>
      <c r="U118" s="223"/>
      <c r="V118" s="222"/>
      <c r="W118" s="223"/>
      <c r="X118" s="222"/>
      <c r="Y118" s="223"/>
      <c r="Z118" s="228"/>
      <c r="AA118" s="228"/>
      <c r="AB118" s="224"/>
      <c r="AC118" s="223"/>
      <c r="AD118" s="15"/>
      <c r="AE118" s="15"/>
      <c r="AF118" s="15"/>
      <c r="AG118" s="15"/>
      <c r="AH118" s="15"/>
    </row>
    <row r="119" ht="15.75" customHeight="1">
      <c r="A119" s="217"/>
      <c r="B119" s="225"/>
      <c r="C119" s="227"/>
      <c r="D119" s="226"/>
      <c r="E119" s="221"/>
      <c r="F119" s="222"/>
      <c r="G119" s="223"/>
      <c r="H119" s="222"/>
      <c r="I119" s="223"/>
      <c r="J119" s="222"/>
      <c r="K119" s="223"/>
      <c r="L119" s="222"/>
      <c r="M119" s="223"/>
      <c r="N119" s="222"/>
      <c r="O119" s="223"/>
      <c r="P119" s="222"/>
      <c r="Q119" s="223"/>
      <c r="R119" s="222"/>
      <c r="S119" s="223"/>
      <c r="T119" s="222"/>
      <c r="U119" s="223"/>
      <c r="V119" s="222"/>
      <c r="W119" s="223"/>
      <c r="X119" s="222"/>
      <c r="Y119" s="223"/>
      <c r="Z119" s="228"/>
      <c r="AA119" s="228"/>
      <c r="AB119" s="224"/>
      <c r="AC119" s="223"/>
      <c r="AD119" s="15"/>
      <c r="AE119" s="15"/>
      <c r="AF119" s="15"/>
      <c r="AG119" s="15"/>
      <c r="AH119" s="15"/>
    </row>
    <row r="120" ht="15.75" customHeight="1">
      <c r="A120" s="217"/>
      <c r="B120" s="225"/>
      <c r="C120" s="227"/>
      <c r="D120" s="226"/>
      <c r="E120" s="221"/>
      <c r="F120" s="222"/>
      <c r="G120" s="223"/>
      <c r="H120" s="222"/>
      <c r="I120" s="223"/>
      <c r="J120" s="222"/>
      <c r="K120" s="223"/>
      <c r="L120" s="222"/>
      <c r="M120" s="223"/>
      <c r="N120" s="222"/>
      <c r="O120" s="223"/>
      <c r="P120" s="222"/>
      <c r="Q120" s="223"/>
      <c r="R120" s="222"/>
      <c r="S120" s="223"/>
      <c r="T120" s="222"/>
      <c r="U120" s="223"/>
      <c r="V120" s="222"/>
      <c r="W120" s="223"/>
      <c r="X120" s="222"/>
      <c r="Y120" s="223"/>
      <c r="Z120" s="228"/>
      <c r="AA120" s="228"/>
      <c r="AB120" s="224"/>
      <c r="AC120" s="223"/>
      <c r="AD120" s="15"/>
      <c r="AE120" s="15"/>
      <c r="AF120" s="15"/>
      <c r="AG120" s="15"/>
      <c r="AH120" s="15"/>
    </row>
    <row r="121" ht="15.75" customHeight="1">
      <c r="A121" s="217"/>
      <c r="B121" s="225"/>
      <c r="C121" s="227"/>
      <c r="D121" s="226"/>
      <c r="E121" s="221"/>
      <c r="F121" s="222"/>
      <c r="G121" s="223"/>
      <c r="H121" s="222"/>
      <c r="I121" s="223"/>
      <c r="J121" s="222"/>
      <c r="K121" s="223"/>
      <c r="L121" s="222"/>
      <c r="M121" s="223"/>
      <c r="N121" s="222"/>
      <c r="O121" s="223"/>
      <c r="P121" s="222"/>
      <c r="Q121" s="223"/>
      <c r="R121" s="222"/>
      <c r="S121" s="223"/>
      <c r="T121" s="222"/>
      <c r="U121" s="223"/>
      <c r="V121" s="222"/>
      <c r="W121" s="223"/>
      <c r="X121" s="222"/>
      <c r="Y121" s="223"/>
      <c r="Z121" s="228"/>
      <c r="AA121" s="228"/>
      <c r="AB121" s="224"/>
      <c r="AC121" s="223"/>
      <c r="AD121" s="15"/>
      <c r="AE121" s="15"/>
      <c r="AF121" s="15"/>
      <c r="AG121" s="15"/>
      <c r="AH121" s="15"/>
    </row>
    <row r="122" ht="15.75" customHeight="1">
      <c r="A122" s="217"/>
      <c r="B122" s="225"/>
      <c r="C122" s="227"/>
      <c r="D122" s="226"/>
      <c r="E122" s="221"/>
      <c r="F122" s="222"/>
      <c r="G122" s="223"/>
      <c r="H122" s="222"/>
      <c r="I122" s="223"/>
      <c r="J122" s="222"/>
      <c r="K122" s="223"/>
      <c r="L122" s="222"/>
      <c r="M122" s="223"/>
      <c r="N122" s="222"/>
      <c r="O122" s="223"/>
      <c r="P122" s="222"/>
      <c r="Q122" s="223"/>
      <c r="R122" s="222"/>
      <c r="S122" s="223"/>
      <c r="T122" s="222"/>
      <c r="U122" s="223"/>
      <c r="V122" s="222"/>
      <c r="W122" s="223"/>
      <c r="X122" s="222"/>
      <c r="Y122" s="223"/>
      <c r="Z122" s="228"/>
      <c r="AA122" s="228"/>
      <c r="AB122" s="224"/>
      <c r="AC122" s="223"/>
      <c r="AD122" s="15"/>
      <c r="AE122" s="15"/>
      <c r="AF122" s="15"/>
      <c r="AG122" s="15"/>
      <c r="AH122" s="15"/>
    </row>
    <row r="123" ht="15.75" customHeight="1">
      <c r="A123" s="217"/>
      <c r="B123" s="225"/>
      <c r="C123" s="227"/>
      <c r="D123" s="226"/>
      <c r="E123" s="221"/>
      <c r="F123" s="222"/>
      <c r="G123" s="223"/>
      <c r="H123" s="222"/>
      <c r="I123" s="223"/>
      <c r="J123" s="222"/>
      <c r="K123" s="223"/>
      <c r="L123" s="222"/>
      <c r="M123" s="223"/>
      <c r="N123" s="222"/>
      <c r="O123" s="223"/>
      <c r="P123" s="222"/>
      <c r="Q123" s="223"/>
      <c r="R123" s="222"/>
      <c r="S123" s="223"/>
      <c r="T123" s="222"/>
      <c r="U123" s="223"/>
      <c r="V123" s="222"/>
      <c r="W123" s="223"/>
      <c r="X123" s="222"/>
      <c r="Y123" s="223"/>
      <c r="Z123" s="228"/>
      <c r="AA123" s="228"/>
      <c r="AB123" s="224"/>
      <c r="AC123" s="223"/>
      <c r="AD123" s="15"/>
      <c r="AE123" s="15"/>
      <c r="AF123" s="15"/>
      <c r="AG123" s="15"/>
      <c r="AH123" s="15"/>
    </row>
    <row r="124" ht="15.75" customHeight="1">
      <c r="A124" s="217"/>
      <c r="B124" s="225"/>
      <c r="C124" s="227"/>
      <c r="D124" s="226"/>
      <c r="E124" s="221"/>
      <c r="F124" s="222"/>
      <c r="G124" s="223"/>
      <c r="H124" s="222"/>
      <c r="I124" s="223"/>
      <c r="J124" s="222"/>
      <c r="K124" s="223"/>
      <c r="L124" s="222"/>
      <c r="M124" s="223"/>
      <c r="N124" s="222"/>
      <c r="O124" s="223"/>
      <c r="P124" s="222"/>
      <c r="Q124" s="223"/>
      <c r="R124" s="222"/>
      <c r="S124" s="223"/>
      <c r="T124" s="222"/>
      <c r="U124" s="223"/>
      <c r="V124" s="222"/>
      <c r="W124" s="223"/>
      <c r="X124" s="222"/>
      <c r="Y124" s="223"/>
      <c r="Z124" s="228"/>
      <c r="AA124" s="228"/>
      <c r="AB124" s="224"/>
      <c r="AC124" s="223"/>
      <c r="AD124" s="15"/>
      <c r="AE124" s="15"/>
      <c r="AF124" s="15"/>
      <c r="AG124" s="15"/>
      <c r="AH124" s="15"/>
    </row>
    <row r="125" ht="15.75" customHeight="1">
      <c r="A125" s="217"/>
      <c r="B125" s="225"/>
      <c r="C125" s="227"/>
      <c r="D125" s="226"/>
      <c r="E125" s="221"/>
      <c r="F125" s="222"/>
      <c r="G125" s="223"/>
      <c r="H125" s="222"/>
      <c r="I125" s="223"/>
      <c r="J125" s="222"/>
      <c r="K125" s="223"/>
      <c r="L125" s="222"/>
      <c r="M125" s="223"/>
      <c r="N125" s="222"/>
      <c r="O125" s="223"/>
      <c r="P125" s="222"/>
      <c r="Q125" s="223"/>
      <c r="R125" s="222"/>
      <c r="S125" s="223"/>
      <c r="T125" s="222"/>
      <c r="U125" s="223"/>
      <c r="V125" s="222"/>
      <c r="W125" s="223"/>
      <c r="X125" s="222"/>
      <c r="Y125" s="223"/>
      <c r="Z125" s="228"/>
      <c r="AA125" s="228"/>
      <c r="AB125" s="224"/>
      <c r="AC125" s="223"/>
      <c r="AD125" s="15"/>
      <c r="AE125" s="15"/>
      <c r="AF125" s="15"/>
      <c r="AG125" s="15"/>
      <c r="AH125" s="15"/>
    </row>
    <row r="126" ht="15.75" customHeight="1">
      <c r="A126" s="217"/>
      <c r="B126" s="225"/>
      <c r="C126" s="227"/>
      <c r="D126" s="226"/>
      <c r="E126" s="221"/>
      <c r="F126" s="222"/>
      <c r="G126" s="223"/>
      <c r="H126" s="222"/>
      <c r="I126" s="223"/>
      <c r="J126" s="222"/>
      <c r="K126" s="223"/>
      <c r="L126" s="222"/>
      <c r="M126" s="223"/>
      <c r="N126" s="222"/>
      <c r="O126" s="223"/>
      <c r="P126" s="222"/>
      <c r="Q126" s="223"/>
      <c r="R126" s="222"/>
      <c r="S126" s="223"/>
      <c r="T126" s="222"/>
      <c r="U126" s="223"/>
      <c r="V126" s="222"/>
      <c r="W126" s="223"/>
      <c r="X126" s="222"/>
      <c r="Y126" s="223"/>
      <c r="Z126" s="228"/>
      <c r="AA126" s="228"/>
      <c r="AB126" s="224"/>
      <c r="AC126" s="223"/>
      <c r="AD126" s="15"/>
      <c r="AE126" s="15"/>
      <c r="AF126" s="15"/>
      <c r="AG126" s="15"/>
      <c r="AH126" s="15"/>
    </row>
    <row r="127" ht="15.75" customHeight="1">
      <c r="A127" s="217"/>
      <c r="B127" s="225"/>
      <c r="C127" s="227"/>
      <c r="D127" s="226"/>
      <c r="E127" s="221"/>
      <c r="F127" s="222"/>
      <c r="G127" s="223"/>
      <c r="H127" s="222"/>
      <c r="I127" s="223"/>
      <c r="J127" s="222"/>
      <c r="K127" s="223"/>
      <c r="L127" s="222"/>
      <c r="M127" s="223"/>
      <c r="N127" s="222"/>
      <c r="O127" s="223"/>
      <c r="P127" s="222"/>
      <c r="Q127" s="223"/>
      <c r="R127" s="222"/>
      <c r="S127" s="223"/>
      <c r="T127" s="222"/>
      <c r="U127" s="223"/>
      <c r="V127" s="222"/>
      <c r="W127" s="223"/>
      <c r="X127" s="222"/>
      <c r="Y127" s="223"/>
      <c r="Z127" s="228"/>
      <c r="AA127" s="228"/>
      <c r="AB127" s="224"/>
      <c r="AC127" s="223"/>
      <c r="AD127" s="15"/>
      <c r="AE127" s="15"/>
      <c r="AF127" s="15"/>
      <c r="AG127" s="15"/>
      <c r="AH127" s="15"/>
    </row>
    <row r="128" ht="15.75" customHeight="1">
      <c r="A128" s="217"/>
      <c r="B128" s="225"/>
      <c r="C128" s="227"/>
      <c r="D128" s="226"/>
      <c r="E128" s="221"/>
      <c r="F128" s="222"/>
      <c r="G128" s="223"/>
      <c r="H128" s="222"/>
      <c r="I128" s="223"/>
      <c r="J128" s="222"/>
      <c r="K128" s="223"/>
      <c r="L128" s="222"/>
      <c r="M128" s="223"/>
      <c r="N128" s="222"/>
      <c r="O128" s="223"/>
      <c r="P128" s="222"/>
      <c r="Q128" s="223"/>
      <c r="R128" s="222"/>
      <c r="S128" s="223"/>
      <c r="T128" s="222"/>
      <c r="U128" s="223"/>
      <c r="V128" s="222"/>
      <c r="W128" s="223"/>
      <c r="X128" s="222"/>
      <c r="Y128" s="223"/>
      <c r="Z128" s="228"/>
      <c r="AA128" s="228"/>
      <c r="AB128" s="224"/>
      <c r="AC128" s="223"/>
      <c r="AD128" s="15"/>
      <c r="AE128" s="15"/>
      <c r="AF128" s="15"/>
      <c r="AG128" s="15"/>
      <c r="AH128" s="15"/>
    </row>
    <row r="129" ht="15.75" customHeight="1">
      <c r="A129" s="217"/>
      <c r="B129" s="225"/>
      <c r="C129" s="227"/>
      <c r="D129" s="226"/>
      <c r="E129" s="221"/>
      <c r="F129" s="222"/>
      <c r="G129" s="223"/>
      <c r="H129" s="222"/>
      <c r="I129" s="223"/>
      <c r="J129" s="222"/>
      <c r="K129" s="223"/>
      <c r="L129" s="222"/>
      <c r="M129" s="223"/>
      <c r="N129" s="222"/>
      <c r="O129" s="223"/>
      <c r="P129" s="222"/>
      <c r="Q129" s="223"/>
      <c r="R129" s="222"/>
      <c r="S129" s="223"/>
      <c r="T129" s="222"/>
      <c r="U129" s="223"/>
      <c r="V129" s="222"/>
      <c r="W129" s="223"/>
      <c r="X129" s="222"/>
      <c r="Y129" s="223"/>
      <c r="Z129" s="228"/>
      <c r="AA129" s="228"/>
      <c r="AB129" s="224"/>
      <c r="AC129" s="223"/>
      <c r="AD129" s="15"/>
      <c r="AE129" s="15"/>
      <c r="AF129" s="15"/>
      <c r="AG129" s="15"/>
      <c r="AH129" s="15"/>
    </row>
    <row r="130" ht="15.75" customHeight="1">
      <c r="A130" s="217"/>
      <c r="B130" s="225"/>
      <c r="C130" s="227"/>
      <c r="D130" s="226"/>
      <c r="E130" s="221"/>
      <c r="F130" s="222"/>
      <c r="G130" s="223"/>
      <c r="H130" s="222"/>
      <c r="I130" s="223"/>
      <c r="J130" s="222"/>
      <c r="K130" s="223"/>
      <c r="L130" s="222"/>
      <c r="M130" s="223"/>
      <c r="N130" s="222"/>
      <c r="O130" s="223"/>
      <c r="P130" s="222"/>
      <c r="Q130" s="223"/>
      <c r="R130" s="222"/>
      <c r="S130" s="223"/>
      <c r="T130" s="222"/>
      <c r="U130" s="223"/>
      <c r="V130" s="222"/>
      <c r="W130" s="223"/>
      <c r="X130" s="222"/>
      <c r="Y130" s="223"/>
      <c r="Z130" s="228"/>
      <c r="AA130" s="228"/>
      <c r="AB130" s="224"/>
      <c r="AC130" s="223"/>
      <c r="AD130" s="15"/>
      <c r="AE130" s="15"/>
      <c r="AF130" s="15"/>
      <c r="AG130" s="15"/>
      <c r="AH130" s="15"/>
    </row>
    <row r="131" ht="15.75" customHeight="1">
      <c r="A131" s="217"/>
      <c r="B131" s="225"/>
      <c r="C131" s="227"/>
      <c r="D131" s="226"/>
      <c r="E131" s="221"/>
      <c r="F131" s="222"/>
      <c r="G131" s="223"/>
      <c r="H131" s="222"/>
      <c r="I131" s="223"/>
      <c r="J131" s="222"/>
      <c r="K131" s="223"/>
      <c r="L131" s="222"/>
      <c r="M131" s="223"/>
      <c r="N131" s="222"/>
      <c r="O131" s="223"/>
      <c r="P131" s="222"/>
      <c r="Q131" s="223"/>
      <c r="R131" s="222"/>
      <c r="S131" s="223"/>
      <c r="T131" s="222"/>
      <c r="U131" s="223"/>
      <c r="V131" s="222"/>
      <c r="W131" s="223"/>
      <c r="X131" s="222"/>
      <c r="Y131" s="223"/>
      <c r="Z131" s="228"/>
      <c r="AA131" s="228"/>
      <c r="AB131" s="224"/>
      <c r="AC131" s="223"/>
      <c r="AD131" s="15"/>
      <c r="AE131" s="15"/>
      <c r="AF131" s="15"/>
      <c r="AG131" s="15"/>
      <c r="AH131" s="15"/>
    </row>
    <row r="132" ht="15.75" customHeight="1">
      <c r="A132" s="217"/>
      <c r="B132" s="225"/>
      <c r="C132" s="227"/>
      <c r="D132" s="226"/>
      <c r="E132" s="221"/>
      <c r="F132" s="222"/>
      <c r="G132" s="223"/>
      <c r="H132" s="222"/>
      <c r="I132" s="223"/>
      <c r="J132" s="222"/>
      <c r="K132" s="223"/>
      <c r="L132" s="222"/>
      <c r="M132" s="223"/>
      <c r="N132" s="222"/>
      <c r="O132" s="223"/>
      <c r="P132" s="222"/>
      <c r="Q132" s="223"/>
      <c r="R132" s="222"/>
      <c r="S132" s="223"/>
      <c r="T132" s="222"/>
      <c r="U132" s="223"/>
      <c r="V132" s="222"/>
      <c r="W132" s="223"/>
      <c r="X132" s="222"/>
      <c r="Y132" s="223"/>
      <c r="Z132" s="228"/>
      <c r="AA132" s="228"/>
      <c r="AB132" s="224"/>
      <c r="AC132" s="223"/>
      <c r="AD132" s="15"/>
      <c r="AE132" s="15"/>
      <c r="AF132" s="15"/>
      <c r="AG132" s="15"/>
      <c r="AH132" s="15"/>
    </row>
    <row r="133" ht="15.75" customHeight="1">
      <c r="A133" s="217"/>
      <c r="B133" s="225"/>
      <c r="C133" s="227"/>
      <c r="D133" s="226"/>
      <c r="E133" s="221"/>
      <c r="F133" s="222"/>
      <c r="G133" s="223"/>
      <c r="H133" s="222"/>
      <c r="I133" s="223"/>
      <c r="J133" s="222"/>
      <c r="K133" s="223"/>
      <c r="L133" s="222"/>
      <c r="M133" s="223"/>
      <c r="N133" s="222"/>
      <c r="O133" s="223"/>
      <c r="P133" s="222"/>
      <c r="Q133" s="223"/>
      <c r="R133" s="222"/>
      <c r="S133" s="223"/>
      <c r="T133" s="222"/>
      <c r="U133" s="223"/>
      <c r="V133" s="222"/>
      <c r="W133" s="223"/>
      <c r="X133" s="222"/>
      <c r="Y133" s="223"/>
      <c r="Z133" s="228"/>
      <c r="AA133" s="228"/>
      <c r="AB133" s="224"/>
      <c r="AC133" s="223"/>
      <c r="AD133" s="15"/>
      <c r="AE133" s="15"/>
      <c r="AF133" s="15"/>
      <c r="AG133" s="15"/>
      <c r="AH133" s="15"/>
    </row>
    <row r="134" ht="15.75" customHeight="1">
      <c r="A134" s="217"/>
      <c r="B134" s="225"/>
      <c r="C134" s="227"/>
      <c r="D134" s="226"/>
      <c r="E134" s="221"/>
      <c r="F134" s="222"/>
      <c r="G134" s="223"/>
      <c r="H134" s="222"/>
      <c r="I134" s="223"/>
      <c r="J134" s="222"/>
      <c r="K134" s="223"/>
      <c r="L134" s="222"/>
      <c r="M134" s="223"/>
      <c r="N134" s="222"/>
      <c r="O134" s="223"/>
      <c r="P134" s="222"/>
      <c r="Q134" s="223"/>
      <c r="R134" s="222"/>
      <c r="S134" s="223"/>
      <c r="T134" s="222"/>
      <c r="U134" s="223"/>
      <c r="V134" s="222"/>
      <c r="W134" s="223"/>
      <c r="X134" s="222"/>
      <c r="Y134" s="223"/>
      <c r="Z134" s="228"/>
      <c r="AA134" s="228"/>
      <c r="AB134" s="224"/>
      <c r="AC134" s="223"/>
      <c r="AD134" s="15"/>
      <c r="AE134" s="15"/>
      <c r="AF134" s="15"/>
      <c r="AG134" s="15"/>
      <c r="AH134" s="15"/>
    </row>
    <row r="135" ht="15.75" customHeight="1">
      <c r="A135" s="217"/>
      <c r="B135" s="225"/>
      <c r="C135" s="227"/>
      <c r="D135" s="226"/>
      <c r="E135" s="221"/>
      <c r="F135" s="222"/>
      <c r="G135" s="223"/>
      <c r="H135" s="222"/>
      <c r="I135" s="223"/>
      <c r="J135" s="222"/>
      <c r="K135" s="223"/>
      <c r="L135" s="222"/>
      <c r="M135" s="223"/>
      <c r="N135" s="222"/>
      <c r="O135" s="223"/>
      <c r="P135" s="222"/>
      <c r="Q135" s="223"/>
      <c r="R135" s="222"/>
      <c r="S135" s="223"/>
      <c r="T135" s="222"/>
      <c r="U135" s="223"/>
      <c r="V135" s="222"/>
      <c r="W135" s="223"/>
      <c r="X135" s="222"/>
      <c r="Y135" s="223"/>
      <c r="Z135" s="228"/>
      <c r="AA135" s="228"/>
      <c r="AB135" s="224"/>
      <c r="AC135" s="223"/>
      <c r="AD135" s="15"/>
      <c r="AE135" s="15"/>
      <c r="AF135" s="15"/>
      <c r="AG135" s="15"/>
      <c r="AH135" s="15"/>
    </row>
    <row r="136" ht="15.75" customHeight="1">
      <c r="A136" s="217"/>
      <c r="B136" s="225"/>
      <c r="C136" s="227"/>
      <c r="D136" s="226"/>
      <c r="E136" s="221"/>
      <c r="F136" s="222"/>
      <c r="G136" s="223"/>
      <c r="H136" s="222"/>
      <c r="I136" s="223"/>
      <c r="J136" s="222"/>
      <c r="K136" s="223"/>
      <c r="L136" s="222"/>
      <c r="M136" s="223"/>
      <c r="N136" s="222"/>
      <c r="O136" s="223"/>
      <c r="P136" s="222"/>
      <c r="Q136" s="223"/>
      <c r="R136" s="222"/>
      <c r="S136" s="223"/>
      <c r="T136" s="222"/>
      <c r="U136" s="223"/>
      <c r="V136" s="222"/>
      <c r="W136" s="223"/>
      <c r="X136" s="222"/>
      <c r="Y136" s="223"/>
      <c r="Z136" s="228"/>
      <c r="AA136" s="228"/>
      <c r="AB136" s="224"/>
      <c r="AC136" s="223"/>
      <c r="AD136" s="15"/>
      <c r="AE136" s="15"/>
      <c r="AF136" s="15"/>
      <c r="AG136" s="15"/>
      <c r="AH136" s="15"/>
    </row>
    <row r="137" ht="15.75" customHeight="1">
      <c r="A137" s="217"/>
      <c r="B137" s="225"/>
      <c r="C137" s="227"/>
      <c r="D137" s="226"/>
      <c r="E137" s="221"/>
      <c r="F137" s="222"/>
      <c r="G137" s="223"/>
      <c r="H137" s="222"/>
      <c r="I137" s="223"/>
      <c r="J137" s="222"/>
      <c r="K137" s="223"/>
      <c r="L137" s="222"/>
      <c r="M137" s="223"/>
      <c r="N137" s="222"/>
      <c r="O137" s="223"/>
      <c r="P137" s="222"/>
      <c r="Q137" s="223"/>
      <c r="R137" s="222"/>
      <c r="S137" s="223"/>
      <c r="T137" s="222"/>
      <c r="U137" s="223"/>
      <c r="V137" s="222"/>
      <c r="W137" s="223"/>
      <c r="X137" s="222"/>
      <c r="Y137" s="223"/>
      <c r="Z137" s="228"/>
      <c r="AA137" s="228"/>
      <c r="AB137" s="224"/>
      <c r="AC137" s="223"/>
      <c r="AD137" s="15"/>
      <c r="AE137" s="15"/>
      <c r="AF137" s="15"/>
      <c r="AG137" s="15"/>
      <c r="AH137" s="15"/>
    </row>
    <row r="138" ht="15.75" customHeight="1">
      <c r="A138" s="217"/>
      <c r="B138" s="225"/>
      <c r="C138" s="227"/>
      <c r="D138" s="226"/>
      <c r="E138" s="221"/>
      <c r="F138" s="222"/>
      <c r="G138" s="223"/>
      <c r="H138" s="222"/>
      <c r="I138" s="223"/>
      <c r="J138" s="222"/>
      <c r="K138" s="223"/>
      <c r="L138" s="222"/>
      <c r="M138" s="223"/>
      <c r="N138" s="222"/>
      <c r="O138" s="223"/>
      <c r="P138" s="222"/>
      <c r="Q138" s="223"/>
      <c r="R138" s="222"/>
      <c r="S138" s="223"/>
      <c r="T138" s="222"/>
      <c r="U138" s="223"/>
      <c r="V138" s="222"/>
      <c r="W138" s="223"/>
      <c r="X138" s="222"/>
      <c r="Y138" s="223"/>
      <c r="Z138" s="228"/>
      <c r="AA138" s="228"/>
      <c r="AB138" s="224"/>
      <c r="AC138" s="223"/>
      <c r="AD138" s="15"/>
      <c r="AE138" s="15"/>
      <c r="AF138" s="15"/>
      <c r="AG138" s="15"/>
      <c r="AH138" s="15"/>
    </row>
    <row r="139" ht="15.75" customHeight="1">
      <c r="A139" s="217"/>
      <c r="B139" s="225"/>
      <c r="C139" s="227"/>
      <c r="D139" s="226"/>
      <c r="E139" s="221"/>
      <c r="F139" s="222"/>
      <c r="G139" s="223"/>
      <c r="H139" s="222"/>
      <c r="I139" s="223"/>
      <c r="J139" s="222"/>
      <c r="K139" s="223"/>
      <c r="L139" s="222"/>
      <c r="M139" s="223"/>
      <c r="N139" s="222"/>
      <c r="O139" s="223"/>
      <c r="P139" s="222"/>
      <c r="Q139" s="223"/>
      <c r="R139" s="222"/>
      <c r="S139" s="223"/>
      <c r="T139" s="222"/>
      <c r="U139" s="223"/>
      <c r="V139" s="222"/>
      <c r="W139" s="223"/>
      <c r="X139" s="222"/>
      <c r="Y139" s="223"/>
      <c r="Z139" s="228"/>
      <c r="AA139" s="228"/>
      <c r="AB139" s="224"/>
      <c r="AC139" s="223"/>
      <c r="AD139" s="15"/>
      <c r="AE139" s="15"/>
      <c r="AF139" s="15"/>
      <c r="AG139" s="15"/>
      <c r="AH139" s="15"/>
    </row>
    <row r="140" ht="15.75" customHeight="1">
      <c r="A140" s="217"/>
      <c r="B140" s="225"/>
      <c r="C140" s="227"/>
      <c r="D140" s="226"/>
      <c r="E140" s="221"/>
      <c r="F140" s="222"/>
      <c r="G140" s="223"/>
      <c r="H140" s="222"/>
      <c r="I140" s="223"/>
      <c r="J140" s="222"/>
      <c r="K140" s="223"/>
      <c r="L140" s="222"/>
      <c r="M140" s="223"/>
      <c r="N140" s="222"/>
      <c r="O140" s="223"/>
      <c r="P140" s="222"/>
      <c r="Q140" s="223"/>
      <c r="R140" s="222"/>
      <c r="S140" s="223"/>
      <c r="T140" s="222"/>
      <c r="U140" s="223"/>
      <c r="V140" s="222"/>
      <c r="W140" s="223"/>
      <c r="X140" s="222"/>
      <c r="Y140" s="223"/>
      <c r="Z140" s="228"/>
      <c r="AA140" s="228"/>
      <c r="AB140" s="224"/>
      <c r="AC140" s="223"/>
      <c r="AD140" s="15"/>
      <c r="AE140" s="15"/>
      <c r="AF140" s="15"/>
      <c r="AG140" s="15"/>
      <c r="AH140" s="15"/>
    </row>
    <row r="141" ht="15.75" customHeight="1">
      <c r="A141" s="217"/>
      <c r="B141" s="225"/>
      <c r="C141" s="227"/>
      <c r="D141" s="226"/>
      <c r="E141" s="221"/>
      <c r="F141" s="222"/>
      <c r="G141" s="223"/>
      <c r="H141" s="222"/>
      <c r="I141" s="223"/>
      <c r="J141" s="222"/>
      <c r="K141" s="223"/>
      <c r="L141" s="222"/>
      <c r="M141" s="223"/>
      <c r="N141" s="222"/>
      <c r="O141" s="223"/>
      <c r="P141" s="222"/>
      <c r="Q141" s="223"/>
      <c r="R141" s="222"/>
      <c r="S141" s="223"/>
      <c r="T141" s="222"/>
      <c r="U141" s="223"/>
      <c r="V141" s="222"/>
      <c r="W141" s="223"/>
      <c r="X141" s="222"/>
      <c r="Y141" s="223"/>
      <c r="Z141" s="228"/>
      <c r="AA141" s="228"/>
      <c r="AB141" s="224"/>
      <c r="AC141" s="223"/>
      <c r="AD141" s="15"/>
      <c r="AE141" s="15"/>
      <c r="AF141" s="15"/>
      <c r="AG141" s="15"/>
      <c r="AH141" s="15"/>
    </row>
    <row r="142" ht="15.75" customHeight="1">
      <c r="A142" s="217"/>
      <c r="B142" s="225"/>
      <c r="C142" s="227"/>
      <c r="D142" s="226"/>
      <c r="E142" s="221"/>
      <c r="F142" s="222"/>
      <c r="G142" s="223"/>
      <c r="H142" s="222"/>
      <c r="I142" s="223"/>
      <c r="J142" s="222"/>
      <c r="K142" s="223"/>
      <c r="L142" s="222"/>
      <c r="M142" s="223"/>
      <c r="N142" s="222"/>
      <c r="O142" s="223"/>
      <c r="P142" s="222"/>
      <c r="Q142" s="223"/>
      <c r="R142" s="222"/>
      <c r="S142" s="223"/>
      <c r="T142" s="222"/>
      <c r="U142" s="223"/>
      <c r="V142" s="222"/>
      <c r="W142" s="223"/>
      <c r="X142" s="222"/>
      <c r="Y142" s="223"/>
      <c r="Z142" s="228"/>
      <c r="AA142" s="228"/>
      <c r="AB142" s="224"/>
      <c r="AC142" s="223"/>
      <c r="AD142" s="15"/>
      <c r="AE142" s="15"/>
      <c r="AF142" s="15"/>
      <c r="AG142" s="15"/>
      <c r="AH142" s="15"/>
    </row>
    <row r="143" ht="15.75" customHeight="1">
      <c r="A143" s="217"/>
      <c r="B143" s="225"/>
      <c r="C143" s="227"/>
      <c r="D143" s="226"/>
      <c r="E143" s="221"/>
      <c r="F143" s="222"/>
      <c r="G143" s="223"/>
      <c r="H143" s="222"/>
      <c r="I143" s="223"/>
      <c r="J143" s="222"/>
      <c r="K143" s="223"/>
      <c r="L143" s="222"/>
      <c r="M143" s="223"/>
      <c r="N143" s="222"/>
      <c r="O143" s="223"/>
      <c r="P143" s="222"/>
      <c r="Q143" s="223"/>
      <c r="R143" s="222"/>
      <c r="S143" s="223"/>
      <c r="T143" s="222"/>
      <c r="U143" s="223"/>
      <c r="V143" s="222"/>
      <c r="W143" s="223"/>
      <c r="X143" s="222"/>
      <c r="Y143" s="223"/>
      <c r="Z143" s="228"/>
      <c r="AA143" s="228"/>
      <c r="AB143" s="224"/>
      <c r="AC143" s="223"/>
      <c r="AD143" s="15"/>
      <c r="AE143" s="15"/>
      <c r="AF143" s="15"/>
      <c r="AG143" s="15"/>
      <c r="AH143" s="15"/>
    </row>
    <row r="144" ht="15.75" customHeight="1">
      <c r="A144" s="217"/>
      <c r="B144" s="225"/>
      <c r="C144" s="227"/>
      <c r="D144" s="226"/>
      <c r="E144" s="221"/>
      <c r="F144" s="222"/>
      <c r="G144" s="223"/>
      <c r="H144" s="222"/>
      <c r="I144" s="223"/>
      <c r="J144" s="222"/>
      <c r="K144" s="223"/>
      <c r="L144" s="222"/>
      <c r="M144" s="223"/>
      <c r="N144" s="222"/>
      <c r="O144" s="223"/>
      <c r="P144" s="222"/>
      <c r="Q144" s="223"/>
      <c r="R144" s="222"/>
      <c r="S144" s="223"/>
      <c r="T144" s="222"/>
      <c r="U144" s="223"/>
      <c r="V144" s="222"/>
      <c r="W144" s="223"/>
      <c r="X144" s="222"/>
      <c r="Y144" s="223"/>
      <c r="Z144" s="228"/>
      <c r="AA144" s="228"/>
      <c r="AB144" s="224"/>
      <c r="AC144" s="223"/>
      <c r="AD144" s="15"/>
      <c r="AE144" s="15"/>
      <c r="AF144" s="15"/>
      <c r="AG144" s="15"/>
      <c r="AH144" s="15"/>
    </row>
    <row r="145" ht="15.75" customHeight="1">
      <c r="A145" s="217"/>
      <c r="B145" s="225"/>
      <c r="C145" s="227"/>
      <c r="D145" s="226"/>
      <c r="E145" s="221"/>
      <c r="F145" s="222"/>
      <c r="G145" s="223"/>
      <c r="H145" s="222"/>
      <c r="I145" s="223"/>
      <c r="J145" s="222"/>
      <c r="K145" s="223"/>
      <c r="L145" s="222"/>
      <c r="M145" s="223"/>
      <c r="N145" s="222"/>
      <c r="O145" s="223"/>
      <c r="P145" s="222"/>
      <c r="Q145" s="223"/>
      <c r="R145" s="222"/>
      <c r="S145" s="223"/>
      <c r="T145" s="222"/>
      <c r="U145" s="223"/>
      <c r="V145" s="222"/>
      <c r="W145" s="223"/>
      <c r="X145" s="222"/>
      <c r="Y145" s="223"/>
      <c r="Z145" s="228"/>
      <c r="AA145" s="228"/>
      <c r="AB145" s="224"/>
      <c r="AC145" s="223"/>
      <c r="AD145" s="15"/>
      <c r="AE145" s="15"/>
      <c r="AF145" s="15"/>
      <c r="AG145" s="15"/>
      <c r="AH145" s="15"/>
    </row>
    <row r="146" ht="15.75" customHeight="1">
      <c r="A146" s="217"/>
      <c r="B146" s="225"/>
      <c r="C146" s="227"/>
      <c r="D146" s="226"/>
      <c r="E146" s="221"/>
      <c r="F146" s="222"/>
      <c r="G146" s="223"/>
      <c r="H146" s="222"/>
      <c r="I146" s="223"/>
      <c r="J146" s="222"/>
      <c r="K146" s="223"/>
      <c r="L146" s="222"/>
      <c r="M146" s="223"/>
      <c r="N146" s="222"/>
      <c r="O146" s="223"/>
      <c r="P146" s="222"/>
      <c r="Q146" s="223"/>
      <c r="R146" s="222"/>
      <c r="S146" s="223"/>
      <c r="T146" s="222"/>
      <c r="U146" s="223"/>
      <c r="V146" s="222"/>
      <c r="W146" s="223"/>
      <c r="X146" s="222"/>
      <c r="Y146" s="223"/>
      <c r="Z146" s="228"/>
      <c r="AA146" s="228"/>
      <c r="AB146" s="224"/>
      <c r="AC146" s="223"/>
      <c r="AD146" s="15"/>
      <c r="AE146" s="15"/>
      <c r="AF146" s="15"/>
      <c r="AG146" s="15"/>
      <c r="AH146" s="15"/>
    </row>
    <row r="147" ht="15.75" customHeight="1">
      <c r="A147" s="217"/>
      <c r="B147" s="225"/>
      <c r="C147" s="227"/>
      <c r="D147" s="226"/>
      <c r="E147" s="221"/>
      <c r="F147" s="222"/>
      <c r="G147" s="223"/>
      <c r="H147" s="222"/>
      <c r="I147" s="223"/>
      <c r="J147" s="222"/>
      <c r="K147" s="223"/>
      <c r="L147" s="222"/>
      <c r="M147" s="223"/>
      <c r="N147" s="222"/>
      <c r="O147" s="223"/>
      <c r="P147" s="222"/>
      <c r="Q147" s="223"/>
      <c r="R147" s="222"/>
      <c r="S147" s="223"/>
      <c r="T147" s="222"/>
      <c r="U147" s="223"/>
      <c r="V147" s="222"/>
      <c r="W147" s="223"/>
      <c r="X147" s="222"/>
      <c r="Y147" s="223"/>
      <c r="Z147" s="228"/>
      <c r="AA147" s="228"/>
      <c r="AB147" s="224"/>
      <c r="AC147" s="223"/>
      <c r="AD147" s="15"/>
      <c r="AE147" s="15"/>
      <c r="AF147" s="15"/>
      <c r="AG147" s="15"/>
      <c r="AH147" s="15"/>
    </row>
    <row r="148" ht="15.75" customHeight="1">
      <c r="A148" s="217"/>
      <c r="B148" s="225"/>
      <c r="C148" s="227"/>
      <c r="D148" s="226"/>
      <c r="E148" s="221"/>
      <c r="F148" s="222"/>
      <c r="G148" s="223"/>
      <c r="H148" s="222"/>
      <c r="I148" s="223"/>
      <c r="J148" s="222"/>
      <c r="K148" s="223"/>
      <c r="L148" s="222"/>
      <c r="M148" s="223"/>
      <c r="N148" s="222"/>
      <c r="O148" s="223"/>
      <c r="P148" s="222"/>
      <c r="Q148" s="223"/>
      <c r="R148" s="222"/>
      <c r="S148" s="223"/>
      <c r="T148" s="222"/>
      <c r="U148" s="223"/>
      <c r="V148" s="222"/>
      <c r="W148" s="223"/>
      <c r="X148" s="222"/>
      <c r="Y148" s="223"/>
      <c r="Z148" s="228"/>
      <c r="AA148" s="228"/>
      <c r="AB148" s="224"/>
      <c r="AC148" s="223"/>
      <c r="AD148" s="15"/>
      <c r="AE148" s="15"/>
      <c r="AF148" s="15"/>
      <c r="AG148" s="15"/>
      <c r="AH148" s="15"/>
    </row>
    <row r="149" ht="15.75" customHeight="1">
      <c r="A149" s="217"/>
      <c r="B149" s="225"/>
      <c r="C149" s="227"/>
      <c r="D149" s="226"/>
      <c r="E149" s="221"/>
      <c r="F149" s="222"/>
      <c r="G149" s="223"/>
      <c r="H149" s="222"/>
      <c r="I149" s="223"/>
      <c r="J149" s="222"/>
      <c r="K149" s="223"/>
      <c r="L149" s="222"/>
      <c r="M149" s="223"/>
      <c r="N149" s="222"/>
      <c r="O149" s="223"/>
      <c r="P149" s="222"/>
      <c r="Q149" s="223"/>
      <c r="R149" s="222"/>
      <c r="S149" s="223"/>
      <c r="T149" s="222"/>
      <c r="U149" s="223"/>
      <c r="V149" s="222"/>
      <c r="W149" s="223"/>
      <c r="X149" s="222"/>
      <c r="Y149" s="223"/>
      <c r="Z149" s="228"/>
      <c r="AA149" s="228"/>
      <c r="AB149" s="224"/>
      <c r="AC149" s="223"/>
      <c r="AD149" s="15"/>
      <c r="AE149" s="15"/>
      <c r="AF149" s="15"/>
      <c r="AG149" s="15"/>
      <c r="AH149" s="15"/>
    </row>
    <row r="150" ht="15.75" customHeight="1">
      <c r="A150" s="217"/>
      <c r="B150" s="225"/>
      <c r="C150" s="227"/>
      <c r="D150" s="226"/>
      <c r="E150" s="221"/>
      <c r="F150" s="222"/>
      <c r="G150" s="223"/>
      <c r="H150" s="222"/>
      <c r="I150" s="223"/>
      <c r="J150" s="222"/>
      <c r="K150" s="223"/>
      <c r="L150" s="222"/>
      <c r="M150" s="223"/>
      <c r="N150" s="222"/>
      <c r="O150" s="223"/>
      <c r="P150" s="222"/>
      <c r="Q150" s="223"/>
      <c r="R150" s="222"/>
      <c r="S150" s="223"/>
      <c r="T150" s="222"/>
      <c r="U150" s="223"/>
      <c r="V150" s="222"/>
      <c r="W150" s="223"/>
      <c r="X150" s="222"/>
      <c r="Y150" s="223"/>
      <c r="Z150" s="228"/>
      <c r="AA150" s="228"/>
      <c r="AB150" s="224"/>
      <c r="AC150" s="223"/>
      <c r="AD150" s="15"/>
      <c r="AE150" s="15"/>
      <c r="AF150" s="15"/>
      <c r="AG150" s="15"/>
      <c r="AH150" s="15"/>
    </row>
    <row r="151" ht="15.75" customHeight="1">
      <c r="A151" s="217"/>
      <c r="B151" s="225"/>
      <c r="C151" s="227"/>
      <c r="D151" s="226"/>
      <c r="E151" s="221"/>
      <c r="F151" s="222"/>
      <c r="G151" s="223"/>
      <c r="H151" s="222"/>
      <c r="I151" s="223"/>
      <c r="J151" s="222"/>
      <c r="K151" s="223"/>
      <c r="L151" s="222"/>
      <c r="M151" s="223"/>
      <c r="N151" s="222"/>
      <c r="O151" s="223"/>
      <c r="P151" s="222"/>
      <c r="Q151" s="223"/>
      <c r="R151" s="222"/>
      <c r="S151" s="223"/>
      <c r="T151" s="222"/>
      <c r="U151" s="223"/>
      <c r="V151" s="222"/>
      <c r="W151" s="223"/>
      <c r="X151" s="222"/>
      <c r="Y151" s="223"/>
      <c r="Z151" s="228"/>
      <c r="AA151" s="228"/>
      <c r="AB151" s="224"/>
      <c r="AC151" s="223"/>
      <c r="AD151" s="15"/>
      <c r="AE151" s="15"/>
      <c r="AF151" s="15"/>
      <c r="AG151" s="15"/>
      <c r="AH151" s="15"/>
    </row>
    <row r="152" ht="15.75" customHeight="1">
      <c r="A152" s="217"/>
      <c r="B152" s="225"/>
      <c r="C152" s="227"/>
      <c r="D152" s="226"/>
      <c r="E152" s="221"/>
      <c r="F152" s="222"/>
      <c r="G152" s="223"/>
      <c r="H152" s="222"/>
      <c r="I152" s="223"/>
      <c r="J152" s="222"/>
      <c r="K152" s="223"/>
      <c r="L152" s="222"/>
      <c r="M152" s="223"/>
      <c r="N152" s="222"/>
      <c r="O152" s="223"/>
      <c r="P152" s="222"/>
      <c r="Q152" s="223"/>
      <c r="R152" s="222"/>
      <c r="S152" s="223"/>
      <c r="T152" s="222"/>
      <c r="U152" s="223"/>
      <c r="V152" s="222"/>
      <c r="W152" s="223"/>
      <c r="X152" s="222"/>
      <c r="Y152" s="223"/>
      <c r="Z152" s="228"/>
      <c r="AA152" s="228"/>
      <c r="AB152" s="224"/>
      <c r="AC152" s="223"/>
      <c r="AD152" s="15"/>
      <c r="AE152" s="15"/>
      <c r="AF152" s="15"/>
      <c r="AG152" s="15"/>
      <c r="AH152" s="15"/>
    </row>
    <row r="153" ht="15.75" customHeight="1">
      <c r="A153" s="217"/>
      <c r="B153" s="225"/>
      <c r="C153" s="227"/>
      <c r="D153" s="226"/>
      <c r="E153" s="221"/>
      <c r="F153" s="222"/>
      <c r="G153" s="223"/>
      <c r="H153" s="222"/>
      <c r="I153" s="223"/>
      <c r="J153" s="222"/>
      <c r="K153" s="223"/>
      <c r="L153" s="222"/>
      <c r="M153" s="223"/>
      <c r="N153" s="222"/>
      <c r="O153" s="223"/>
      <c r="P153" s="222"/>
      <c r="Q153" s="223"/>
      <c r="R153" s="222"/>
      <c r="S153" s="223"/>
      <c r="T153" s="222"/>
      <c r="U153" s="223"/>
      <c r="V153" s="222"/>
      <c r="W153" s="223"/>
      <c r="X153" s="222"/>
      <c r="Y153" s="223"/>
      <c r="Z153" s="228"/>
      <c r="AA153" s="228"/>
      <c r="AB153" s="224"/>
      <c r="AC153" s="223"/>
      <c r="AD153" s="15"/>
      <c r="AE153" s="15"/>
      <c r="AF153" s="15"/>
      <c r="AG153" s="15"/>
      <c r="AH153" s="15"/>
    </row>
    <row r="154" ht="15.75" customHeight="1">
      <c r="A154" s="217"/>
      <c r="B154" s="225"/>
      <c r="C154" s="227"/>
      <c r="D154" s="226"/>
      <c r="E154" s="221"/>
      <c r="F154" s="222"/>
      <c r="G154" s="223"/>
      <c r="H154" s="222"/>
      <c r="I154" s="223"/>
      <c r="J154" s="222"/>
      <c r="K154" s="223"/>
      <c r="L154" s="222"/>
      <c r="M154" s="223"/>
      <c r="N154" s="222"/>
      <c r="O154" s="223"/>
      <c r="P154" s="222"/>
      <c r="Q154" s="223"/>
      <c r="R154" s="222"/>
      <c r="S154" s="223"/>
      <c r="T154" s="222"/>
      <c r="U154" s="223"/>
      <c r="V154" s="222"/>
      <c r="W154" s="223"/>
      <c r="X154" s="222"/>
      <c r="Y154" s="223"/>
      <c r="Z154" s="228"/>
      <c r="AA154" s="228"/>
      <c r="AB154" s="224"/>
      <c r="AC154" s="223"/>
      <c r="AD154" s="15"/>
      <c r="AE154" s="15"/>
      <c r="AF154" s="15"/>
      <c r="AG154" s="15"/>
      <c r="AH154" s="15"/>
    </row>
    <row r="155" ht="15.75" customHeight="1">
      <c r="A155" s="217"/>
      <c r="B155" s="225"/>
      <c r="C155" s="227"/>
      <c r="D155" s="226"/>
      <c r="E155" s="221"/>
      <c r="F155" s="222"/>
      <c r="G155" s="223"/>
      <c r="H155" s="222"/>
      <c r="I155" s="223"/>
      <c r="J155" s="222"/>
      <c r="K155" s="223"/>
      <c r="L155" s="222"/>
      <c r="M155" s="223"/>
      <c r="N155" s="222"/>
      <c r="O155" s="223"/>
      <c r="P155" s="222"/>
      <c r="Q155" s="223"/>
      <c r="R155" s="222"/>
      <c r="S155" s="223"/>
      <c r="T155" s="222"/>
      <c r="U155" s="223"/>
      <c r="V155" s="222"/>
      <c r="W155" s="223"/>
      <c r="X155" s="222"/>
      <c r="Y155" s="223"/>
      <c r="Z155" s="228"/>
      <c r="AA155" s="228"/>
      <c r="AB155" s="224"/>
      <c r="AC155" s="223"/>
      <c r="AD155" s="15"/>
      <c r="AE155" s="15"/>
      <c r="AF155" s="15"/>
      <c r="AG155" s="15"/>
      <c r="AH155" s="15"/>
    </row>
    <row r="156" ht="15.75" customHeight="1">
      <c r="A156" s="217"/>
      <c r="B156" s="225"/>
      <c r="C156" s="227"/>
      <c r="D156" s="226"/>
      <c r="E156" s="221"/>
      <c r="F156" s="222"/>
      <c r="G156" s="223"/>
      <c r="H156" s="222"/>
      <c r="I156" s="223"/>
      <c r="J156" s="222"/>
      <c r="K156" s="223"/>
      <c r="L156" s="222"/>
      <c r="M156" s="223"/>
      <c r="N156" s="222"/>
      <c r="O156" s="223"/>
      <c r="P156" s="222"/>
      <c r="Q156" s="223"/>
      <c r="R156" s="222"/>
      <c r="S156" s="223"/>
      <c r="T156" s="222"/>
      <c r="U156" s="223"/>
      <c r="V156" s="222"/>
      <c r="W156" s="223"/>
      <c r="X156" s="222"/>
      <c r="Y156" s="223"/>
      <c r="Z156" s="228"/>
      <c r="AA156" s="228"/>
      <c r="AB156" s="224"/>
      <c r="AC156" s="223"/>
      <c r="AD156" s="15"/>
      <c r="AE156" s="15"/>
      <c r="AF156" s="15"/>
      <c r="AG156" s="15"/>
      <c r="AH156" s="15"/>
    </row>
    <row r="157" ht="15.75" customHeight="1">
      <c r="A157" s="217"/>
      <c r="B157" s="225"/>
      <c r="C157" s="227"/>
      <c r="D157" s="226"/>
      <c r="E157" s="221"/>
      <c r="F157" s="222"/>
      <c r="G157" s="223"/>
      <c r="H157" s="222"/>
      <c r="I157" s="223"/>
      <c r="J157" s="222"/>
      <c r="K157" s="223"/>
      <c r="L157" s="222"/>
      <c r="M157" s="223"/>
      <c r="N157" s="222"/>
      <c r="O157" s="223"/>
      <c r="P157" s="222"/>
      <c r="Q157" s="223"/>
      <c r="R157" s="222"/>
      <c r="S157" s="223"/>
      <c r="T157" s="222"/>
      <c r="U157" s="223"/>
      <c r="V157" s="222"/>
      <c r="W157" s="223"/>
      <c r="X157" s="222"/>
      <c r="Y157" s="223"/>
      <c r="Z157" s="228"/>
      <c r="AA157" s="228"/>
      <c r="AB157" s="224"/>
      <c r="AC157" s="223"/>
      <c r="AD157" s="15"/>
      <c r="AE157" s="15"/>
      <c r="AF157" s="15"/>
      <c r="AG157" s="15"/>
      <c r="AH157" s="15"/>
    </row>
    <row r="158" ht="15.75" customHeight="1">
      <c r="A158" s="217"/>
      <c r="B158" s="225"/>
      <c r="C158" s="227"/>
      <c r="D158" s="226"/>
      <c r="E158" s="221"/>
      <c r="F158" s="222"/>
      <c r="G158" s="223"/>
      <c r="H158" s="222"/>
      <c r="I158" s="223"/>
      <c r="J158" s="222"/>
      <c r="K158" s="223"/>
      <c r="L158" s="222"/>
      <c r="M158" s="223"/>
      <c r="N158" s="222"/>
      <c r="O158" s="223"/>
      <c r="P158" s="222"/>
      <c r="Q158" s="223"/>
      <c r="R158" s="222"/>
      <c r="S158" s="223"/>
      <c r="T158" s="222"/>
      <c r="U158" s="223"/>
      <c r="V158" s="222"/>
      <c r="W158" s="223"/>
      <c r="X158" s="222"/>
      <c r="Y158" s="223"/>
      <c r="Z158" s="228"/>
      <c r="AA158" s="228"/>
      <c r="AB158" s="224"/>
      <c r="AC158" s="223"/>
      <c r="AD158" s="15"/>
      <c r="AE158" s="15"/>
      <c r="AF158" s="15"/>
      <c r="AG158" s="15"/>
      <c r="AH158" s="15"/>
    </row>
    <row r="159" ht="15.75" customHeight="1">
      <c r="A159" s="217"/>
      <c r="B159" s="225"/>
      <c r="C159" s="227"/>
      <c r="D159" s="226"/>
      <c r="E159" s="221"/>
      <c r="F159" s="222"/>
      <c r="G159" s="223"/>
      <c r="H159" s="222"/>
      <c r="I159" s="223"/>
      <c r="J159" s="222"/>
      <c r="K159" s="223"/>
      <c r="L159" s="222"/>
      <c r="M159" s="223"/>
      <c r="N159" s="222"/>
      <c r="O159" s="223"/>
      <c r="P159" s="222"/>
      <c r="Q159" s="223"/>
      <c r="R159" s="222"/>
      <c r="S159" s="223"/>
      <c r="T159" s="222"/>
      <c r="U159" s="223"/>
      <c r="V159" s="222"/>
      <c r="W159" s="223"/>
      <c r="X159" s="222"/>
      <c r="Y159" s="223"/>
      <c r="Z159" s="228"/>
      <c r="AA159" s="228"/>
      <c r="AB159" s="224"/>
      <c r="AC159" s="223"/>
      <c r="AD159" s="15"/>
      <c r="AE159" s="15"/>
      <c r="AF159" s="15"/>
      <c r="AG159" s="15"/>
      <c r="AH159" s="15"/>
    </row>
    <row r="160" ht="15.75" customHeight="1">
      <c r="A160" s="217"/>
      <c r="B160" s="225"/>
      <c r="C160" s="227"/>
      <c r="D160" s="226"/>
      <c r="E160" s="221"/>
      <c r="F160" s="222"/>
      <c r="G160" s="223"/>
      <c r="H160" s="222"/>
      <c r="I160" s="223"/>
      <c r="J160" s="222"/>
      <c r="K160" s="223"/>
      <c r="L160" s="222"/>
      <c r="M160" s="223"/>
      <c r="N160" s="222"/>
      <c r="O160" s="223"/>
      <c r="P160" s="222"/>
      <c r="Q160" s="223"/>
      <c r="R160" s="222"/>
      <c r="S160" s="223"/>
      <c r="T160" s="222"/>
      <c r="U160" s="223"/>
      <c r="V160" s="222"/>
      <c r="W160" s="223"/>
      <c r="X160" s="222"/>
      <c r="Y160" s="223"/>
      <c r="Z160" s="228"/>
      <c r="AA160" s="228"/>
      <c r="AB160" s="224"/>
      <c r="AC160" s="223"/>
      <c r="AD160" s="15"/>
      <c r="AE160" s="15"/>
      <c r="AF160" s="15"/>
      <c r="AG160" s="15"/>
      <c r="AH160" s="15"/>
    </row>
    <row r="161" ht="15.75" customHeight="1">
      <c r="A161" s="217"/>
      <c r="B161" s="225"/>
      <c r="C161" s="227"/>
      <c r="D161" s="226"/>
      <c r="E161" s="221"/>
      <c r="F161" s="222"/>
      <c r="G161" s="223"/>
      <c r="H161" s="222"/>
      <c r="I161" s="223"/>
      <c r="J161" s="222"/>
      <c r="K161" s="223"/>
      <c r="L161" s="222"/>
      <c r="M161" s="223"/>
      <c r="N161" s="222"/>
      <c r="O161" s="223"/>
      <c r="P161" s="222"/>
      <c r="Q161" s="223"/>
      <c r="R161" s="222"/>
      <c r="S161" s="223"/>
      <c r="T161" s="222"/>
      <c r="U161" s="223"/>
      <c r="V161" s="222"/>
      <c r="W161" s="223"/>
      <c r="X161" s="222"/>
      <c r="Y161" s="223"/>
      <c r="Z161" s="228"/>
      <c r="AA161" s="228"/>
      <c r="AB161" s="224"/>
      <c r="AC161" s="223"/>
      <c r="AD161" s="15"/>
      <c r="AE161" s="15"/>
      <c r="AF161" s="15"/>
      <c r="AG161" s="15"/>
      <c r="AH161" s="15"/>
    </row>
    <row r="162" ht="15.75" customHeight="1">
      <c r="A162" s="217"/>
      <c r="B162" s="225"/>
      <c r="C162" s="227"/>
      <c r="D162" s="226"/>
      <c r="E162" s="221"/>
      <c r="F162" s="222"/>
      <c r="G162" s="223"/>
      <c r="H162" s="222"/>
      <c r="I162" s="223"/>
      <c r="J162" s="222"/>
      <c r="K162" s="223"/>
      <c r="L162" s="222"/>
      <c r="M162" s="223"/>
      <c r="N162" s="222"/>
      <c r="O162" s="223"/>
      <c r="P162" s="222"/>
      <c r="Q162" s="223"/>
      <c r="R162" s="222"/>
      <c r="S162" s="223"/>
      <c r="T162" s="222"/>
      <c r="U162" s="223"/>
      <c r="V162" s="222"/>
      <c r="W162" s="223"/>
      <c r="X162" s="222"/>
      <c r="Y162" s="223"/>
      <c r="Z162" s="228"/>
      <c r="AA162" s="228"/>
      <c r="AB162" s="224"/>
      <c r="AC162" s="223"/>
      <c r="AD162" s="15"/>
      <c r="AE162" s="15"/>
      <c r="AF162" s="15"/>
      <c r="AG162" s="15"/>
      <c r="AH162" s="15"/>
    </row>
    <row r="163" ht="15.75" customHeight="1">
      <c r="A163" s="217"/>
      <c r="B163" s="225"/>
      <c r="C163" s="227"/>
      <c r="D163" s="226"/>
      <c r="E163" s="221"/>
      <c r="F163" s="222"/>
      <c r="G163" s="223"/>
      <c r="H163" s="222"/>
      <c r="I163" s="223"/>
      <c r="J163" s="222"/>
      <c r="K163" s="223"/>
      <c r="L163" s="222"/>
      <c r="M163" s="223"/>
      <c r="N163" s="222"/>
      <c r="O163" s="223"/>
      <c r="P163" s="222"/>
      <c r="Q163" s="223"/>
      <c r="R163" s="222"/>
      <c r="S163" s="223"/>
      <c r="T163" s="222"/>
      <c r="U163" s="223"/>
      <c r="V163" s="222"/>
      <c r="W163" s="223"/>
      <c r="X163" s="222"/>
      <c r="Y163" s="223"/>
      <c r="Z163" s="228"/>
      <c r="AA163" s="228"/>
      <c r="AB163" s="224"/>
      <c r="AC163" s="223"/>
      <c r="AD163" s="15"/>
      <c r="AE163" s="15"/>
      <c r="AF163" s="15"/>
      <c r="AG163" s="15"/>
      <c r="AH163" s="15"/>
    </row>
    <row r="164" ht="15.75" customHeight="1">
      <c r="A164" s="217"/>
      <c r="B164" s="225"/>
      <c r="C164" s="227"/>
      <c r="D164" s="226"/>
      <c r="E164" s="221"/>
      <c r="F164" s="222"/>
      <c r="G164" s="223"/>
      <c r="H164" s="222"/>
      <c r="I164" s="223"/>
      <c r="J164" s="222"/>
      <c r="K164" s="223"/>
      <c r="L164" s="222"/>
      <c r="M164" s="223"/>
      <c r="N164" s="222"/>
      <c r="O164" s="223"/>
      <c r="P164" s="222"/>
      <c r="Q164" s="223"/>
      <c r="R164" s="222"/>
      <c r="S164" s="223"/>
      <c r="T164" s="222"/>
      <c r="U164" s="223"/>
      <c r="V164" s="222"/>
      <c r="W164" s="223"/>
      <c r="X164" s="222"/>
      <c r="Y164" s="223"/>
      <c r="Z164" s="228"/>
      <c r="AA164" s="228"/>
      <c r="AB164" s="224"/>
      <c r="AC164" s="223"/>
      <c r="AD164" s="15"/>
      <c r="AE164" s="15"/>
      <c r="AF164" s="15"/>
      <c r="AG164" s="15"/>
      <c r="AH164" s="15"/>
    </row>
    <row r="165" ht="15.75" customHeight="1">
      <c r="A165" s="217"/>
      <c r="B165" s="225"/>
      <c r="C165" s="227"/>
      <c r="D165" s="226"/>
      <c r="E165" s="221"/>
      <c r="F165" s="222"/>
      <c r="G165" s="223"/>
      <c r="H165" s="222"/>
      <c r="I165" s="223"/>
      <c r="J165" s="222"/>
      <c r="K165" s="223"/>
      <c r="L165" s="222"/>
      <c r="M165" s="223"/>
      <c r="N165" s="222"/>
      <c r="O165" s="223"/>
      <c r="P165" s="222"/>
      <c r="Q165" s="223"/>
      <c r="R165" s="222"/>
      <c r="S165" s="223"/>
      <c r="T165" s="222"/>
      <c r="U165" s="223"/>
      <c r="V165" s="222"/>
      <c r="W165" s="223"/>
      <c r="X165" s="222"/>
      <c r="Y165" s="223"/>
      <c r="Z165" s="228"/>
      <c r="AA165" s="228"/>
      <c r="AB165" s="224"/>
      <c r="AC165" s="223"/>
      <c r="AD165" s="15"/>
      <c r="AE165" s="15"/>
      <c r="AF165" s="15"/>
      <c r="AG165" s="15"/>
      <c r="AH165" s="15"/>
    </row>
    <row r="166" ht="15.75" customHeight="1">
      <c r="A166" s="217"/>
      <c r="B166" s="225"/>
      <c r="C166" s="227"/>
      <c r="D166" s="226"/>
      <c r="E166" s="221"/>
      <c r="F166" s="222"/>
      <c r="G166" s="223"/>
      <c r="H166" s="222"/>
      <c r="I166" s="223"/>
      <c r="J166" s="222"/>
      <c r="K166" s="223"/>
      <c r="L166" s="222"/>
      <c r="M166" s="223"/>
      <c r="N166" s="222"/>
      <c r="O166" s="223"/>
      <c r="P166" s="222"/>
      <c r="Q166" s="223"/>
      <c r="R166" s="222"/>
      <c r="S166" s="223"/>
      <c r="T166" s="222"/>
      <c r="U166" s="223"/>
      <c r="V166" s="222"/>
      <c r="W166" s="223"/>
      <c r="X166" s="222"/>
      <c r="Y166" s="223"/>
      <c r="Z166" s="228"/>
      <c r="AA166" s="228"/>
      <c r="AB166" s="224"/>
      <c r="AC166" s="223"/>
      <c r="AD166" s="15"/>
      <c r="AE166" s="15"/>
      <c r="AF166" s="15"/>
      <c r="AG166" s="15"/>
      <c r="AH166" s="15"/>
    </row>
    <row r="167" ht="15.75" customHeight="1">
      <c r="A167" s="217"/>
      <c r="B167" s="225"/>
      <c r="C167" s="227"/>
      <c r="D167" s="226"/>
      <c r="E167" s="221"/>
      <c r="F167" s="222"/>
      <c r="G167" s="223"/>
      <c r="H167" s="222"/>
      <c r="I167" s="223"/>
      <c r="J167" s="222"/>
      <c r="K167" s="223"/>
      <c r="L167" s="222"/>
      <c r="M167" s="223"/>
      <c r="N167" s="222"/>
      <c r="O167" s="223"/>
      <c r="P167" s="222"/>
      <c r="Q167" s="223"/>
      <c r="R167" s="222"/>
      <c r="S167" s="223"/>
      <c r="T167" s="222"/>
      <c r="U167" s="223"/>
      <c r="V167" s="222"/>
      <c r="W167" s="223"/>
      <c r="X167" s="222"/>
      <c r="Y167" s="223"/>
      <c r="Z167" s="228"/>
      <c r="AA167" s="228"/>
      <c r="AB167" s="224"/>
      <c r="AC167" s="223"/>
      <c r="AD167" s="15"/>
      <c r="AE167" s="15"/>
      <c r="AF167" s="15"/>
      <c r="AG167" s="15"/>
      <c r="AH167" s="15"/>
    </row>
    <row r="168" ht="15.75" customHeight="1">
      <c r="A168" s="217"/>
      <c r="B168" s="225"/>
      <c r="C168" s="227"/>
      <c r="D168" s="226"/>
      <c r="E168" s="221"/>
      <c r="F168" s="222"/>
      <c r="G168" s="223"/>
      <c r="H168" s="222"/>
      <c r="I168" s="223"/>
      <c r="J168" s="222"/>
      <c r="K168" s="223"/>
      <c r="L168" s="222"/>
      <c r="M168" s="223"/>
      <c r="N168" s="222"/>
      <c r="O168" s="223"/>
      <c r="P168" s="222"/>
      <c r="Q168" s="223"/>
      <c r="R168" s="222"/>
      <c r="S168" s="223"/>
      <c r="T168" s="222"/>
      <c r="U168" s="223"/>
      <c r="V168" s="222"/>
      <c r="W168" s="223"/>
      <c r="X168" s="222"/>
      <c r="Y168" s="223"/>
      <c r="Z168" s="228"/>
      <c r="AA168" s="228"/>
      <c r="AB168" s="224"/>
      <c r="AC168" s="223"/>
      <c r="AD168" s="15"/>
      <c r="AE168" s="15"/>
      <c r="AF168" s="15"/>
      <c r="AG168" s="15"/>
      <c r="AH168" s="15"/>
    </row>
    <row r="169" ht="15.75" customHeight="1">
      <c r="A169" s="217"/>
      <c r="B169" s="225"/>
      <c r="C169" s="227"/>
      <c r="D169" s="226"/>
      <c r="E169" s="221"/>
      <c r="F169" s="222"/>
      <c r="G169" s="223"/>
      <c r="H169" s="222"/>
      <c r="I169" s="223"/>
      <c r="J169" s="222"/>
      <c r="K169" s="223"/>
      <c r="L169" s="222"/>
      <c r="M169" s="223"/>
      <c r="N169" s="222"/>
      <c r="O169" s="223"/>
      <c r="P169" s="222"/>
      <c r="Q169" s="223"/>
      <c r="R169" s="222"/>
      <c r="S169" s="223"/>
      <c r="T169" s="222"/>
      <c r="U169" s="223"/>
      <c r="V169" s="222"/>
      <c r="W169" s="223"/>
      <c r="X169" s="222"/>
      <c r="Y169" s="223"/>
      <c r="Z169" s="228"/>
      <c r="AA169" s="228"/>
      <c r="AB169" s="224"/>
      <c r="AC169" s="223"/>
      <c r="AD169" s="15"/>
      <c r="AE169" s="15"/>
      <c r="AF169" s="15"/>
      <c r="AG169" s="15"/>
      <c r="AH169" s="15"/>
    </row>
    <row r="170" ht="15.75" customHeight="1">
      <c r="A170" s="217"/>
      <c r="B170" s="225"/>
      <c r="C170" s="227"/>
      <c r="D170" s="226"/>
      <c r="E170" s="221"/>
      <c r="F170" s="222"/>
      <c r="G170" s="223"/>
      <c r="H170" s="222"/>
      <c r="I170" s="223"/>
      <c r="J170" s="222"/>
      <c r="K170" s="223"/>
      <c r="L170" s="222"/>
      <c r="M170" s="223"/>
      <c r="N170" s="222"/>
      <c r="O170" s="223"/>
      <c r="P170" s="222"/>
      <c r="Q170" s="223"/>
      <c r="R170" s="222"/>
      <c r="S170" s="223"/>
      <c r="T170" s="222"/>
      <c r="U170" s="223"/>
      <c r="V170" s="222"/>
      <c r="W170" s="223"/>
      <c r="X170" s="222"/>
      <c r="Y170" s="223"/>
      <c r="Z170" s="228"/>
      <c r="AA170" s="228"/>
      <c r="AB170" s="224"/>
      <c r="AC170" s="223"/>
      <c r="AD170" s="15"/>
      <c r="AE170" s="15"/>
      <c r="AF170" s="15"/>
      <c r="AG170" s="15"/>
      <c r="AH170" s="15"/>
    </row>
    <row r="171" ht="15.75" customHeight="1">
      <c r="A171" s="217"/>
      <c r="B171" s="225"/>
      <c r="C171" s="227"/>
      <c r="D171" s="226"/>
      <c r="E171" s="221"/>
      <c r="F171" s="222"/>
      <c r="G171" s="223"/>
      <c r="H171" s="222"/>
      <c r="I171" s="223"/>
      <c r="J171" s="222"/>
      <c r="K171" s="223"/>
      <c r="L171" s="222"/>
      <c r="M171" s="223"/>
      <c r="N171" s="222"/>
      <c r="O171" s="223"/>
      <c r="P171" s="222"/>
      <c r="Q171" s="223"/>
      <c r="R171" s="222"/>
      <c r="S171" s="223"/>
      <c r="T171" s="222"/>
      <c r="U171" s="223"/>
      <c r="V171" s="222"/>
      <c r="W171" s="223"/>
      <c r="X171" s="222"/>
      <c r="Y171" s="223"/>
      <c r="Z171" s="228"/>
      <c r="AA171" s="228"/>
      <c r="AB171" s="224"/>
      <c r="AC171" s="223"/>
      <c r="AD171" s="15"/>
      <c r="AE171" s="15"/>
      <c r="AF171" s="15"/>
      <c r="AG171" s="15"/>
      <c r="AH171" s="15"/>
    </row>
    <row r="172" ht="15.75" customHeight="1">
      <c r="A172" s="217"/>
      <c r="B172" s="225"/>
      <c r="C172" s="227"/>
      <c r="D172" s="226"/>
      <c r="E172" s="221"/>
      <c r="F172" s="222"/>
      <c r="G172" s="223"/>
      <c r="H172" s="222"/>
      <c r="I172" s="223"/>
      <c r="J172" s="222"/>
      <c r="K172" s="223"/>
      <c r="L172" s="222"/>
      <c r="M172" s="223"/>
      <c r="N172" s="222"/>
      <c r="O172" s="223"/>
      <c r="P172" s="222"/>
      <c r="Q172" s="223"/>
      <c r="R172" s="222"/>
      <c r="S172" s="223"/>
      <c r="T172" s="222"/>
      <c r="U172" s="223"/>
      <c r="V172" s="222"/>
      <c r="W172" s="223"/>
      <c r="X172" s="222"/>
      <c r="Y172" s="223"/>
      <c r="Z172" s="228"/>
      <c r="AA172" s="228"/>
      <c r="AB172" s="224"/>
      <c r="AC172" s="223"/>
      <c r="AD172" s="15"/>
      <c r="AE172" s="15"/>
      <c r="AF172" s="15"/>
      <c r="AG172" s="15"/>
      <c r="AH172" s="15"/>
    </row>
    <row r="173" ht="15.75" customHeight="1">
      <c r="A173" s="217"/>
      <c r="B173" s="225"/>
      <c r="C173" s="227"/>
      <c r="D173" s="226"/>
      <c r="E173" s="221"/>
      <c r="F173" s="222"/>
      <c r="G173" s="223"/>
      <c r="H173" s="222"/>
      <c r="I173" s="223"/>
      <c r="J173" s="222"/>
      <c r="K173" s="223"/>
      <c r="L173" s="222"/>
      <c r="M173" s="223"/>
      <c r="N173" s="222"/>
      <c r="O173" s="223"/>
      <c r="P173" s="222"/>
      <c r="Q173" s="223"/>
      <c r="R173" s="222"/>
      <c r="S173" s="223"/>
      <c r="T173" s="222"/>
      <c r="U173" s="223"/>
      <c r="V173" s="222"/>
      <c r="W173" s="223"/>
      <c r="X173" s="222"/>
      <c r="Y173" s="223"/>
      <c r="Z173" s="228"/>
      <c r="AA173" s="228"/>
      <c r="AB173" s="224"/>
      <c r="AC173" s="223"/>
      <c r="AD173" s="15"/>
      <c r="AE173" s="15"/>
      <c r="AF173" s="15"/>
      <c r="AG173" s="15"/>
      <c r="AH173" s="15"/>
    </row>
    <row r="174" ht="15.75" customHeight="1">
      <c r="A174" s="217"/>
      <c r="B174" s="225"/>
      <c r="C174" s="227"/>
      <c r="D174" s="226"/>
      <c r="E174" s="221"/>
      <c r="F174" s="222"/>
      <c r="G174" s="223"/>
      <c r="H174" s="222"/>
      <c r="I174" s="223"/>
      <c r="J174" s="222"/>
      <c r="K174" s="223"/>
      <c r="L174" s="222"/>
      <c r="M174" s="223"/>
      <c r="N174" s="222"/>
      <c r="O174" s="223"/>
      <c r="P174" s="222"/>
      <c r="Q174" s="223"/>
      <c r="R174" s="222"/>
      <c r="S174" s="223"/>
      <c r="T174" s="222"/>
      <c r="U174" s="223"/>
      <c r="V174" s="222"/>
      <c r="W174" s="223"/>
      <c r="X174" s="222"/>
      <c r="Y174" s="223"/>
      <c r="Z174" s="228"/>
      <c r="AA174" s="228"/>
      <c r="AB174" s="224"/>
      <c r="AC174" s="223"/>
      <c r="AD174" s="15"/>
      <c r="AE174" s="15"/>
      <c r="AF174" s="15"/>
      <c r="AG174" s="15"/>
      <c r="AH174" s="15"/>
    </row>
    <row r="175" ht="15.75" customHeight="1">
      <c r="A175" s="217"/>
      <c r="B175" s="225"/>
      <c r="C175" s="227"/>
      <c r="D175" s="226"/>
      <c r="E175" s="221"/>
      <c r="F175" s="222"/>
      <c r="G175" s="223"/>
      <c r="H175" s="222"/>
      <c r="I175" s="223"/>
      <c r="J175" s="222"/>
      <c r="K175" s="223"/>
      <c r="L175" s="222"/>
      <c r="M175" s="223"/>
      <c r="N175" s="222"/>
      <c r="O175" s="223"/>
      <c r="P175" s="222"/>
      <c r="Q175" s="223"/>
      <c r="R175" s="222"/>
      <c r="S175" s="223"/>
      <c r="T175" s="222"/>
      <c r="U175" s="223"/>
      <c r="V175" s="222"/>
      <c r="W175" s="223"/>
      <c r="X175" s="222"/>
      <c r="Y175" s="223"/>
      <c r="Z175" s="228"/>
      <c r="AA175" s="228"/>
      <c r="AB175" s="224"/>
      <c r="AC175" s="223"/>
      <c r="AD175" s="15"/>
      <c r="AE175" s="15"/>
      <c r="AF175" s="15"/>
      <c r="AG175" s="15"/>
      <c r="AH175" s="15"/>
    </row>
    <row r="176" ht="15.75" customHeight="1">
      <c r="A176" s="217"/>
      <c r="B176" s="225"/>
      <c r="C176" s="227"/>
      <c r="D176" s="226"/>
      <c r="E176" s="221"/>
      <c r="F176" s="222"/>
      <c r="G176" s="223"/>
      <c r="H176" s="222"/>
      <c r="I176" s="223"/>
      <c r="J176" s="222"/>
      <c r="K176" s="223"/>
      <c r="L176" s="222"/>
      <c r="M176" s="223"/>
      <c r="N176" s="222"/>
      <c r="O176" s="223"/>
      <c r="P176" s="222"/>
      <c r="Q176" s="223"/>
      <c r="R176" s="224"/>
      <c r="S176" s="230"/>
      <c r="T176" s="224"/>
      <c r="U176" s="230"/>
      <c r="V176" s="224"/>
      <c r="W176" s="230"/>
      <c r="X176" s="222"/>
      <c r="Y176" s="223"/>
      <c r="Z176" s="228"/>
      <c r="AA176" s="228"/>
      <c r="AB176" s="224"/>
      <c r="AC176" s="223"/>
      <c r="AD176" s="15"/>
      <c r="AE176" s="15"/>
      <c r="AF176" s="15"/>
      <c r="AG176" s="15"/>
      <c r="AH176" s="15"/>
    </row>
    <row r="177" ht="15.75" customHeight="1">
      <c r="A177" s="217"/>
      <c r="B177" s="225"/>
      <c r="C177" s="227"/>
      <c r="D177" s="226"/>
      <c r="E177" s="221"/>
      <c r="F177" s="222"/>
      <c r="G177" s="223"/>
      <c r="H177" s="222"/>
      <c r="I177" s="223"/>
      <c r="J177" s="222"/>
      <c r="K177" s="223"/>
      <c r="L177" s="222"/>
      <c r="M177" s="223"/>
      <c r="N177" s="222"/>
      <c r="O177" s="223"/>
      <c r="P177" s="222"/>
      <c r="Q177" s="223"/>
      <c r="R177" s="224"/>
      <c r="S177" s="230"/>
      <c r="T177" s="224"/>
      <c r="U177" s="230"/>
      <c r="V177" s="224"/>
      <c r="W177" s="230"/>
      <c r="X177" s="222"/>
      <c r="Y177" s="223"/>
      <c r="Z177" s="228"/>
      <c r="AA177" s="228"/>
      <c r="AB177" s="224"/>
      <c r="AC177" s="223"/>
      <c r="AD177" s="15"/>
      <c r="AE177" s="15"/>
      <c r="AF177" s="15"/>
      <c r="AG177" s="15"/>
      <c r="AH177" s="15"/>
    </row>
    <row r="178" ht="15.75" customHeight="1">
      <c r="A178" s="217"/>
      <c r="B178" s="225"/>
      <c r="C178" s="227"/>
      <c r="D178" s="226"/>
      <c r="E178" s="221"/>
      <c r="F178" s="222"/>
      <c r="G178" s="223"/>
      <c r="H178" s="222"/>
      <c r="I178" s="223"/>
      <c r="J178" s="222"/>
      <c r="K178" s="223"/>
      <c r="L178" s="222"/>
      <c r="M178" s="223"/>
      <c r="N178" s="222"/>
      <c r="O178" s="223"/>
      <c r="P178" s="222"/>
      <c r="Q178" s="223"/>
      <c r="R178" s="224"/>
      <c r="S178" s="230"/>
      <c r="T178" s="224"/>
      <c r="U178" s="230"/>
      <c r="V178" s="224"/>
      <c r="W178" s="230"/>
      <c r="X178" s="222"/>
      <c r="Y178" s="223"/>
      <c r="Z178" s="228"/>
      <c r="AA178" s="228"/>
      <c r="AB178" s="224"/>
      <c r="AC178" s="223"/>
      <c r="AD178" s="15"/>
      <c r="AE178" s="15"/>
      <c r="AF178" s="15"/>
      <c r="AG178" s="15"/>
      <c r="AH178" s="15"/>
    </row>
    <row r="179" ht="15.75" customHeight="1">
      <c r="A179" s="217"/>
      <c r="B179" s="225"/>
      <c r="C179" s="227"/>
      <c r="D179" s="226"/>
      <c r="E179" s="221"/>
      <c r="F179" s="222"/>
      <c r="G179" s="223"/>
      <c r="H179" s="222"/>
      <c r="I179" s="223"/>
      <c r="J179" s="222"/>
      <c r="K179" s="223"/>
      <c r="L179" s="222"/>
      <c r="M179" s="223"/>
      <c r="N179" s="222"/>
      <c r="O179" s="223"/>
      <c r="P179" s="222"/>
      <c r="Q179" s="223"/>
      <c r="R179" s="224"/>
      <c r="S179" s="230"/>
      <c r="T179" s="224"/>
      <c r="U179" s="230"/>
      <c r="V179" s="224"/>
      <c r="W179" s="230"/>
      <c r="X179" s="222"/>
      <c r="Y179" s="223"/>
      <c r="Z179" s="228"/>
      <c r="AA179" s="228"/>
      <c r="AB179" s="224"/>
      <c r="AC179" s="223"/>
      <c r="AD179" s="15"/>
      <c r="AE179" s="15"/>
      <c r="AF179" s="15"/>
      <c r="AG179" s="15"/>
      <c r="AH179" s="15"/>
    </row>
    <row r="180" ht="15.75" customHeight="1">
      <c r="A180" s="217"/>
      <c r="B180" s="225"/>
      <c r="C180" s="227"/>
      <c r="D180" s="226"/>
      <c r="E180" s="221"/>
      <c r="F180" s="222"/>
      <c r="G180" s="223"/>
      <c r="H180" s="222"/>
      <c r="I180" s="223"/>
      <c r="J180" s="222"/>
      <c r="K180" s="223"/>
      <c r="L180" s="222"/>
      <c r="M180" s="223"/>
      <c r="N180" s="222"/>
      <c r="O180" s="223"/>
      <c r="P180" s="222"/>
      <c r="Q180" s="223"/>
      <c r="R180" s="224"/>
      <c r="S180" s="230"/>
      <c r="T180" s="224"/>
      <c r="U180" s="230"/>
      <c r="V180" s="224"/>
      <c r="W180" s="230"/>
      <c r="X180" s="222"/>
      <c r="Y180" s="223"/>
      <c r="Z180" s="228"/>
      <c r="AA180" s="228"/>
      <c r="AB180" s="224"/>
      <c r="AC180" s="223"/>
      <c r="AD180" s="15"/>
      <c r="AE180" s="15"/>
      <c r="AF180" s="15"/>
      <c r="AG180" s="15"/>
      <c r="AH180" s="15"/>
    </row>
    <row r="181" ht="15.75" customHeight="1">
      <c r="A181" s="217"/>
      <c r="B181" s="225"/>
      <c r="C181" s="227"/>
      <c r="D181" s="226"/>
      <c r="E181" s="221"/>
      <c r="F181" s="222"/>
      <c r="G181" s="223"/>
      <c r="H181" s="222"/>
      <c r="I181" s="223"/>
      <c r="J181" s="222"/>
      <c r="K181" s="223"/>
      <c r="L181" s="222"/>
      <c r="M181" s="223"/>
      <c r="N181" s="222"/>
      <c r="O181" s="223"/>
      <c r="P181" s="222"/>
      <c r="Q181" s="223"/>
      <c r="R181" s="224"/>
      <c r="S181" s="230"/>
      <c r="T181" s="224"/>
      <c r="U181" s="230"/>
      <c r="V181" s="224"/>
      <c r="W181" s="230"/>
      <c r="X181" s="222"/>
      <c r="Y181" s="223"/>
      <c r="Z181" s="228"/>
      <c r="AA181" s="228"/>
      <c r="AB181" s="224"/>
      <c r="AC181" s="223"/>
      <c r="AD181" s="15"/>
      <c r="AE181" s="15"/>
      <c r="AF181" s="15"/>
      <c r="AG181" s="15"/>
      <c r="AH181" s="15"/>
    </row>
    <row r="182" ht="15.75" customHeight="1">
      <c r="A182" s="217"/>
      <c r="B182" s="225"/>
      <c r="C182" s="227"/>
      <c r="D182" s="226"/>
      <c r="E182" s="221"/>
      <c r="F182" s="222"/>
      <c r="G182" s="223"/>
      <c r="H182" s="222"/>
      <c r="I182" s="223"/>
      <c r="J182" s="222"/>
      <c r="K182" s="223"/>
      <c r="L182" s="222"/>
      <c r="M182" s="223"/>
      <c r="N182" s="222"/>
      <c r="O182" s="223"/>
      <c r="P182" s="222"/>
      <c r="Q182" s="223"/>
      <c r="R182" s="224"/>
      <c r="S182" s="230"/>
      <c r="T182" s="224"/>
      <c r="U182" s="230"/>
      <c r="V182" s="224"/>
      <c r="W182" s="230"/>
      <c r="X182" s="222"/>
      <c r="Y182" s="223"/>
      <c r="Z182" s="228"/>
      <c r="AA182" s="228"/>
      <c r="AB182" s="224"/>
      <c r="AC182" s="223"/>
      <c r="AD182" s="15"/>
      <c r="AE182" s="15"/>
      <c r="AF182" s="15"/>
      <c r="AG182" s="15"/>
      <c r="AH182" s="15"/>
    </row>
    <row r="183" ht="15.75" customHeight="1">
      <c r="A183" s="217"/>
      <c r="B183" s="225"/>
      <c r="C183" s="227"/>
      <c r="D183" s="226"/>
      <c r="E183" s="221"/>
      <c r="F183" s="222"/>
      <c r="G183" s="223"/>
      <c r="H183" s="222"/>
      <c r="I183" s="223"/>
      <c r="J183" s="222"/>
      <c r="K183" s="223"/>
      <c r="L183" s="222"/>
      <c r="M183" s="223"/>
      <c r="N183" s="222"/>
      <c r="O183" s="223"/>
      <c r="P183" s="222"/>
      <c r="Q183" s="223"/>
      <c r="R183" s="224"/>
      <c r="S183" s="230"/>
      <c r="T183" s="224"/>
      <c r="U183" s="230"/>
      <c r="V183" s="224"/>
      <c r="W183" s="230"/>
      <c r="X183" s="222"/>
      <c r="Y183" s="223"/>
      <c r="Z183" s="228"/>
      <c r="AA183" s="228"/>
      <c r="AB183" s="224"/>
      <c r="AC183" s="223"/>
      <c r="AD183" s="15"/>
      <c r="AE183" s="15"/>
      <c r="AF183" s="15"/>
      <c r="AG183" s="15"/>
      <c r="AH183" s="15"/>
    </row>
    <row r="184" ht="15.75" customHeight="1">
      <c r="A184" s="217"/>
      <c r="B184" s="225"/>
      <c r="C184" s="227"/>
      <c r="D184" s="226"/>
      <c r="E184" s="221"/>
      <c r="F184" s="222"/>
      <c r="G184" s="223"/>
      <c r="H184" s="222"/>
      <c r="I184" s="223"/>
      <c r="J184" s="222"/>
      <c r="K184" s="223"/>
      <c r="L184" s="222"/>
      <c r="M184" s="223"/>
      <c r="N184" s="222"/>
      <c r="O184" s="223"/>
      <c r="P184" s="222"/>
      <c r="Q184" s="223"/>
      <c r="R184" s="224"/>
      <c r="S184" s="230"/>
      <c r="T184" s="224"/>
      <c r="U184" s="230"/>
      <c r="V184" s="224"/>
      <c r="W184" s="230"/>
      <c r="X184" s="222"/>
      <c r="Y184" s="223"/>
      <c r="Z184" s="228"/>
      <c r="AA184" s="228"/>
      <c r="AB184" s="224"/>
      <c r="AC184" s="223"/>
      <c r="AD184" s="15"/>
      <c r="AE184" s="15"/>
      <c r="AF184" s="15"/>
      <c r="AG184" s="15"/>
      <c r="AH184" s="15"/>
    </row>
    <row r="185" ht="15.75" customHeight="1">
      <c r="A185" s="217"/>
      <c r="B185" s="225"/>
      <c r="C185" s="227"/>
      <c r="D185" s="226"/>
      <c r="E185" s="221"/>
      <c r="F185" s="222"/>
      <c r="G185" s="223"/>
      <c r="H185" s="222"/>
      <c r="I185" s="223"/>
      <c r="J185" s="222"/>
      <c r="K185" s="223"/>
      <c r="L185" s="222"/>
      <c r="M185" s="223"/>
      <c r="N185" s="222"/>
      <c r="O185" s="223"/>
      <c r="P185" s="222"/>
      <c r="Q185" s="223"/>
      <c r="R185" s="224"/>
      <c r="S185" s="230"/>
      <c r="T185" s="224"/>
      <c r="U185" s="230"/>
      <c r="V185" s="224"/>
      <c r="W185" s="230"/>
      <c r="X185" s="222"/>
      <c r="Y185" s="223"/>
      <c r="Z185" s="228"/>
      <c r="AA185" s="228"/>
      <c r="AB185" s="224"/>
      <c r="AC185" s="223"/>
      <c r="AD185" s="15"/>
      <c r="AE185" s="15"/>
      <c r="AF185" s="15"/>
      <c r="AG185" s="15"/>
      <c r="AH185" s="15"/>
    </row>
    <row r="186" ht="15.75" customHeight="1">
      <c r="A186" s="217"/>
      <c r="B186" s="225"/>
      <c r="C186" s="227"/>
      <c r="D186" s="226"/>
      <c r="E186" s="221"/>
      <c r="F186" s="222"/>
      <c r="G186" s="223"/>
      <c r="H186" s="222"/>
      <c r="I186" s="223"/>
      <c r="J186" s="222"/>
      <c r="K186" s="223"/>
      <c r="L186" s="222"/>
      <c r="M186" s="223"/>
      <c r="N186" s="222"/>
      <c r="O186" s="223"/>
      <c r="P186" s="222"/>
      <c r="Q186" s="223"/>
      <c r="R186" s="224"/>
      <c r="S186" s="230"/>
      <c r="T186" s="224"/>
      <c r="U186" s="230"/>
      <c r="V186" s="224"/>
      <c r="W186" s="230"/>
      <c r="X186" s="222"/>
      <c r="Y186" s="223"/>
      <c r="Z186" s="228"/>
      <c r="AA186" s="228"/>
      <c r="AB186" s="224"/>
      <c r="AC186" s="223"/>
      <c r="AD186" s="15"/>
      <c r="AE186" s="15"/>
      <c r="AF186" s="15"/>
      <c r="AG186" s="15"/>
      <c r="AH186" s="15"/>
    </row>
    <row r="187" ht="15.75" customHeight="1">
      <c r="A187" s="217"/>
      <c r="B187" s="225"/>
      <c r="C187" s="227"/>
      <c r="D187" s="226"/>
      <c r="E187" s="221"/>
      <c r="F187" s="222"/>
      <c r="G187" s="223"/>
      <c r="H187" s="222"/>
      <c r="I187" s="223"/>
      <c r="J187" s="222"/>
      <c r="K187" s="223"/>
      <c r="L187" s="222"/>
      <c r="M187" s="223"/>
      <c r="N187" s="222"/>
      <c r="O187" s="223"/>
      <c r="P187" s="222"/>
      <c r="Q187" s="223"/>
      <c r="R187" s="224"/>
      <c r="S187" s="230"/>
      <c r="T187" s="224"/>
      <c r="U187" s="230"/>
      <c r="V187" s="224"/>
      <c r="W187" s="230"/>
      <c r="X187" s="222"/>
      <c r="Y187" s="223"/>
      <c r="Z187" s="228"/>
      <c r="AA187" s="228"/>
      <c r="AB187" s="224"/>
      <c r="AC187" s="223"/>
      <c r="AD187" s="15"/>
      <c r="AE187" s="15"/>
      <c r="AF187" s="15"/>
      <c r="AG187" s="15"/>
      <c r="AH187" s="15"/>
    </row>
    <row r="188" ht="15.75" customHeight="1">
      <c r="A188" s="217"/>
      <c r="B188" s="225"/>
      <c r="C188" s="227"/>
      <c r="D188" s="226"/>
      <c r="E188" s="221"/>
      <c r="F188" s="222"/>
      <c r="G188" s="223"/>
      <c r="H188" s="222"/>
      <c r="I188" s="223"/>
      <c r="J188" s="222"/>
      <c r="K188" s="223"/>
      <c r="L188" s="222"/>
      <c r="M188" s="223"/>
      <c r="N188" s="222"/>
      <c r="O188" s="223"/>
      <c r="P188" s="222"/>
      <c r="Q188" s="223"/>
      <c r="R188" s="224"/>
      <c r="S188" s="230"/>
      <c r="T188" s="224"/>
      <c r="U188" s="230"/>
      <c r="V188" s="224"/>
      <c r="W188" s="230"/>
      <c r="X188" s="222"/>
      <c r="Y188" s="223"/>
      <c r="Z188" s="228"/>
      <c r="AA188" s="228"/>
      <c r="AB188" s="224"/>
      <c r="AC188" s="223"/>
      <c r="AD188" s="15"/>
      <c r="AE188" s="15"/>
      <c r="AF188" s="15"/>
      <c r="AG188" s="15"/>
      <c r="AH188" s="15"/>
    </row>
    <row r="189" ht="15.75" customHeight="1">
      <c r="A189" s="217"/>
      <c r="B189" s="225"/>
      <c r="C189" s="227"/>
      <c r="D189" s="226"/>
      <c r="E189" s="221"/>
      <c r="F189" s="222"/>
      <c r="G189" s="223"/>
      <c r="H189" s="222"/>
      <c r="I189" s="223"/>
      <c r="J189" s="222"/>
      <c r="K189" s="223"/>
      <c r="L189" s="222"/>
      <c r="M189" s="223"/>
      <c r="N189" s="222"/>
      <c r="O189" s="223"/>
      <c r="P189" s="222"/>
      <c r="Q189" s="223"/>
      <c r="R189" s="224"/>
      <c r="S189" s="230"/>
      <c r="T189" s="224"/>
      <c r="U189" s="230"/>
      <c r="V189" s="224"/>
      <c r="W189" s="230"/>
      <c r="X189" s="222"/>
      <c r="Y189" s="223"/>
      <c r="Z189" s="228"/>
      <c r="AA189" s="228"/>
      <c r="AB189" s="224"/>
      <c r="AC189" s="223"/>
      <c r="AD189" s="15"/>
      <c r="AE189" s="15"/>
      <c r="AF189" s="15"/>
      <c r="AG189" s="15"/>
      <c r="AH189" s="15"/>
    </row>
    <row r="190" ht="15.75" customHeight="1">
      <c r="A190" s="217"/>
      <c r="B190" s="225"/>
      <c r="C190" s="227"/>
      <c r="D190" s="226"/>
      <c r="E190" s="221"/>
      <c r="F190" s="222"/>
      <c r="G190" s="223"/>
      <c r="H190" s="222"/>
      <c r="I190" s="223"/>
      <c r="J190" s="222"/>
      <c r="K190" s="223"/>
      <c r="L190" s="222"/>
      <c r="M190" s="223"/>
      <c r="N190" s="222"/>
      <c r="O190" s="223"/>
      <c r="P190" s="222"/>
      <c r="Q190" s="223"/>
      <c r="R190" s="224"/>
      <c r="S190" s="230"/>
      <c r="T190" s="224"/>
      <c r="U190" s="230"/>
      <c r="V190" s="224"/>
      <c r="W190" s="230"/>
      <c r="X190" s="222"/>
      <c r="Y190" s="223"/>
      <c r="Z190" s="228"/>
      <c r="AA190" s="228"/>
      <c r="AB190" s="224"/>
      <c r="AC190" s="223"/>
      <c r="AD190" s="15"/>
      <c r="AE190" s="15"/>
      <c r="AF190" s="15"/>
      <c r="AG190" s="15"/>
      <c r="AH190" s="15"/>
    </row>
    <row r="191" ht="15.75" customHeight="1">
      <c r="A191" s="217"/>
      <c r="B191" s="225"/>
      <c r="C191" s="227"/>
      <c r="D191" s="226"/>
      <c r="E191" s="221"/>
      <c r="F191" s="222"/>
      <c r="G191" s="223"/>
      <c r="H191" s="222"/>
      <c r="I191" s="223"/>
      <c r="J191" s="222"/>
      <c r="K191" s="223"/>
      <c r="L191" s="222"/>
      <c r="M191" s="223"/>
      <c r="N191" s="222"/>
      <c r="O191" s="223"/>
      <c r="P191" s="222"/>
      <c r="Q191" s="223"/>
      <c r="R191" s="224"/>
      <c r="S191" s="230"/>
      <c r="T191" s="224"/>
      <c r="U191" s="230"/>
      <c r="V191" s="224"/>
      <c r="W191" s="230"/>
      <c r="X191" s="222"/>
      <c r="Y191" s="223"/>
      <c r="Z191" s="228"/>
      <c r="AA191" s="228"/>
      <c r="AB191" s="224"/>
      <c r="AC191" s="223"/>
      <c r="AD191" s="15"/>
      <c r="AE191" s="15"/>
      <c r="AF191" s="15"/>
      <c r="AG191" s="15"/>
      <c r="AH191" s="15"/>
    </row>
    <row r="192" ht="15.75" customHeight="1">
      <c r="A192" s="217"/>
      <c r="B192" s="225"/>
      <c r="C192" s="227"/>
      <c r="D192" s="226"/>
      <c r="E192" s="221"/>
      <c r="F192" s="222"/>
      <c r="G192" s="223"/>
      <c r="H192" s="222"/>
      <c r="I192" s="223"/>
      <c r="J192" s="222"/>
      <c r="K192" s="223"/>
      <c r="L192" s="222"/>
      <c r="M192" s="223"/>
      <c r="N192" s="222"/>
      <c r="O192" s="223"/>
      <c r="P192" s="222"/>
      <c r="Q192" s="223"/>
      <c r="R192" s="224"/>
      <c r="S192" s="230"/>
      <c r="T192" s="224"/>
      <c r="U192" s="230"/>
      <c r="V192" s="224"/>
      <c r="W192" s="230"/>
      <c r="X192" s="222"/>
      <c r="Y192" s="223"/>
      <c r="Z192" s="228"/>
      <c r="AA192" s="228"/>
      <c r="AB192" s="224"/>
      <c r="AC192" s="223"/>
      <c r="AD192" s="15"/>
      <c r="AE192" s="15"/>
      <c r="AF192" s="15"/>
      <c r="AG192" s="15"/>
      <c r="AH192" s="15"/>
    </row>
    <row r="193" ht="15.75" customHeight="1">
      <c r="A193" s="217"/>
      <c r="B193" s="225"/>
      <c r="C193" s="227"/>
      <c r="D193" s="226"/>
      <c r="E193" s="221"/>
      <c r="F193" s="222"/>
      <c r="G193" s="223"/>
      <c r="H193" s="222"/>
      <c r="I193" s="223"/>
      <c r="J193" s="222"/>
      <c r="K193" s="223"/>
      <c r="L193" s="222"/>
      <c r="M193" s="223"/>
      <c r="N193" s="222"/>
      <c r="O193" s="223"/>
      <c r="P193" s="222"/>
      <c r="Q193" s="223"/>
      <c r="R193" s="224"/>
      <c r="S193" s="230"/>
      <c r="T193" s="224"/>
      <c r="U193" s="230"/>
      <c r="V193" s="224"/>
      <c r="W193" s="230"/>
      <c r="X193" s="222"/>
      <c r="Y193" s="223"/>
      <c r="Z193" s="228"/>
      <c r="AA193" s="228"/>
      <c r="AB193" s="224"/>
      <c r="AC193" s="223"/>
      <c r="AD193" s="15"/>
      <c r="AE193" s="15"/>
      <c r="AF193" s="15"/>
      <c r="AG193" s="15"/>
      <c r="AH193" s="15"/>
    </row>
    <row r="194" ht="15.75" customHeight="1">
      <c r="A194" s="217"/>
      <c r="B194" s="225"/>
      <c r="C194" s="227"/>
      <c r="D194" s="226"/>
      <c r="E194" s="221"/>
      <c r="F194" s="222"/>
      <c r="G194" s="223"/>
      <c r="H194" s="222"/>
      <c r="I194" s="223"/>
      <c r="J194" s="222"/>
      <c r="K194" s="223"/>
      <c r="L194" s="222"/>
      <c r="M194" s="223"/>
      <c r="N194" s="222"/>
      <c r="O194" s="223"/>
      <c r="P194" s="222"/>
      <c r="Q194" s="223"/>
      <c r="R194" s="224"/>
      <c r="S194" s="230"/>
      <c r="T194" s="224"/>
      <c r="U194" s="230"/>
      <c r="V194" s="224"/>
      <c r="W194" s="230"/>
      <c r="X194" s="222"/>
      <c r="Y194" s="223"/>
      <c r="Z194" s="228"/>
      <c r="AA194" s="228"/>
      <c r="AB194" s="224"/>
      <c r="AC194" s="223"/>
      <c r="AD194" s="15"/>
      <c r="AE194" s="15"/>
      <c r="AF194" s="15"/>
      <c r="AG194" s="15"/>
      <c r="AH194" s="15"/>
    </row>
    <row r="195" ht="15.75" customHeight="1">
      <c r="A195" s="217"/>
      <c r="B195" s="225"/>
      <c r="C195" s="227"/>
      <c r="D195" s="226"/>
      <c r="E195" s="221"/>
      <c r="F195" s="222"/>
      <c r="G195" s="223"/>
      <c r="H195" s="222"/>
      <c r="I195" s="223"/>
      <c r="J195" s="222"/>
      <c r="K195" s="223"/>
      <c r="L195" s="222"/>
      <c r="M195" s="223"/>
      <c r="N195" s="222"/>
      <c r="O195" s="223"/>
      <c r="P195" s="222"/>
      <c r="Q195" s="223"/>
      <c r="R195" s="224"/>
      <c r="S195" s="230"/>
      <c r="T195" s="224"/>
      <c r="U195" s="230"/>
      <c r="V195" s="224"/>
      <c r="W195" s="230"/>
      <c r="X195" s="222"/>
      <c r="Y195" s="223"/>
      <c r="Z195" s="228"/>
      <c r="AA195" s="228"/>
      <c r="AB195" s="224"/>
      <c r="AC195" s="223"/>
      <c r="AD195" s="15"/>
      <c r="AE195" s="15"/>
      <c r="AF195" s="15"/>
      <c r="AG195" s="15"/>
      <c r="AH195" s="15"/>
    </row>
    <row r="196" ht="15.75" customHeight="1">
      <c r="A196" s="217"/>
      <c r="B196" s="225"/>
      <c r="C196" s="227"/>
      <c r="D196" s="226"/>
      <c r="E196" s="221"/>
      <c r="F196" s="222"/>
      <c r="G196" s="223"/>
      <c r="H196" s="222"/>
      <c r="I196" s="223"/>
      <c r="J196" s="222"/>
      <c r="K196" s="223"/>
      <c r="L196" s="222"/>
      <c r="M196" s="223"/>
      <c r="N196" s="222"/>
      <c r="O196" s="223"/>
      <c r="P196" s="222"/>
      <c r="Q196" s="223"/>
      <c r="R196" s="224"/>
      <c r="S196" s="230"/>
      <c r="T196" s="224"/>
      <c r="U196" s="230"/>
      <c r="V196" s="224"/>
      <c r="W196" s="230"/>
      <c r="X196" s="222"/>
      <c r="Y196" s="223"/>
      <c r="Z196" s="228"/>
      <c r="AA196" s="228"/>
      <c r="AB196" s="224"/>
      <c r="AC196" s="223"/>
      <c r="AD196" s="15"/>
      <c r="AE196" s="15"/>
      <c r="AF196" s="15"/>
      <c r="AG196" s="15"/>
      <c r="AH196" s="15"/>
    </row>
    <row r="197" ht="15.75" customHeight="1">
      <c r="A197" s="217"/>
      <c r="B197" s="225"/>
      <c r="C197" s="227"/>
      <c r="D197" s="226"/>
      <c r="E197" s="221"/>
      <c r="F197" s="222"/>
      <c r="G197" s="223"/>
      <c r="H197" s="222"/>
      <c r="I197" s="223"/>
      <c r="J197" s="222"/>
      <c r="K197" s="223"/>
      <c r="L197" s="222"/>
      <c r="M197" s="223"/>
      <c r="N197" s="222"/>
      <c r="O197" s="223"/>
      <c r="P197" s="222"/>
      <c r="Q197" s="223"/>
      <c r="R197" s="224"/>
      <c r="S197" s="230"/>
      <c r="T197" s="224"/>
      <c r="U197" s="230"/>
      <c r="V197" s="224"/>
      <c r="W197" s="230"/>
      <c r="X197" s="222"/>
      <c r="Y197" s="223"/>
      <c r="Z197" s="228"/>
      <c r="AA197" s="228"/>
      <c r="AB197" s="224"/>
      <c r="AC197" s="223"/>
      <c r="AD197" s="15"/>
      <c r="AE197" s="15"/>
      <c r="AF197" s="15"/>
      <c r="AG197" s="15"/>
      <c r="AH197" s="15"/>
    </row>
    <row r="198" ht="15.75" customHeight="1">
      <c r="A198" s="217"/>
      <c r="B198" s="225"/>
      <c r="C198" s="227"/>
      <c r="D198" s="226"/>
      <c r="E198" s="221"/>
      <c r="F198" s="222"/>
      <c r="G198" s="223"/>
      <c r="H198" s="222"/>
      <c r="I198" s="223"/>
      <c r="J198" s="222"/>
      <c r="K198" s="223"/>
      <c r="L198" s="222"/>
      <c r="M198" s="223"/>
      <c r="N198" s="222"/>
      <c r="O198" s="223"/>
      <c r="P198" s="222"/>
      <c r="Q198" s="223"/>
      <c r="R198" s="224"/>
      <c r="S198" s="230"/>
      <c r="T198" s="224"/>
      <c r="U198" s="230"/>
      <c r="V198" s="224"/>
      <c r="W198" s="230"/>
      <c r="X198" s="222"/>
      <c r="Y198" s="223"/>
      <c r="Z198" s="228"/>
      <c r="AA198" s="228"/>
      <c r="AB198" s="224"/>
      <c r="AC198" s="223"/>
      <c r="AD198" s="15"/>
      <c r="AE198" s="15"/>
      <c r="AF198" s="15"/>
      <c r="AG198" s="15"/>
      <c r="AH198" s="15"/>
    </row>
    <row r="199" ht="15.75" customHeight="1">
      <c r="A199" s="217"/>
      <c r="B199" s="225"/>
      <c r="C199" s="227"/>
      <c r="D199" s="226"/>
      <c r="E199" s="221"/>
      <c r="F199" s="222"/>
      <c r="G199" s="223"/>
      <c r="H199" s="222"/>
      <c r="I199" s="223"/>
      <c r="J199" s="222"/>
      <c r="K199" s="223"/>
      <c r="L199" s="222"/>
      <c r="M199" s="223"/>
      <c r="N199" s="222"/>
      <c r="O199" s="223"/>
      <c r="P199" s="222"/>
      <c r="Q199" s="223"/>
      <c r="R199" s="224"/>
      <c r="S199" s="230"/>
      <c r="T199" s="224"/>
      <c r="U199" s="230"/>
      <c r="V199" s="224"/>
      <c r="W199" s="230"/>
      <c r="X199" s="222"/>
      <c r="Y199" s="223"/>
      <c r="Z199" s="228"/>
      <c r="AA199" s="228"/>
      <c r="AB199" s="224"/>
      <c r="AC199" s="223"/>
      <c r="AD199" s="15"/>
      <c r="AE199" s="15"/>
      <c r="AF199" s="15"/>
      <c r="AG199" s="15"/>
      <c r="AH199" s="15"/>
    </row>
    <row r="200" ht="15.75" customHeight="1">
      <c r="A200" s="217"/>
      <c r="B200" s="225"/>
      <c r="C200" s="227"/>
      <c r="D200" s="226"/>
      <c r="E200" s="221"/>
      <c r="F200" s="222"/>
      <c r="G200" s="223"/>
      <c r="H200" s="222"/>
      <c r="I200" s="223"/>
      <c r="J200" s="222"/>
      <c r="K200" s="223"/>
      <c r="L200" s="222"/>
      <c r="M200" s="223"/>
      <c r="N200" s="222"/>
      <c r="O200" s="223"/>
      <c r="P200" s="222"/>
      <c r="Q200" s="223"/>
      <c r="R200" s="224"/>
      <c r="S200" s="230"/>
      <c r="T200" s="224"/>
      <c r="U200" s="230"/>
      <c r="V200" s="224"/>
      <c r="W200" s="230"/>
      <c r="X200" s="222"/>
      <c r="Y200" s="223"/>
      <c r="Z200" s="228"/>
      <c r="AA200" s="228"/>
      <c r="AB200" s="224"/>
      <c r="AC200" s="223"/>
      <c r="AD200" s="15"/>
      <c r="AE200" s="15"/>
      <c r="AF200" s="15"/>
      <c r="AG200" s="15"/>
      <c r="AH200" s="15"/>
    </row>
    <row r="201" ht="15.75" customHeight="1">
      <c r="A201" s="217"/>
      <c r="B201" s="225"/>
      <c r="C201" s="227"/>
      <c r="D201" s="226"/>
      <c r="E201" s="221"/>
      <c r="F201" s="222"/>
      <c r="G201" s="223"/>
      <c r="H201" s="222"/>
      <c r="I201" s="223"/>
      <c r="J201" s="222"/>
      <c r="K201" s="223"/>
      <c r="L201" s="222"/>
      <c r="M201" s="223"/>
      <c r="N201" s="222"/>
      <c r="O201" s="223"/>
      <c r="P201" s="222"/>
      <c r="Q201" s="223"/>
      <c r="R201" s="224"/>
      <c r="S201" s="230"/>
      <c r="T201" s="224"/>
      <c r="U201" s="230"/>
      <c r="V201" s="224"/>
      <c r="W201" s="230"/>
      <c r="X201" s="222"/>
      <c r="Y201" s="223"/>
      <c r="Z201" s="228"/>
      <c r="AA201" s="228"/>
      <c r="AB201" s="224"/>
      <c r="AC201" s="223"/>
      <c r="AD201" s="15"/>
      <c r="AE201" s="15"/>
      <c r="AF201" s="15"/>
      <c r="AG201" s="15"/>
      <c r="AH201" s="15"/>
    </row>
    <row r="202" ht="15.75" customHeight="1">
      <c r="A202" s="217"/>
      <c r="B202" s="225"/>
      <c r="C202" s="227"/>
      <c r="D202" s="226"/>
      <c r="E202" s="221"/>
      <c r="F202" s="222"/>
      <c r="G202" s="223"/>
      <c r="H202" s="222"/>
      <c r="I202" s="223"/>
      <c r="J202" s="222"/>
      <c r="K202" s="223"/>
      <c r="L202" s="222"/>
      <c r="M202" s="223"/>
      <c r="N202" s="222"/>
      <c r="O202" s="223"/>
      <c r="P202" s="222"/>
      <c r="Q202" s="223"/>
      <c r="R202" s="224"/>
      <c r="S202" s="230"/>
      <c r="T202" s="224"/>
      <c r="U202" s="230"/>
      <c r="V202" s="224"/>
      <c r="W202" s="230"/>
      <c r="X202" s="222"/>
      <c r="Y202" s="223"/>
      <c r="Z202" s="228"/>
      <c r="AA202" s="228"/>
      <c r="AB202" s="224"/>
      <c r="AC202" s="223"/>
      <c r="AD202" s="15"/>
      <c r="AE202" s="15"/>
      <c r="AF202" s="15"/>
      <c r="AG202" s="15"/>
      <c r="AH202" s="15"/>
    </row>
    <row r="203" ht="15.75" customHeight="1">
      <c r="A203" s="217"/>
      <c r="B203" s="225"/>
      <c r="C203" s="227"/>
      <c r="D203" s="226"/>
      <c r="E203" s="221"/>
      <c r="F203" s="222"/>
      <c r="G203" s="223"/>
      <c r="H203" s="222"/>
      <c r="I203" s="223"/>
      <c r="J203" s="222"/>
      <c r="K203" s="223"/>
      <c r="L203" s="222"/>
      <c r="M203" s="223"/>
      <c r="N203" s="222"/>
      <c r="O203" s="223"/>
      <c r="P203" s="222"/>
      <c r="Q203" s="223"/>
      <c r="R203" s="224"/>
      <c r="S203" s="230"/>
      <c r="T203" s="224"/>
      <c r="U203" s="230"/>
      <c r="V203" s="224"/>
      <c r="W203" s="230"/>
      <c r="X203" s="222"/>
      <c r="Y203" s="223"/>
      <c r="Z203" s="228"/>
      <c r="AA203" s="228"/>
      <c r="AB203" s="224"/>
      <c r="AC203" s="223"/>
      <c r="AD203" s="15"/>
      <c r="AE203" s="15"/>
      <c r="AF203" s="15"/>
      <c r="AG203" s="15"/>
      <c r="AH203" s="15"/>
    </row>
    <row r="204" ht="15.75" customHeight="1">
      <c r="A204" s="217"/>
      <c r="B204" s="225"/>
      <c r="C204" s="227"/>
      <c r="D204" s="226"/>
      <c r="E204" s="221"/>
      <c r="F204" s="222"/>
      <c r="G204" s="223"/>
      <c r="H204" s="222"/>
      <c r="I204" s="223"/>
      <c r="J204" s="222"/>
      <c r="K204" s="223"/>
      <c r="L204" s="222"/>
      <c r="M204" s="223"/>
      <c r="N204" s="222"/>
      <c r="O204" s="223"/>
      <c r="P204" s="222"/>
      <c r="Q204" s="223"/>
      <c r="R204" s="224"/>
      <c r="S204" s="230"/>
      <c r="T204" s="224"/>
      <c r="U204" s="230"/>
      <c r="V204" s="224"/>
      <c r="W204" s="230"/>
      <c r="X204" s="222"/>
      <c r="Y204" s="223"/>
      <c r="Z204" s="228"/>
      <c r="AA204" s="228"/>
      <c r="AB204" s="224"/>
      <c r="AC204" s="223"/>
      <c r="AD204" s="15"/>
      <c r="AE204" s="15"/>
      <c r="AF204" s="15"/>
      <c r="AG204" s="15"/>
      <c r="AH204" s="15"/>
    </row>
    <row r="205" ht="15.75" customHeight="1">
      <c r="A205" s="217"/>
      <c r="B205" s="225"/>
      <c r="C205" s="227"/>
      <c r="D205" s="226"/>
      <c r="E205" s="221"/>
      <c r="F205" s="222"/>
      <c r="G205" s="223"/>
      <c r="H205" s="222"/>
      <c r="I205" s="223"/>
      <c r="J205" s="222"/>
      <c r="K205" s="223"/>
      <c r="L205" s="222"/>
      <c r="M205" s="223"/>
      <c r="N205" s="222"/>
      <c r="O205" s="223"/>
      <c r="P205" s="222"/>
      <c r="Q205" s="223"/>
      <c r="R205" s="224"/>
      <c r="S205" s="230"/>
      <c r="T205" s="224"/>
      <c r="U205" s="230"/>
      <c r="V205" s="224"/>
      <c r="W205" s="230"/>
      <c r="X205" s="222"/>
      <c r="Y205" s="223"/>
      <c r="Z205" s="228"/>
      <c r="AA205" s="228"/>
      <c r="AB205" s="224"/>
      <c r="AC205" s="223"/>
      <c r="AD205" s="15"/>
      <c r="AE205" s="15"/>
      <c r="AF205" s="15"/>
      <c r="AG205" s="15"/>
      <c r="AH205" s="15"/>
    </row>
    <row r="206" ht="15.75" customHeight="1">
      <c r="A206" s="217"/>
      <c r="B206" s="225"/>
      <c r="C206" s="227"/>
      <c r="D206" s="226"/>
      <c r="E206" s="221"/>
      <c r="F206" s="222"/>
      <c r="G206" s="223"/>
      <c r="H206" s="222"/>
      <c r="I206" s="223"/>
      <c r="J206" s="222"/>
      <c r="K206" s="223"/>
      <c r="L206" s="222"/>
      <c r="M206" s="223"/>
      <c r="N206" s="222"/>
      <c r="O206" s="223"/>
      <c r="P206" s="222"/>
      <c r="Q206" s="223"/>
      <c r="R206" s="230"/>
      <c r="S206" s="230"/>
      <c r="T206" s="224"/>
      <c r="U206" s="230"/>
      <c r="V206" s="230"/>
      <c r="W206" s="230"/>
      <c r="X206" s="222"/>
      <c r="Y206" s="223"/>
      <c r="Z206" s="228"/>
      <c r="AA206" s="228"/>
      <c r="AB206" s="224"/>
      <c r="AC206" s="223"/>
      <c r="AD206" s="15"/>
      <c r="AE206" s="15"/>
      <c r="AF206" s="15"/>
      <c r="AG206" s="15"/>
      <c r="AH206" s="15"/>
    </row>
    <row r="207" ht="15.75" customHeight="1">
      <c r="A207" s="217"/>
      <c r="B207" s="225"/>
      <c r="C207" s="227"/>
      <c r="D207" s="226"/>
      <c r="E207" s="221"/>
      <c r="F207" s="222"/>
      <c r="G207" s="223"/>
      <c r="H207" s="222"/>
      <c r="I207" s="223"/>
      <c r="J207" s="222"/>
      <c r="K207" s="223"/>
      <c r="L207" s="222"/>
      <c r="M207" s="223"/>
      <c r="N207" s="222"/>
      <c r="O207" s="223"/>
      <c r="P207" s="222"/>
      <c r="Q207" s="223"/>
      <c r="R207" s="230"/>
      <c r="S207" s="230"/>
      <c r="T207" s="224"/>
      <c r="U207" s="230"/>
      <c r="V207" s="230"/>
      <c r="W207" s="230"/>
      <c r="X207" s="222"/>
      <c r="Y207" s="223"/>
      <c r="Z207" s="228"/>
      <c r="AA207" s="228"/>
      <c r="AB207" s="224"/>
      <c r="AC207" s="223"/>
      <c r="AD207" s="15"/>
      <c r="AE207" s="15"/>
      <c r="AF207" s="15"/>
      <c r="AG207" s="15"/>
      <c r="AH207" s="15"/>
    </row>
    <row r="208" ht="15.75" customHeight="1">
      <c r="A208" s="217"/>
      <c r="B208" s="225"/>
      <c r="C208" s="227"/>
      <c r="D208" s="226"/>
      <c r="E208" s="221"/>
      <c r="F208" s="222"/>
      <c r="G208" s="223"/>
      <c r="H208" s="222"/>
      <c r="I208" s="223"/>
      <c r="J208" s="222"/>
      <c r="K208" s="223"/>
      <c r="L208" s="222"/>
      <c r="M208" s="223"/>
      <c r="N208" s="222"/>
      <c r="O208" s="223"/>
      <c r="P208" s="222"/>
      <c r="Q208" s="223"/>
      <c r="R208" s="230"/>
      <c r="S208" s="230"/>
      <c r="T208" s="224"/>
      <c r="U208" s="230"/>
      <c r="V208" s="230"/>
      <c r="W208" s="230"/>
      <c r="X208" s="222"/>
      <c r="Y208" s="223"/>
      <c r="Z208" s="228"/>
      <c r="AA208" s="228"/>
      <c r="AB208" s="224"/>
      <c r="AC208" s="223"/>
      <c r="AD208" s="15"/>
      <c r="AE208" s="15"/>
      <c r="AF208" s="15"/>
      <c r="AG208" s="15"/>
      <c r="AH208" s="15"/>
    </row>
    <row r="209" ht="15.75" customHeight="1">
      <c r="A209" s="217"/>
      <c r="B209" s="225"/>
      <c r="C209" s="227"/>
      <c r="D209" s="226"/>
      <c r="E209" s="221"/>
      <c r="F209" s="222"/>
      <c r="G209" s="223"/>
      <c r="H209" s="222"/>
      <c r="I209" s="223"/>
      <c r="J209" s="222"/>
      <c r="K209" s="223"/>
      <c r="L209" s="222"/>
      <c r="M209" s="223"/>
      <c r="N209" s="222"/>
      <c r="O209" s="223"/>
      <c r="P209" s="222"/>
      <c r="Q209" s="223"/>
      <c r="R209" s="230"/>
      <c r="S209" s="230"/>
      <c r="T209" s="224"/>
      <c r="U209" s="230"/>
      <c r="V209" s="230"/>
      <c r="W209" s="230"/>
      <c r="X209" s="222"/>
      <c r="Y209" s="223"/>
      <c r="Z209" s="228"/>
      <c r="AA209" s="228"/>
      <c r="AB209" s="224"/>
      <c r="AC209" s="223"/>
      <c r="AD209" s="15"/>
      <c r="AE209" s="15"/>
      <c r="AF209" s="15"/>
      <c r="AG209" s="15"/>
      <c r="AH209" s="15"/>
    </row>
    <row r="210" ht="15.75" customHeight="1">
      <c r="A210" s="217"/>
      <c r="B210" s="225"/>
      <c r="C210" s="227"/>
      <c r="D210" s="226"/>
      <c r="E210" s="221"/>
      <c r="F210" s="222"/>
      <c r="G210" s="223"/>
      <c r="H210" s="222"/>
      <c r="I210" s="223"/>
      <c r="J210" s="222"/>
      <c r="K210" s="223"/>
      <c r="L210" s="222"/>
      <c r="M210" s="223"/>
      <c r="N210" s="222"/>
      <c r="O210" s="223"/>
      <c r="P210" s="222"/>
      <c r="Q210" s="223"/>
      <c r="R210" s="230"/>
      <c r="S210" s="230"/>
      <c r="T210" s="224"/>
      <c r="U210" s="230"/>
      <c r="V210" s="230"/>
      <c r="W210" s="230"/>
      <c r="X210" s="222"/>
      <c r="Y210" s="223"/>
      <c r="Z210" s="228"/>
      <c r="AA210" s="228"/>
      <c r="AB210" s="224"/>
      <c r="AC210" s="223"/>
      <c r="AD210" s="15"/>
      <c r="AE210" s="15"/>
      <c r="AF210" s="15"/>
      <c r="AG210" s="15"/>
      <c r="AH210" s="15"/>
    </row>
    <row r="211" ht="15.75" customHeight="1">
      <c r="A211" s="217"/>
      <c r="B211" s="225"/>
      <c r="C211" s="227"/>
      <c r="D211" s="226"/>
      <c r="E211" s="221"/>
      <c r="F211" s="222"/>
      <c r="G211" s="223"/>
      <c r="H211" s="222"/>
      <c r="I211" s="223"/>
      <c r="J211" s="222"/>
      <c r="K211" s="223"/>
      <c r="L211" s="222"/>
      <c r="M211" s="223"/>
      <c r="N211" s="222"/>
      <c r="O211" s="223"/>
      <c r="P211" s="222"/>
      <c r="Q211" s="223"/>
      <c r="R211" s="230"/>
      <c r="S211" s="230"/>
      <c r="T211" s="224"/>
      <c r="U211" s="230"/>
      <c r="V211" s="230"/>
      <c r="W211" s="230"/>
      <c r="X211" s="222"/>
      <c r="Y211" s="223"/>
      <c r="Z211" s="228"/>
      <c r="AA211" s="228"/>
      <c r="AB211" s="224"/>
      <c r="AC211" s="223"/>
      <c r="AD211" s="15"/>
      <c r="AE211" s="15"/>
      <c r="AF211" s="15"/>
      <c r="AG211" s="15"/>
      <c r="AH211" s="15"/>
    </row>
    <row r="212" ht="15.75" customHeight="1">
      <c r="A212" s="217"/>
      <c r="B212" s="225"/>
      <c r="C212" s="227"/>
      <c r="D212" s="226"/>
      <c r="E212" s="221"/>
      <c r="F212" s="222"/>
      <c r="G212" s="223"/>
      <c r="H212" s="222"/>
      <c r="I212" s="223"/>
      <c r="J212" s="222"/>
      <c r="K212" s="223"/>
      <c r="L212" s="222"/>
      <c r="M212" s="223"/>
      <c r="N212" s="222"/>
      <c r="O212" s="223"/>
      <c r="P212" s="222"/>
      <c r="Q212" s="223"/>
      <c r="R212" s="230"/>
      <c r="S212" s="230"/>
      <c r="T212" s="224"/>
      <c r="U212" s="230"/>
      <c r="V212" s="230"/>
      <c r="W212" s="230"/>
      <c r="X212" s="222"/>
      <c r="Y212" s="223"/>
      <c r="Z212" s="228"/>
      <c r="AA212" s="228"/>
      <c r="AB212" s="224"/>
      <c r="AC212" s="223"/>
      <c r="AD212" s="15"/>
      <c r="AE212" s="15"/>
      <c r="AF212" s="15"/>
      <c r="AG212" s="15"/>
      <c r="AH212" s="15"/>
    </row>
    <row r="213" ht="15.75" customHeight="1">
      <c r="A213" s="217"/>
      <c r="B213" s="225"/>
      <c r="C213" s="227"/>
      <c r="D213" s="226"/>
      <c r="E213" s="221"/>
      <c r="F213" s="222"/>
      <c r="G213" s="223"/>
      <c r="H213" s="222"/>
      <c r="I213" s="223"/>
      <c r="J213" s="222"/>
      <c r="K213" s="223"/>
      <c r="L213" s="222"/>
      <c r="M213" s="223"/>
      <c r="N213" s="222"/>
      <c r="O213" s="223"/>
      <c r="P213" s="222"/>
      <c r="Q213" s="223"/>
      <c r="R213" s="230"/>
      <c r="S213" s="230"/>
      <c r="T213" s="224"/>
      <c r="U213" s="230"/>
      <c r="V213" s="230"/>
      <c r="W213" s="230"/>
      <c r="X213" s="222"/>
      <c r="Y213" s="223"/>
      <c r="Z213" s="228"/>
      <c r="AA213" s="228"/>
      <c r="AB213" s="224"/>
      <c r="AC213" s="223"/>
      <c r="AD213" s="15"/>
      <c r="AE213" s="15"/>
      <c r="AF213" s="15"/>
      <c r="AG213" s="15"/>
      <c r="AH213" s="15"/>
    </row>
    <row r="214" ht="15.75" customHeight="1">
      <c r="A214" s="217"/>
      <c r="B214" s="225"/>
      <c r="C214" s="227"/>
      <c r="D214" s="226"/>
      <c r="E214" s="221"/>
      <c r="F214" s="222"/>
      <c r="G214" s="223"/>
      <c r="H214" s="222"/>
      <c r="I214" s="223"/>
      <c r="J214" s="222"/>
      <c r="K214" s="223"/>
      <c r="L214" s="222"/>
      <c r="M214" s="223"/>
      <c r="N214" s="222"/>
      <c r="O214" s="223"/>
      <c r="P214" s="222"/>
      <c r="Q214" s="223"/>
      <c r="R214" s="230"/>
      <c r="S214" s="230"/>
      <c r="T214" s="224"/>
      <c r="U214" s="230"/>
      <c r="V214" s="230"/>
      <c r="W214" s="230"/>
      <c r="X214" s="222"/>
      <c r="Y214" s="223"/>
      <c r="Z214" s="228"/>
      <c r="AA214" s="228"/>
      <c r="AB214" s="224"/>
      <c r="AC214" s="223"/>
      <c r="AD214" s="15"/>
      <c r="AE214" s="15"/>
      <c r="AF214" s="15"/>
      <c r="AG214" s="15"/>
      <c r="AH214" s="15"/>
    </row>
    <row r="215" ht="15.75" customHeight="1">
      <c r="A215" s="217"/>
      <c r="B215" s="225"/>
      <c r="C215" s="227"/>
      <c r="D215" s="226"/>
      <c r="E215" s="221"/>
      <c r="F215" s="222"/>
      <c r="G215" s="223"/>
      <c r="H215" s="222"/>
      <c r="I215" s="223"/>
      <c r="J215" s="222"/>
      <c r="K215" s="223"/>
      <c r="L215" s="222"/>
      <c r="M215" s="223"/>
      <c r="N215" s="222"/>
      <c r="O215" s="223"/>
      <c r="P215" s="222"/>
      <c r="Q215" s="223"/>
      <c r="R215" s="230"/>
      <c r="S215" s="230"/>
      <c r="T215" s="224"/>
      <c r="U215" s="230"/>
      <c r="V215" s="230"/>
      <c r="W215" s="230"/>
      <c r="X215" s="222"/>
      <c r="Y215" s="223"/>
      <c r="Z215" s="228"/>
      <c r="AA215" s="228"/>
      <c r="AB215" s="224"/>
      <c r="AC215" s="223"/>
      <c r="AD215" s="15"/>
      <c r="AE215" s="15"/>
      <c r="AF215" s="15"/>
      <c r="AG215" s="15"/>
      <c r="AH215" s="15"/>
    </row>
    <row r="216" ht="15.75" customHeight="1">
      <c r="A216" s="217"/>
      <c r="B216" s="225"/>
      <c r="C216" s="227"/>
      <c r="D216" s="226"/>
      <c r="E216" s="221"/>
      <c r="F216" s="222"/>
      <c r="G216" s="223"/>
      <c r="H216" s="222"/>
      <c r="I216" s="223"/>
      <c r="J216" s="222"/>
      <c r="K216" s="223"/>
      <c r="L216" s="222"/>
      <c r="M216" s="223"/>
      <c r="N216" s="222"/>
      <c r="O216" s="223"/>
      <c r="P216" s="222"/>
      <c r="Q216" s="223"/>
      <c r="R216" s="230"/>
      <c r="S216" s="230"/>
      <c r="T216" s="224"/>
      <c r="U216" s="230"/>
      <c r="V216" s="230"/>
      <c r="W216" s="230"/>
      <c r="X216" s="222"/>
      <c r="Y216" s="223"/>
      <c r="Z216" s="228"/>
      <c r="AA216" s="228"/>
      <c r="AB216" s="224"/>
      <c r="AC216" s="223"/>
      <c r="AD216" s="15"/>
      <c r="AE216" s="15"/>
      <c r="AF216" s="15"/>
      <c r="AG216" s="15"/>
      <c r="AH216" s="15"/>
    </row>
    <row r="217" ht="15.75" customHeight="1">
      <c r="A217" s="217"/>
      <c r="B217" s="225"/>
      <c r="C217" s="227"/>
      <c r="D217" s="226"/>
      <c r="E217" s="221"/>
      <c r="F217" s="222"/>
      <c r="G217" s="223"/>
      <c r="H217" s="222"/>
      <c r="I217" s="223"/>
      <c r="J217" s="222"/>
      <c r="K217" s="223"/>
      <c r="L217" s="222"/>
      <c r="M217" s="223"/>
      <c r="N217" s="222"/>
      <c r="O217" s="223"/>
      <c r="P217" s="222"/>
      <c r="Q217" s="223"/>
      <c r="R217" s="230"/>
      <c r="S217" s="230"/>
      <c r="T217" s="224"/>
      <c r="U217" s="230"/>
      <c r="V217" s="230"/>
      <c r="W217" s="230"/>
      <c r="X217" s="222"/>
      <c r="Y217" s="223"/>
      <c r="Z217" s="228"/>
      <c r="AA217" s="228"/>
      <c r="AB217" s="224"/>
      <c r="AC217" s="223"/>
      <c r="AD217" s="15"/>
      <c r="AE217" s="15"/>
      <c r="AF217" s="15"/>
      <c r="AG217" s="15"/>
      <c r="AH217" s="15"/>
    </row>
    <row r="218" ht="15.75" customHeight="1">
      <c r="A218" s="217"/>
      <c r="B218" s="225"/>
      <c r="C218" s="227"/>
      <c r="D218" s="226"/>
      <c r="E218" s="221"/>
      <c r="F218" s="222"/>
      <c r="G218" s="223"/>
      <c r="H218" s="222"/>
      <c r="I218" s="223"/>
      <c r="J218" s="222"/>
      <c r="K218" s="223"/>
      <c r="L218" s="222"/>
      <c r="M218" s="223"/>
      <c r="N218" s="222"/>
      <c r="O218" s="223"/>
      <c r="P218" s="222"/>
      <c r="Q218" s="223"/>
      <c r="R218" s="230"/>
      <c r="S218" s="230"/>
      <c r="T218" s="224"/>
      <c r="U218" s="230"/>
      <c r="V218" s="230"/>
      <c r="W218" s="230"/>
      <c r="X218" s="222"/>
      <c r="Y218" s="223"/>
      <c r="Z218" s="228"/>
      <c r="AA218" s="228"/>
      <c r="AB218" s="224"/>
      <c r="AC218" s="223"/>
      <c r="AD218" s="15"/>
      <c r="AE218" s="15"/>
      <c r="AF218" s="15"/>
      <c r="AG218" s="15"/>
      <c r="AH218" s="15"/>
    </row>
    <row r="219" ht="15.75" customHeight="1">
      <c r="A219" s="217"/>
      <c r="B219" s="225"/>
      <c r="C219" s="227"/>
      <c r="D219" s="226"/>
      <c r="E219" s="221"/>
      <c r="F219" s="222"/>
      <c r="G219" s="223"/>
      <c r="H219" s="222"/>
      <c r="I219" s="223"/>
      <c r="J219" s="222"/>
      <c r="K219" s="223"/>
      <c r="L219" s="222"/>
      <c r="M219" s="223"/>
      <c r="N219" s="222"/>
      <c r="O219" s="223"/>
      <c r="P219" s="222"/>
      <c r="Q219" s="223"/>
      <c r="R219" s="230"/>
      <c r="S219" s="230"/>
      <c r="T219" s="224"/>
      <c r="U219" s="230"/>
      <c r="V219" s="230"/>
      <c r="W219" s="230"/>
      <c r="X219" s="222"/>
      <c r="Y219" s="223"/>
      <c r="Z219" s="228"/>
      <c r="AA219" s="228"/>
      <c r="AB219" s="224"/>
      <c r="AC219" s="223"/>
      <c r="AD219" s="15"/>
      <c r="AE219" s="15"/>
      <c r="AF219" s="15"/>
      <c r="AG219" s="15"/>
      <c r="AH219" s="15"/>
    </row>
    <row r="220" ht="15.75" customHeight="1">
      <c r="A220" s="217"/>
      <c r="B220" s="225"/>
      <c r="C220" s="227"/>
      <c r="D220" s="226"/>
      <c r="E220" s="221"/>
      <c r="F220" s="222"/>
      <c r="G220" s="223"/>
      <c r="H220" s="222"/>
      <c r="I220" s="223"/>
      <c r="J220" s="222"/>
      <c r="K220" s="223"/>
      <c r="L220" s="222"/>
      <c r="M220" s="223"/>
      <c r="N220" s="222"/>
      <c r="O220" s="223"/>
      <c r="P220" s="222"/>
      <c r="Q220" s="223"/>
      <c r="R220" s="230"/>
      <c r="S220" s="230"/>
      <c r="T220" s="224"/>
      <c r="U220" s="230"/>
      <c r="V220" s="230"/>
      <c r="W220" s="230"/>
      <c r="X220" s="222"/>
      <c r="Y220" s="223"/>
      <c r="Z220" s="228"/>
      <c r="AA220" s="228"/>
      <c r="AB220" s="224"/>
      <c r="AC220" s="223"/>
      <c r="AD220" s="15"/>
      <c r="AE220" s="15"/>
      <c r="AF220" s="15"/>
      <c r="AG220" s="15"/>
      <c r="AH220" s="15"/>
    </row>
    <row r="221" ht="15.75" customHeight="1">
      <c r="A221" s="217"/>
      <c r="B221" s="225"/>
      <c r="C221" s="227"/>
      <c r="D221" s="226"/>
      <c r="E221" s="221"/>
      <c r="F221" s="222"/>
      <c r="G221" s="223"/>
      <c r="H221" s="222"/>
      <c r="I221" s="223"/>
      <c r="J221" s="222"/>
      <c r="K221" s="223"/>
      <c r="L221" s="222"/>
      <c r="M221" s="223"/>
      <c r="N221" s="222"/>
      <c r="O221" s="223"/>
      <c r="P221" s="222"/>
      <c r="Q221" s="223"/>
      <c r="R221" s="230"/>
      <c r="S221" s="230"/>
      <c r="T221" s="224"/>
      <c r="U221" s="230"/>
      <c r="V221" s="230"/>
      <c r="W221" s="230"/>
      <c r="X221" s="222"/>
      <c r="Y221" s="223"/>
      <c r="Z221" s="228"/>
      <c r="AA221" s="228"/>
      <c r="AB221" s="224"/>
      <c r="AC221" s="223"/>
      <c r="AD221" s="15"/>
      <c r="AE221" s="15"/>
      <c r="AF221" s="15"/>
      <c r="AG221" s="15"/>
      <c r="AH221" s="15"/>
    </row>
    <row r="222" ht="15.75" customHeight="1">
      <c r="A222" s="217"/>
      <c r="B222" s="225"/>
      <c r="C222" s="227"/>
      <c r="D222" s="226"/>
      <c r="E222" s="221"/>
      <c r="F222" s="222"/>
      <c r="G222" s="223"/>
      <c r="H222" s="222"/>
      <c r="I222" s="223"/>
      <c r="J222" s="222"/>
      <c r="K222" s="223"/>
      <c r="L222" s="222"/>
      <c r="M222" s="223"/>
      <c r="N222" s="222"/>
      <c r="O222" s="223"/>
      <c r="P222" s="222"/>
      <c r="Q222" s="223"/>
      <c r="R222" s="230"/>
      <c r="S222" s="230"/>
      <c r="T222" s="224"/>
      <c r="U222" s="230"/>
      <c r="V222" s="230"/>
      <c r="W222" s="230"/>
      <c r="X222" s="222"/>
      <c r="Y222" s="223"/>
      <c r="Z222" s="228"/>
      <c r="AA222" s="228"/>
      <c r="AB222" s="224"/>
      <c r="AC222" s="223"/>
      <c r="AD222" s="15"/>
      <c r="AE222" s="15"/>
      <c r="AF222" s="15"/>
      <c r="AG222" s="15"/>
      <c r="AH222" s="15"/>
    </row>
    <row r="223" ht="15.75" customHeight="1">
      <c r="A223" s="217"/>
      <c r="B223" s="225"/>
      <c r="C223" s="227"/>
      <c r="D223" s="226"/>
      <c r="E223" s="221"/>
      <c r="F223" s="222"/>
      <c r="G223" s="223"/>
      <c r="H223" s="222"/>
      <c r="I223" s="223"/>
      <c r="J223" s="222"/>
      <c r="K223" s="223"/>
      <c r="L223" s="222"/>
      <c r="M223" s="223"/>
      <c r="N223" s="222"/>
      <c r="O223" s="223"/>
      <c r="P223" s="222"/>
      <c r="Q223" s="223"/>
      <c r="R223" s="230"/>
      <c r="S223" s="230"/>
      <c r="T223" s="224"/>
      <c r="U223" s="230"/>
      <c r="V223" s="230"/>
      <c r="W223" s="230"/>
      <c r="X223" s="222"/>
      <c r="Y223" s="223"/>
      <c r="Z223" s="228"/>
      <c r="AA223" s="228"/>
      <c r="AB223" s="224"/>
      <c r="AC223" s="223"/>
      <c r="AD223" s="15"/>
      <c r="AE223" s="15"/>
      <c r="AF223" s="15"/>
      <c r="AG223" s="15"/>
      <c r="AH223" s="15"/>
    </row>
    <row r="224" ht="15.75" customHeight="1">
      <c r="A224" s="217"/>
      <c r="B224" s="225"/>
      <c r="C224" s="227"/>
      <c r="D224" s="226"/>
      <c r="E224" s="221"/>
      <c r="F224" s="222"/>
      <c r="G224" s="223"/>
      <c r="H224" s="222"/>
      <c r="I224" s="223"/>
      <c r="J224" s="222"/>
      <c r="K224" s="223"/>
      <c r="L224" s="222"/>
      <c r="M224" s="223"/>
      <c r="N224" s="222"/>
      <c r="O224" s="223"/>
      <c r="P224" s="222"/>
      <c r="Q224" s="223"/>
      <c r="R224" s="230"/>
      <c r="S224" s="230"/>
      <c r="T224" s="224"/>
      <c r="U224" s="230"/>
      <c r="V224" s="230"/>
      <c r="W224" s="230"/>
      <c r="X224" s="222"/>
      <c r="Y224" s="223"/>
      <c r="Z224" s="228"/>
      <c r="AA224" s="228"/>
      <c r="AB224" s="224"/>
      <c r="AC224" s="223"/>
      <c r="AD224" s="15"/>
      <c r="AE224" s="15"/>
      <c r="AF224" s="15"/>
      <c r="AG224" s="15"/>
      <c r="AH224" s="15"/>
    </row>
    <row r="225" ht="15.75" customHeight="1">
      <c r="A225" s="217"/>
      <c r="B225" s="225"/>
      <c r="C225" s="227"/>
      <c r="D225" s="226"/>
      <c r="E225" s="221"/>
      <c r="F225" s="222"/>
      <c r="G225" s="223"/>
      <c r="H225" s="222"/>
      <c r="I225" s="223"/>
      <c r="J225" s="222"/>
      <c r="K225" s="223"/>
      <c r="L225" s="222"/>
      <c r="M225" s="223"/>
      <c r="N225" s="222"/>
      <c r="O225" s="223"/>
      <c r="P225" s="222"/>
      <c r="Q225" s="223"/>
      <c r="R225" s="230"/>
      <c r="S225" s="230"/>
      <c r="T225" s="224"/>
      <c r="U225" s="230"/>
      <c r="V225" s="230"/>
      <c r="W225" s="230"/>
      <c r="X225" s="222"/>
      <c r="Y225" s="223"/>
      <c r="Z225" s="228"/>
      <c r="AA225" s="228"/>
      <c r="AB225" s="224"/>
      <c r="AC225" s="223"/>
      <c r="AD225" s="15"/>
      <c r="AE225" s="15"/>
      <c r="AF225" s="15"/>
      <c r="AG225" s="15"/>
      <c r="AH225" s="15"/>
    </row>
    <row r="226" ht="15.75" customHeight="1">
      <c r="A226" s="217"/>
      <c r="B226" s="225"/>
      <c r="C226" s="227"/>
      <c r="D226" s="226"/>
      <c r="E226" s="221"/>
      <c r="F226" s="222"/>
      <c r="G226" s="223"/>
      <c r="H226" s="222"/>
      <c r="I226" s="223"/>
      <c r="J226" s="222"/>
      <c r="K226" s="223"/>
      <c r="L226" s="222"/>
      <c r="M226" s="223"/>
      <c r="N226" s="222"/>
      <c r="O226" s="223"/>
      <c r="P226" s="222"/>
      <c r="Q226" s="223"/>
      <c r="R226" s="230"/>
      <c r="S226" s="230"/>
      <c r="T226" s="224"/>
      <c r="U226" s="230"/>
      <c r="V226" s="230"/>
      <c r="W226" s="230"/>
      <c r="X226" s="222"/>
      <c r="Y226" s="223"/>
      <c r="Z226" s="228"/>
      <c r="AA226" s="228"/>
      <c r="AB226" s="224"/>
      <c r="AC226" s="223"/>
      <c r="AD226" s="15"/>
      <c r="AE226" s="15"/>
      <c r="AF226" s="15"/>
      <c r="AG226" s="15"/>
      <c r="AH226" s="15"/>
    </row>
    <row r="227" ht="15.75" customHeight="1">
      <c r="A227" s="217"/>
      <c r="B227" s="225"/>
      <c r="C227" s="227"/>
      <c r="D227" s="226"/>
      <c r="E227" s="221"/>
      <c r="F227" s="222"/>
      <c r="G227" s="223"/>
      <c r="H227" s="222"/>
      <c r="I227" s="223"/>
      <c r="J227" s="222"/>
      <c r="K227" s="223"/>
      <c r="L227" s="222"/>
      <c r="M227" s="223"/>
      <c r="N227" s="222"/>
      <c r="O227" s="223"/>
      <c r="P227" s="222"/>
      <c r="Q227" s="223"/>
      <c r="R227" s="230"/>
      <c r="S227" s="230"/>
      <c r="T227" s="224"/>
      <c r="U227" s="230"/>
      <c r="V227" s="230"/>
      <c r="W227" s="230"/>
      <c r="X227" s="222"/>
      <c r="Y227" s="223"/>
      <c r="Z227" s="228"/>
      <c r="AA227" s="228"/>
      <c r="AB227" s="224"/>
      <c r="AC227" s="223"/>
      <c r="AD227" s="15"/>
      <c r="AE227" s="15"/>
      <c r="AF227" s="15"/>
      <c r="AG227" s="15"/>
      <c r="AH227" s="15"/>
    </row>
    <row r="228" ht="15.75" customHeight="1">
      <c r="A228" s="217"/>
      <c r="B228" s="225"/>
      <c r="C228" s="227"/>
      <c r="D228" s="226"/>
      <c r="E228" s="221"/>
      <c r="F228" s="222"/>
      <c r="G228" s="223"/>
      <c r="H228" s="222"/>
      <c r="I228" s="223"/>
      <c r="J228" s="222"/>
      <c r="K228" s="223"/>
      <c r="L228" s="222"/>
      <c r="M228" s="223"/>
      <c r="N228" s="222"/>
      <c r="O228" s="223"/>
      <c r="P228" s="222"/>
      <c r="Q228" s="223"/>
      <c r="R228" s="230"/>
      <c r="S228" s="230"/>
      <c r="T228" s="224"/>
      <c r="U228" s="230"/>
      <c r="V228" s="230"/>
      <c r="W228" s="230"/>
      <c r="X228" s="222"/>
      <c r="Y228" s="223"/>
      <c r="Z228" s="228"/>
      <c r="AA228" s="228"/>
      <c r="AB228" s="224"/>
      <c r="AC228" s="223"/>
      <c r="AD228" s="15"/>
      <c r="AE228" s="15"/>
      <c r="AF228" s="15"/>
      <c r="AG228" s="15"/>
      <c r="AH228" s="15"/>
    </row>
    <row r="229" ht="15.75" customHeight="1">
      <c r="A229" s="217"/>
      <c r="B229" s="225"/>
      <c r="C229" s="227"/>
      <c r="D229" s="226"/>
      <c r="E229" s="221"/>
      <c r="F229" s="222"/>
      <c r="G229" s="223"/>
      <c r="H229" s="222"/>
      <c r="I229" s="223"/>
      <c r="J229" s="222"/>
      <c r="K229" s="223"/>
      <c r="L229" s="222"/>
      <c r="M229" s="223"/>
      <c r="N229" s="222"/>
      <c r="O229" s="223"/>
      <c r="P229" s="222"/>
      <c r="Q229" s="223"/>
      <c r="R229" s="230"/>
      <c r="S229" s="230"/>
      <c r="T229" s="224"/>
      <c r="U229" s="230"/>
      <c r="V229" s="230"/>
      <c r="W229" s="230"/>
      <c r="X229" s="222"/>
      <c r="Y229" s="223"/>
      <c r="Z229" s="228"/>
      <c r="AA229" s="228"/>
      <c r="AB229" s="224"/>
      <c r="AC229" s="223"/>
      <c r="AD229" s="15"/>
      <c r="AE229" s="15"/>
      <c r="AF229" s="15"/>
      <c r="AG229" s="15"/>
      <c r="AH229" s="15"/>
    </row>
    <row r="230" ht="15.75" customHeight="1">
      <c r="A230" s="217"/>
      <c r="B230" s="225"/>
      <c r="C230" s="227"/>
      <c r="D230" s="226"/>
      <c r="E230" s="221"/>
      <c r="F230" s="222"/>
      <c r="G230" s="223"/>
      <c r="H230" s="222"/>
      <c r="I230" s="223"/>
      <c r="J230" s="222"/>
      <c r="K230" s="223"/>
      <c r="L230" s="222"/>
      <c r="M230" s="223"/>
      <c r="N230" s="222"/>
      <c r="O230" s="223"/>
      <c r="P230" s="222"/>
      <c r="Q230" s="223"/>
      <c r="R230" s="230"/>
      <c r="S230" s="230"/>
      <c r="T230" s="224"/>
      <c r="U230" s="230"/>
      <c r="V230" s="230"/>
      <c r="W230" s="230"/>
      <c r="X230" s="222"/>
      <c r="Y230" s="223"/>
      <c r="Z230" s="228"/>
      <c r="AA230" s="228"/>
      <c r="AB230" s="224"/>
      <c r="AC230" s="223"/>
      <c r="AD230" s="15"/>
      <c r="AE230" s="15"/>
      <c r="AF230" s="15"/>
      <c r="AG230" s="15"/>
      <c r="AH230" s="15"/>
    </row>
    <row r="231" ht="15.75" customHeight="1">
      <c r="A231" s="217"/>
      <c r="B231" s="225"/>
      <c r="C231" s="227"/>
      <c r="D231" s="226"/>
      <c r="E231" s="221"/>
      <c r="F231" s="222"/>
      <c r="G231" s="223"/>
      <c r="H231" s="222"/>
      <c r="I231" s="223"/>
      <c r="J231" s="222"/>
      <c r="K231" s="223"/>
      <c r="L231" s="222"/>
      <c r="M231" s="223"/>
      <c r="N231" s="222"/>
      <c r="O231" s="223"/>
      <c r="P231" s="222"/>
      <c r="Q231" s="223"/>
      <c r="R231" s="230"/>
      <c r="S231" s="230"/>
      <c r="T231" s="224"/>
      <c r="U231" s="230"/>
      <c r="V231" s="230"/>
      <c r="W231" s="230"/>
      <c r="X231" s="222"/>
      <c r="Y231" s="223"/>
      <c r="Z231" s="228"/>
      <c r="AA231" s="228"/>
      <c r="AB231" s="224"/>
      <c r="AC231" s="223"/>
      <c r="AD231" s="15"/>
      <c r="AE231" s="15"/>
      <c r="AF231" s="15"/>
      <c r="AG231" s="15"/>
      <c r="AH231" s="15"/>
    </row>
    <row r="232" ht="15.75" customHeight="1">
      <c r="A232" s="217"/>
      <c r="B232" s="225"/>
      <c r="C232" s="227"/>
      <c r="D232" s="226"/>
      <c r="E232" s="221"/>
      <c r="F232" s="222"/>
      <c r="G232" s="223"/>
      <c r="H232" s="222"/>
      <c r="I232" s="223"/>
      <c r="J232" s="222"/>
      <c r="K232" s="223"/>
      <c r="L232" s="222"/>
      <c r="M232" s="223"/>
      <c r="N232" s="222"/>
      <c r="O232" s="223"/>
      <c r="P232" s="222"/>
      <c r="Q232" s="223"/>
      <c r="R232" s="230"/>
      <c r="S232" s="230"/>
      <c r="T232" s="224"/>
      <c r="U232" s="230"/>
      <c r="V232" s="230"/>
      <c r="W232" s="230"/>
      <c r="X232" s="222"/>
      <c r="Y232" s="223"/>
      <c r="Z232" s="228"/>
      <c r="AA232" s="228"/>
      <c r="AB232" s="224"/>
      <c r="AC232" s="223"/>
      <c r="AD232" s="15"/>
      <c r="AE232" s="15"/>
      <c r="AF232" s="15"/>
      <c r="AG232" s="15"/>
      <c r="AH232" s="15"/>
    </row>
    <row r="233" ht="15.75" customHeight="1">
      <c r="A233" s="217"/>
      <c r="B233" s="225"/>
      <c r="C233" s="227"/>
      <c r="D233" s="226"/>
      <c r="E233" s="221"/>
      <c r="F233" s="222"/>
      <c r="G233" s="223"/>
      <c r="H233" s="222"/>
      <c r="I233" s="223"/>
      <c r="J233" s="222"/>
      <c r="K233" s="223"/>
      <c r="L233" s="222"/>
      <c r="M233" s="223"/>
      <c r="N233" s="222"/>
      <c r="O233" s="223"/>
      <c r="P233" s="222"/>
      <c r="Q233" s="223"/>
      <c r="R233" s="230"/>
      <c r="S233" s="230"/>
      <c r="T233" s="224"/>
      <c r="U233" s="230"/>
      <c r="V233" s="230"/>
      <c r="W233" s="230"/>
      <c r="X233" s="222"/>
      <c r="Y233" s="223"/>
      <c r="Z233" s="228"/>
      <c r="AA233" s="228"/>
      <c r="AB233" s="224"/>
      <c r="AC233" s="223"/>
      <c r="AD233" s="15"/>
      <c r="AE233" s="15"/>
      <c r="AF233" s="15"/>
      <c r="AG233" s="15"/>
      <c r="AH233" s="15"/>
    </row>
    <row r="234" ht="15.75" customHeight="1">
      <c r="A234" s="217"/>
      <c r="B234" s="225"/>
      <c r="C234" s="227"/>
      <c r="D234" s="226"/>
      <c r="E234" s="221"/>
      <c r="F234" s="222"/>
      <c r="G234" s="223"/>
      <c r="H234" s="222"/>
      <c r="I234" s="223"/>
      <c r="J234" s="222"/>
      <c r="K234" s="223"/>
      <c r="L234" s="222"/>
      <c r="M234" s="223"/>
      <c r="N234" s="222"/>
      <c r="O234" s="223"/>
      <c r="P234" s="222"/>
      <c r="Q234" s="223"/>
      <c r="R234" s="230"/>
      <c r="S234" s="230"/>
      <c r="T234" s="224"/>
      <c r="U234" s="230"/>
      <c r="V234" s="230"/>
      <c r="W234" s="230"/>
      <c r="X234" s="222"/>
      <c r="Y234" s="223"/>
      <c r="Z234" s="228"/>
      <c r="AA234" s="228"/>
      <c r="AB234" s="224"/>
      <c r="AC234" s="223"/>
      <c r="AD234" s="15"/>
      <c r="AE234" s="15"/>
      <c r="AF234" s="15"/>
      <c r="AG234" s="15"/>
      <c r="AH234" s="15"/>
    </row>
    <row r="235" ht="15.75" customHeight="1">
      <c r="A235" s="217"/>
      <c r="B235" s="225"/>
      <c r="C235" s="227"/>
      <c r="D235" s="226"/>
      <c r="E235" s="221"/>
      <c r="F235" s="222"/>
      <c r="G235" s="223"/>
      <c r="H235" s="222"/>
      <c r="I235" s="223"/>
      <c r="J235" s="222"/>
      <c r="K235" s="223"/>
      <c r="L235" s="222"/>
      <c r="M235" s="223"/>
      <c r="N235" s="222"/>
      <c r="O235" s="223"/>
      <c r="P235" s="222"/>
      <c r="Q235" s="223"/>
      <c r="R235" s="230"/>
      <c r="S235" s="230"/>
      <c r="T235" s="224"/>
      <c r="U235" s="230"/>
      <c r="V235" s="230"/>
      <c r="W235" s="230"/>
      <c r="X235" s="222"/>
      <c r="Y235" s="223"/>
      <c r="Z235" s="228"/>
      <c r="AA235" s="228"/>
      <c r="AB235" s="224"/>
      <c r="AC235" s="223"/>
      <c r="AD235" s="15"/>
      <c r="AE235" s="15"/>
      <c r="AF235" s="15"/>
      <c r="AG235" s="15"/>
      <c r="AH235" s="15"/>
    </row>
    <row r="236" ht="15.75" customHeight="1">
      <c r="A236" s="217"/>
      <c r="B236" s="225"/>
      <c r="C236" s="227"/>
      <c r="D236" s="226"/>
      <c r="E236" s="221"/>
      <c r="F236" s="222"/>
      <c r="G236" s="223"/>
      <c r="H236" s="222"/>
      <c r="I236" s="223"/>
      <c r="J236" s="222"/>
      <c r="K236" s="223"/>
      <c r="L236" s="222"/>
      <c r="M236" s="223"/>
      <c r="N236" s="222"/>
      <c r="O236" s="223"/>
      <c r="P236" s="222"/>
      <c r="Q236" s="223"/>
      <c r="R236" s="230"/>
      <c r="S236" s="230"/>
      <c r="T236" s="224"/>
      <c r="U236" s="230"/>
      <c r="V236" s="230"/>
      <c r="W236" s="230"/>
      <c r="X236" s="222"/>
      <c r="Y236" s="223"/>
      <c r="Z236" s="228"/>
      <c r="AA236" s="228"/>
      <c r="AB236" s="224"/>
      <c r="AC236" s="223"/>
      <c r="AD236" s="15"/>
      <c r="AE236" s="15"/>
      <c r="AF236" s="15"/>
      <c r="AG236" s="15"/>
      <c r="AH236" s="15"/>
    </row>
    <row r="237" ht="15.75" customHeight="1">
      <c r="A237" s="217"/>
      <c r="B237" s="225"/>
      <c r="C237" s="227"/>
      <c r="D237" s="226"/>
      <c r="E237" s="221"/>
      <c r="F237" s="222"/>
      <c r="G237" s="223"/>
      <c r="H237" s="222"/>
      <c r="I237" s="223"/>
      <c r="J237" s="222"/>
      <c r="K237" s="223"/>
      <c r="L237" s="222"/>
      <c r="M237" s="223"/>
      <c r="N237" s="222"/>
      <c r="O237" s="223"/>
      <c r="P237" s="222"/>
      <c r="Q237" s="223"/>
      <c r="R237" s="230"/>
      <c r="S237" s="230"/>
      <c r="T237" s="224"/>
      <c r="U237" s="230"/>
      <c r="V237" s="230"/>
      <c r="W237" s="230"/>
      <c r="X237" s="222"/>
      <c r="Y237" s="223"/>
      <c r="Z237" s="228"/>
      <c r="AA237" s="228"/>
      <c r="AB237" s="224"/>
      <c r="AC237" s="223"/>
      <c r="AD237" s="15"/>
      <c r="AE237" s="15"/>
      <c r="AF237" s="15"/>
      <c r="AG237" s="15"/>
      <c r="AH237" s="15"/>
    </row>
    <row r="238" ht="15.75" customHeight="1">
      <c r="A238" s="217"/>
      <c r="B238" s="225"/>
      <c r="C238" s="227"/>
      <c r="D238" s="226"/>
      <c r="E238" s="221"/>
      <c r="F238" s="222"/>
      <c r="G238" s="223"/>
      <c r="H238" s="222"/>
      <c r="I238" s="223"/>
      <c r="J238" s="222"/>
      <c r="K238" s="223"/>
      <c r="L238" s="222"/>
      <c r="M238" s="223"/>
      <c r="N238" s="222"/>
      <c r="O238" s="223"/>
      <c r="P238" s="222"/>
      <c r="Q238" s="223"/>
      <c r="R238" s="230"/>
      <c r="S238" s="230"/>
      <c r="T238" s="224"/>
      <c r="U238" s="230"/>
      <c r="V238" s="230"/>
      <c r="W238" s="230"/>
      <c r="X238" s="222"/>
      <c r="Y238" s="223"/>
      <c r="Z238" s="228"/>
      <c r="AA238" s="228"/>
      <c r="AB238" s="224"/>
      <c r="AC238" s="223"/>
      <c r="AD238" s="15"/>
      <c r="AE238" s="15"/>
      <c r="AF238" s="15"/>
      <c r="AG238" s="15"/>
      <c r="AH238" s="15"/>
    </row>
    <row r="239" ht="15.75" customHeight="1">
      <c r="A239" s="217"/>
      <c r="B239" s="225"/>
      <c r="C239" s="227"/>
      <c r="D239" s="226"/>
      <c r="E239" s="221"/>
      <c r="F239" s="222"/>
      <c r="G239" s="223"/>
      <c r="H239" s="222"/>
      <c r="I239" s="223"/>
      <c r="J239" s="222"/>
      <c r="K239" s="223"/>
      <c r="L239" s="222"/>
      <c r="M239" s="223"/>
      <c r="N239" s="222"/>
      <c r="O239" s="223"/>
      <c r="P239" s="222"/>
      <c r="Q239" s="223"/>
      <c r="R239" s="230"/>
      <c r="S239" s="230"/>
      <c r="T239" s="224"/>
      <c r="U239" s="230"/>
      <c r="V239" s="230"/>
      <c r="W239" s="230"/>
      <c r="X239" s="222"/>
      <c r="Y239" s="223"/>
      <c r="Z239" s="228"/>
      <c r="AA239" s="228"/>
      <c r="AB239" s="224"/>
      <c r="AC239" s="223"/>
      <c r="AD239" s="15"/>
      <c r="AE239" s="15"/>
      <c r="AF239" s="15"/>
      <c r="AG239" s="15"/>
      <c r="AH239" s="15"/>
    </row>
    <row r="240" ht="15.75" customHeight="1">
      <c r="A240" s="217"/>
      <c r="B240" s="225"/>
      <c r="C240" s="227"/>
      <c r="D240" s="226"/>
      <c r="E240" s="221"/>
      <c r="F240" s="222"/>
      <c r="G240" s="223"/>
      <c r="H240" s="222"/>
      <c r="I240" s="223"/>
      <c r="J240" s="222"/>
      <c r="K240" s="223"/>
      <c r="L240" s="222"/>
      <c r="M240" s="223"/>
      <c r="N240" s="222"/>
      <c r="O240" s="223"/>
      <c r="P240" s="222"/>
      <c r="Q240" s="223"/>
      <c r="R240" s="230"/>
      <c r="S240" s="230"/>
      <c r="T240" s="224"/>
      <c r="U240" s="230"/>
      <c r="V240" s="230"/>
      <c r="W240" s="230"/>
      <c r="X240" s="222"/>
      <c r="Y240" s="223"/>
      <c r="Z240" s="228"/>
      <c r="AA240" s="228"/>
      <c r="AB240" s="224"/>
      <c r="AC240" s="223"/>
      <c r="AD240" s="15"/>
      <c r="AE240" s="15"/>
      <c r="AF240" s="15"/>
      <c r="AG240" s="15"/>
      <c r="AH240" s="15"/>
    </row>
    <row r="241" ht="15.75" customHeight="1">
      <c r="A241" s="217"/>
      <c r="B241" s="225"/>
      <c r="C241" s="227"/>
      <c r="D241" s="226"/>
      <c r="E241" s="221"/>
      <c r="F241" s="222"/>
      <c r="G241" s="223"/>
      <c r="H241" s="222"/>
      <c r="I241" s="223"/>
      <c r="J241" s="222"/>
      <c r="K241" s="223"/>
      <c r="L241" s="222"/>
      <c r="M241" s="223"/>
      <c r="N241" s="222"/>
      <c r="O241" s="223"/>
      <c r="P241" s="222"/>
      <c r="Q241" s="223"/>
      <c r="R241" s="230"/>
      <c r="S241" s="230"/>
      <c r="T241" s="224"/>
      <c r="U241" s="230"/>
      <c r="V241" s="230"/>
      <c r="W241" s="230"/>
      <c r="X241" s="222"/>
      <c r="Y241" s="223"/>
      <c r="Z241" s="228"/>
      <c r="AA241" s="228"/>
      <c r="AB241" s="224"/>
      <c r="AC241" s="223"/>
      <c r="AD241" s="15"/>
      <c r="AE241" s="15"/>
      <c r="AF241" s="15"/>
      <c r="AG241" s="15"/>
      <c r="AH241" s="15"/>
    </row>
    <row r="242" ht="15.75" customHeight="1">
      <c r="A242" s="217"/>
      <c r="B242" s="225"/>
      <c r="C242" s="221"/>
      <c r="D242" s="226"/>
      <c r="E242" s="221"/>
      <c r="F242" s="222"/>
      <c r="G242" s="223"/>
      <c r="H242" s="222"/>
      <c r="I242" s="223"/>
      <c r="J242" s="222"/>
      <c r="K242" s="223"/>
      <c r="L242" s="222"/>
      <c r="M242" s="223"/>
      <c r="N242" s="222"/>
      <c r="O242" s="223"/>
      <c r="P242" s="222"/>
      <c r="Q242" s="223"/>
      <c r="R242" s="230"/>
      <c r="S242" s="230"/>
      <c r="T242" s="224"/>
      <c r="U242" s="230"/>
      <c r="V242" s="230"/>
      <c r="W242" s="230"/>
      <c r="X242" s="222"/>
      <c r="Y242" s="223"/>
      <c r="Z242" s="228"/>
      <c r="AA242" s="228"/>
      <c r="AB242" s="224"/>
      <c r="AC242" s="223"/>
      <c r="AD242" s="15"/>
      <c r="AE242" s="15"/>
      <c r="AF242" s="15"/>
      <c r="AG242" s="15"/>
      <c r="AH242" s="15"/>
    </row>
    <row r="243" ht="15.75" customHeight="1">
      <c r="A243" s="217"/>
      <c r="B243" s="225"/>
      <c r="C243" s="221"/>
      <c r="D243" s="226"/>
      <c r="E243" s="221"/>
      <c r="F243" s="222"/>
      <c r="G243" s="223"/>
      <c r="H243" s="222"/>
      <c r="I243" s="223"/>
      <c r="J243" s="222"/>
      <c r="K243" s="223"/>
      <c r="L243" s="222"/>
      <c r="M243" s="223"/>
      <c r="N243" s="222"/>
      <c r="O243" s="223"/>
      <c r="P243" s="222"/>
      <c r="Q243" s="223"/>
      <c r="R243" s="230"/>
      <c r="S243" s="230"/>
      <c r="T243" s="224"/>
      <c r="U243" s="230"/>
      <c r="V243" s="230"/>
      <c r="W243" s="230"/>
      <c r="X243" s="222"/>
      <c r="Y243" s="223"/>
      <c r="Z243" s="228"/>
      <c r="AA243" s="228"/>
      <c r="AB243" s="224"/>
      <c r="AC243" s="223"/>
      <c r="AD243" s="15"/>
      <c r="AE243" s="15"/>
      <c r="AF243" s="15"/>
      <c r="AG243" s="15"/>
      <c r="AH243" s="15"/>
    </row>
    <row r="244" ht="15.75" customHeight="1">
      <c r="A244" s="231"/>
      <c r="B244" s="232"/>
      <c r="C244" s="233"/>
      <c r="D244" s="234"/>
      <c r="E244" s="233"/>
      <c r="F244" s="235"/>
      <c r="G244" s="236"/>
      <c r="H244" s="235"/>
      <c r="I244" s="236"/>
      <c r="J244" s="235"/>
      <c r="K244" s="236"/>
      <c r="L244" s="235"/>
      <c r="M244" s="236"/>
      <c r="N244" s="235"/>
      <c r="O244" s="236"/>
      <c r="P244" s="235"/>
      <c r="Q244" s="236"/>
      <c r="R244" s="237"/>
      <c r="S244" s="237"/>
      <c r="T244" s="238"/>
      <c r="U244" s="237"/>
      <c r="V244" s="237"/>
      <c r="W244" s="237"/>
      <c r="X244" s="235"/>
      <c r="Y244" s="236"/>
      <c r="Z244" s="239"/>
      <c r="AA244" s="239"/>
      <c r="AB244" s="238"/>
      <c r="AC244" s="236"/>
      <c r="AD244" s="15"/>
      <c r="AE244" s="15"/>
      <c r="AF244" s="15"/>
      <c r="AG244" s="15"/>
      <c r="AH244" s="15"/>
    </row>
    <row r="245" ht="15.75" customHeight="1">
      <c r="A245" s="240" t="s">
        <v>167</v>
      </c>
      <c r="B245" s="241"/>
      <c r="C245" s="241"/>
      <c r="D245" s="241"/>
      <c r="E245" s="242"/>
      <c r="F245" s="243">
        <f t="shared" ref="F245:AC245" si="1">SUM(F6:F244)</f>
        <v>500</v>
      </c>
      <c r="G245" s="244">
        <f t="shared" si="1"/>
        <v>3000</v>
      </c>
      <c r="H245" s="243">
        <f t="shared" si="1"/>
        <v>6000</v>
      </c>
      <c r="I245" s="244">
        <f t="shared" si="1"/>
        <v>0</v>
      </c>
      <c r="J245" s="243">
        <f t="shared" si="1"/>
        <v>0</v>
      </c>
      <c r="K245" s="244">
        <f t="shared" si="1"/>
        <v>200</v>
      </c>
      <c r="L245" s="243">
        <f t="shared" si="1"/>
        <v>0</v>
      </c>
      <c r="M245" s="244">
        <f t="shared" si="1"/>
        <v>0</v>
      </c>
      <c r="N245" s="243">
        <f t="shared" si="1"/>
        <v>0</v>
      </c>
      <c r="O245" s="244">
        <f t="shared" si="1"/>
        <v>0</v>
      </c>
      <c r="P245" s="243">
        <f t="shared" si="1"/>
        <v>0</v>
      </c>
      <c r="Q245" s="244">
        <f t="shared" si="1"/>
        <v>0</v>
      </c>
      <c r="R245" s="245">
        <f t="shared" si="1"/>
        <v>0</v>
      </c>
      <c r="S245" s="103">
        <f t="shared" si="1"/>
        <v>0</v>
      </c>
      <c r="T245" s="103">
        <f t="shared" si="1"/>
        <v>0</v>
      </c>
      <c r="U245" s="103">
        <f t="shared" si="1"/>
        <v>0</v>
      </c>
      <c r="V245" s="103">
        <f t="shared" si="1"/>
        <v>300</v>
      </c>
      <c r="W245" s="103">
        <f t="shared" si="1"/>
        <v>0</v>
      </c>
      <c r="X245" s="246">
        <f t="shared" si="1"/>
        <v>400</v>
      </c>
      <c r="Y245" s="244">
        <f t="shared" si="1"/>
        <v>150</v>
      </c>
      <c r="Z245" s="246">
        <f t="shared" si="1"/>
        <v>0</v>
      </c>
      <c r="AA245" s="244">
        <f t="shared" si="1"/>
        <v>10</v>
      </c>
      <c r="AB245" s="103">
        <f t="shared" si="1"/>
        <v>8000</v>
      </c>
      <c r="AC245" s="244">
        <f t="shared" si="1"/>
        <v>2000</v>
      </c>
      <c r="AD245" s="17"/>
      <c r="AE245" s="17"/>
      <c r="AF245" s="17"/>
      <c r="AG245" s="17"/>
      <c r="AH245" s="17"/>
    </row>
    <row r="246" ht="15.75" customHeight="1">
      <c r="A246" s="85"/>
      <c r="E246" s="164"/>
      <c r="F246" s="247"/>
      <c r="G246" s="248"/>
      <c r="H246" s="247"/>
      <c r="I246" s="248"/>
      <c r="J246" s="247"/>
      <c r="K246" s="248"/>
      <c r="L246" s="247"/>
      <c r="M246" s="248"/>
      <c r="N246" s="247"/>
      <c r="O246" s="248"/>
      <c r="P246" s="247"/>
      <c r="Q246" s="248"/>
      <c r="R246" s="249"/>
      <c r="S246" s="250"/>
      <c r="T246" s="250"/>
      <c r="U246" s="250"/>
      <c r="V246" s="250"/>
      <c r="W246" s="250"/>
      <c r="X246" s="247"/>
      <c r="Y246" s="248"/>
      <c r="Z246" s="251"/>
      <c r="AA246" s="251"/>
      <c r="AB246" s="250"/>
      <c r="AC246" s="248"/>
      <c r="AD246" s="17"/>
      <c r="AE246" s="17"/>
      <c r="AF246" s="17"/>
      <c r="AG246" s="17"/>
      <c r="AH246" s="17"/>
    </row>
    <row r="247" ht="15.75" customHeight="1">
      <c r="A247" s="85"/>
      <c r="E247" s="164"/>
      <c r="F247" s="252">
        <f>F245+G245</f>
        <v>3500</v>
      </c>
      <c r="G247" s="253"/>
      <c r="H247" s="252">
        <f>H245+I245</f>
        <v>6000</v>
      </c>
      <c r="I247" s="253"/>
      <c r="J247" s="252">
        <f>J245+K245</f>
        <v>200</v>
      </c>
      <c r="K247" s="253"/>
      <c r="L247" s="252">
        <f>L245+M245</f>
        <v>0</v>
      </c>
      <c r="M247" s="253"/>
      <c r="N247" s="252">
        <f>N245+O245</f>
        <v>0</v>
      </c>
      <c r="O247" s="253"/>
      <c r="P247" s="252">
        <f>P245+Q245</f>
        <v>0</v>
      </c>
      <c r="Q247" s="253"/>
      <c r="R247" s="254">
        <f>R245+S245</f>
        <v>0</v>
      </c>
      <c r="S247" s="255"/>
      <c r="T247" s="256">
        <f>T245+U245</f>
        <v>0</v>
      </c>
      <c r="U247" s="255"/>
      <c r="V247" s="256">
        <f>V245+W245</f>
        <v>300</v>
      </c>
      <c r="W247" s="255"/>
      <c r="X247" s="252">
        <f>X245+Y245</f>
        <v>550</v>
      </c>
      <c r="Y247" s="253"/>
      <c r="Z247" s="252">
        <f>Z245+AA245</f>
        <v>10</v>
      </c>
      <c r="AA247" s="253"/>
      <c r="AB247" s="256">
        <f>AB245+AC245</f>
        <v>10000</v>
      </c>
      <c r="AC247" s="253"/>
      <c r="AD247" s="17"/>
      <c r="AE247" s="17"/>
      <c r="AF247" s="17"/>
      <c r="AG247" s="17"/>
      <c r="AH247" s="17"/>
    </row>
    <row r="248" ht="15.75" customHeight="1">
      <c r="A248" s="85"/>
      <c r="E248" s="164"/>
      <c r="F248" s="257"/>
      <c r="G248" s="258"/>
      <c r="H248" s="257"/>
      <c r="I248" s="258"/>
      <c r="J248" s="257"/>
      <c r="K248" s="258"/>
      <c r="L248" s="257"/>
      <c r="M248" s="258"/>
      <c r="N248" s="257"/>
      <c r="O248" s="258"/>
      <c r="P248" s="257"/>
      <c r="Q248" s="258"/>
      <c r="R248" s="259"/>
      <c r="S248" s="260"/>
      <c r="T248" s="261"/>
      <c r="U248" s="260"/>
      <c r="V248" s="261"/>
      <c r="W248" s="260"/>
      <c r="X248" s="257"/>
      <c r="Y248" s="258"/>
      <c r="Z248" s="257"/>
      <c r="AA248" s="258"/>
      <c r="AB248" s="261"/>
      <c r="AC248" s="258"/>
      <c r="AD248" s="17"/>
      <c r="AE248" s="17"/>
      <c r="AF248" s="17"/>
      <c r="AG248" s="17"/>
      <c r="AH248" s="17"/>
    </row>
    <row r="249" ht="15.75" customHeight="1">
      <c r="A249" s="85"/>
      <c r="E249" s="164"/>
      <c r="F249" s="262">
        <f>F247+H247+J247+N247+L247+X247+P247+R247+T247+V247+AB247</f>
        <v>20550</v>
      </c>
      <c r="AC249" s="164"/>
      <c r="AD249" s="17"/>
      <c r="AE249" s="17"/>
      <c r="AF249" s="17"/>
      <c r="AG249" s="17"/>
      <c r="AH249" s="17"/>
    </row>
    <row r="250" ht="15.75" customHeight="1">
      <c r="A250" s="30"/>
      <c r="B250" s="31"/>
      <c r="C250" s="31"/>
      <c r="D250" s="31"/>
      <c r="E250" s="32"/>
      <c r="F250" s="30"/>
      <c r="G250" s="31"/>
      <c r="H250" s="31"/>
      <c r="I250" s="31"/>
      <c r="J250" s="31"/>
      <c r="K250" s="31"/>
      <c r="L250" s="31"/>
      <c r="M250" s="31"/>
      <c r="N250" s="31"/>
      <c r="O250" s="31"/>
      <c r="P250" s="31"/>
      <c r="Q250" s="31"/>
      <c r="R250" s="31"/>
      <c r="S250" s="31"/>
      <c r="T250" s="31"/>
      <c r="U250" s="31"/>
      <c r="V250" s="31"/>
      <c r="W250" s="31"/>
      <c r="X250" s="31"/>
      <c r="Y250" s="31"/>
      <c r="Z250" s="31"/>
      <c r="AA250" s="31"/>
      <c r="AB250" s="31"/>
      <c r="AC250" s="32"/>
      <c r="AD250" s="17"/>
      <c r="AE250" s="17"/>
      <c r="AF250" s="17"/>
      <c r="AG250" s="17"/>
      <c r="AH250" s="17"/>
    </row>
    <row r="251" ht="15.75" customHeight="1">
      <c r="A251" s="263"/>
      <c r="B251" s="263"/>
      <c r="C251" s="263"/>
      <c r="D251" s="17"/>
      <c r="E251" s="263"/>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row>
    <row r="252" ht="15.75" customHeight="1">
      <c r="A252" s="264" t="s">
        <v>168</v>
      </c>
      <c r="B252" s="241"/>
      <c r="C252" s="241"/>
      <c r="D252" s="241"/>
      <c r="E252" s="73"/>
      <c r="F252" s="265">
        <f>IFERROR(F245/F249,0)</f>
        <v>0.02433090024</v>
      </c>
      <c r="G252" s="265">
        <f>IFERROR(G245/F249,0)</f>
        <v>0.1459854015</v>
      </c>
      <c r="H252" s="265">
        <f>IFERROR(H245/F249,0)</f>
        <v>0.2919708029</v>
      </c>
      <c r="I252" s="265">
        <f>IFERROR(I245/F249,0)</f>
        <v>0</v>
      </c>
      <c r="J252" s="265">
        <f>IFERROR(J245/F249,0)</f>
        <v>0</v>
      </c>
      <c r="K252" s="265">
        <f>IFERROR(K245/F249,0)</f>
        <v>0.009732360097</v>
      </c>
      <c r="L252" s="265">
        <f>IFERROR(L245/F249,0)</f>
        <v>0</v>
      </c>
      <c r="M252" s="265">
        <f>IFERROR(M245/F249,0)</f>
        <v>0</v>
      </c>
      <c r="N252" s="265">
        <f>IFERROR(N245/F249,0)</f>
        <v>0</v>
      </c>
      <c r="O252" s="265">
        <f>IFERROR(O245/F249,0)</f>
        <v>0</v>
      </c>
      <c r="P252" s="265">
        <f>IFERROR(P245/F249,0)</f>
        <v>0</v>
      </c>
      <c r="Q252" s="265">
        <f>IFERROR(Q245/F249,0)</f>
        <v>0</v>
      </c>
      <c r="R252" s="265">
        <f>IFERROR(R245/F249,0)</f>
        <v>0</v>
      </c>
      <c r="S252" s="265">
        <f>IFERROR(S245/F249,0)</f>
        <v>0</v>
      </c>
      <c r="T252" s="265">
        <f>IFERROR(T245/F249,0)</f>
        <v>0</v>
      </c>
      <c r="U252" s="265">
        <f>IFERROR(U245/F249,0)</f>
        <v>0</v>
      </c>
      <c r="V252" s="265">
        <f>IFERROR(V245/F249,0)</f>
        <v>0.01459854015</v>
      </c>
      <c r="W252" s="265">
        <f>IFERROR(W245/F249,0)</f>
        <v>0</v>
      </c>
      <c r="X252" s="266">
        <f>IFERROR(X245/F249,0)</f>
        <v>0.01946472019</v>
      </c>
      <c r="Y252" s="265">
        <f>IFERROR(Y245/F249,0)</f>
        <v>0.007299270073</v>
      </c>
      <c r="Z252" s="266">
        <f>IFERROR(Z245/F249,0)</f>
        <v>0</v>
      </c>
      <c r="AA252" s="265">
        <f>IFERROR(AA245/F249,0)</f>
        <v>0.0004866180049</v>
      </c>
      <c r="AB252" s="265">
        <f>IFERROR(AB245/F249,0)</f>
        <v>0.3892944039</v>
      </c>
      <c r="AC252" s="265">
        <f>IFERROR(AC245/F249,0)</f>
        <v>0.09732360097</v>
      </c>
      <c r="AD252" s="17"/>
      <c r="AE252" s="17"/>
      <c r="AF252" s="17"/>
      <c r="AG252" s="17"/>
      <c r="AH252" s="17"/>
    </row>
    <row r="253" ht="15.75" customHeight="1">
      <c r="A253" s="84"/>
      <c r="E253" s="77"/>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c r="AD253" s="17"/>
      <c r="AE253" s="17"/>
      <c r="AF253" s="17"/>
      <c r="AG253" s="17"/>
      <c r="AH253" s="17"/>
    </row>
    <row r="254" ht="15.75" customHeight="1">
      <c r="A254" s="84"/>
      <c r="E254" s="77"/>
      <c r="F254" s="267">
        <f>F252+G252</f>
        <v>0.1703163017</v>
      </c>
      <c r="G254" s="255"/>
      <c r="H254" s="267">
        <f>H252+I252</f>
        <v>0.2919708029</v>
      </c>
      <c r="I254" s="255"/>
      <c r="J254" s="267">
        <f>J252+K252</f>
        <v>0.009732360097</v>
      </c>
      <c r="K254" s="255"/>
      <c r="L254" s="267">
        <f>L252+M252</f>
        <v>0</v>
      </c>
      <c r="M254" s="255"/>
      <c r="N254" s="267">
        <f>N252+O252</f>
        <v>0</v>
      </c>
      <c r="O254" s="255"/>
      <c r="P254" s="267">
        <f>P252+Q252</f>
        <v>0</v>
      </c>
      <c r="Q254" s="255"/>
      <c r="R254" s="267">
        <f>R252+S252</f>
        <v>0</v>
      </c>
      <c r="S254" s="255"/>
      <c r="T254" s="267">
        <f>T252+U252</f>
        <v>0</v>
      </c>
      <c r="U254" s="255"/>
      <c r="V254" s="267">
        <f>V252+W252</f>
        <v>0.01459854015</v>
      </c>
      <c r="W254" s="255"/>
      <c r="X254" s="267">
        <f>X252+Y252</f>
        <v>0.02676399027</v>
      </c>
      <c r="Y254" s="255"/>
      <c r="Z254" s="267">
        <f>Z252+AA252</f>
        <v>0.0004866180049</v>
      </c>
      <c r="AA254" s="255"/>
      <c r="AB254" s="267">
        <f>AB252+AC252</f>
        <v>0.4866180049</v>
      </c>
      <c r="AC254" s="255"/>
      <c r="AD254" s="17"/>
      <c r="AE254" s="17"/>
      <c r="AF254" s="17"/>
      <c r="AG254" s="17"/>
      <c r="AH254" s="17"/>
    </row>
    <row r="255" ht="15.75" customHeight="1">
      <c r="A255" s="87"/>
      <c r="B255" s="268"/>
      <c r="C255" s="268"/>
      <c r="D255" s="268"/>
      <c r="E255" s="88"/>
      <c r="F255" s="251"/>
      <c r="G255" s="249"/>
      <c r="H255" s="251"/>
      <c r="I255" s="249"/>
      <c r="J255" s="251"/>
      <c r="K255" s="249"/>
      <c r="L255" s="251"/>
      <c r="M255" s="249"/>
      <c r="N255" s="251"/>
      <c r="O255" s="249"/>
      <c r="P255" s="251"/>
      <c r="Q255" s="249"/>
      <c r="R255" s="251"/>
      <c r="S255" s="249"/>
      <c r="T255" s="251"/>
      <c r="U255" s="249"/>
      <c r="V255" s="251"/>
      <c r="W255" s="249"/>
      <c r="X255" s="251"/>
      <c r="Y255" s="249"/>
      <c r="Z255" s="251"/>
      <c r="AA255" s="249"/>
      <c r="AB255" s="251"/>
      <c r="AC255" s="249"/>
      <c r="AD255" s="17"/>
      <c r="AE255" s="17"/>
      <c r="AF255" s="17"/>
      <c r="AG255" s="17"/>
      <c r="AH255" s="17"/>
    </row>
    <row r="256" ht="15.75" customHeight="1">
      <c r="A256" s="263"/>
      <c r="B256" s="263"/>
      <c r="C256" s="263"/>
      <c r="D256" s="17"/>
      <c r="E256" s="263"/>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row>
    <row r="257" ht="15.75" customHeight="1">
      <c r="A257" s="263"/>
      <c r="B257" s="263"/>
      <c r="C257" s="263"/>
      <c r="D257" s="17"/>
      <c r="E257" s="263"/>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row>
    <row r="258" ht="15.75" customHeight="1">
      <c r="A258" s="263"/>
      <c r="B258" s="263"/>
      <c r="C258" s="263"/>
      <c r="D258" s="17"/>
      <c r="E258" s="263"/>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row>
    <row r="259" ht="15.75" customHeight="1">
      <c r="A259" s="263"/>
      <c r="B259" s="263"/>
      <c r="C259" s="263"/>
      <c r="D259" s="17"/>
      <c r="E259" s="263"/>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row>
    <row r="260" ht="15.75" customHeight="1">
      <c r="A260" s="263"/>
      <c r="B260" s="263"/>
      <c r="C260" s="263"/>
      <c r="D260" s="17"/>
      <c r="E260" s="263"/>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row>
    <row r="261" ht="15.75" customHeight="1">
      <c r="A261" s="263"/>
      <c r="B261" s="263"/>
      <c r="C261" s="263"/>
      <c r="D261" s="17"/>
      <c r="E261" s="263"/>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row>
    <row r="262" ht="15.75" customHeight="1">
      <c r="A262" s="263"/>
      <c r="B262" s="263"/>
      <c r="C262" s="263"/>
      <c r="D262" s="17"/>
      <c r="E262" s="263"/>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row>
    <row r="263" ht="15.75" customHeight="1">
      <c r="A263" s="263"/>
      <c r="B263" s="263"/>
      <c r="C263" s="263"/>
      <c r="D263" s="17"/>
      <c r="E263" s="263"/>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row>
    <row r="264" ht="15.75" customHeight="1">
      <c r="A264" s="263"/>
      <c r="B264" s="263"/>
      <c r="C264" s="263"/>
      <c r="D264" s="17"/>
      <c r="E264" s="263"/>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row>
    <row r="265" ht="15.75" customHeight="1">
      <c r="A265" s="263"/>
      <c r="B265" s="263"/>
      <c r="C265" s="263"/>
      <c r="D265" s="17"/>
      <c r="E265" s="263"/>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row>
    <row r="266" ht="15.75" customHeight="1">
      <c r="A266" s="263"/>
      <c r="B266" s="263"/>
      <c r="C266" s="263"/>
      <c r="D266" s="17"/>
      <c r="E266" s="263"/>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row>
    <row r="267" ht="15.75" customHeight="1">
      <c r="A267" s="263"/>
      <c r="B267" s="263"/>
      <c r="C267" s="263"/>
      <c r="D267" s="17"/>
      <c r="E267" s="263"/>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row>
    <row r="268" ht="15.75" customHeight="1">
      <c r="A268" s="263"/>
      <c r="B268" s="263"/>
      <c r="C268" s="263"/>
      <c r="D268" s="17"/>
      <c r="E268" s="263"/>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row>
    <row r="269" ht="15.75" customHeight="1">
      <c r="A269" s="263"/>
      <c r="B269" s="263"/>
      <c r="C269" s="263"/>
      <c r="D269" s="17"/>
      <c r="E269" s="263"/>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row>
    <row r="270" ht="15.75" customHeight="1">
      <c r="A270" s="263"/>
      <c r="B270" s="263"/>
      <c r="C270" s="263"/>
      <c r="D270" s="17"/>
      <c r="E270" s="263"/>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row>
    <row r="271" ht="15.75" customHeight="1">
      <c r="A271" s="263"/>
      <c r="B271" s="263"/>
      <c r="C271" s="263"/>
      <c r="D271" s="17"/>
      <c r="E271" s="263"/>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row>
    <row r="272" ht="15.75" customHeight="1">
      <c r="A272" s="263"/>
      <c r="B272" s="263"/>
      <c r="C272" s="263"/>
      <c r="D272" s="17"/>
      <c r="E272" s="263"/>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row>
    <row r="273" ht="15.75" customHeight="1">
      <c r="A273" s="263"/>
      <c r="B273" s="263"/>
      <c r="C273" s="263"/>
      <c r="D273" s="17"/>
      <c r="E273" s="263"/>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row>
    <row r="274" ht="15.75" customHeight="1">
      <c r="A274" s="263"/>
      <c r="B274" s="263"/>
      <c r="C274" s="263"/>
      <c r="D274" s="17"/>
      <c r="E274" s="263"/>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row>
    <row r="275" ht="15.75" customHeight="1">
      <c r="A275" s="263"/>
      <c r="B275" s="263"/>
      <c r="C275" s="263"/>
      <c r="D275" s="17"/>
      <c r="E275" s="263"/>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row>
    <row r="276" ht="15.75" customHeight="1">
      <c r="A276" s="263"/>
      <c r="B276" s="263"/>
      <c r="C276" s="263"/>
      <c r="D276" s="17"/>
      <c r="E276" s="263"/>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row>
    <row r="277" ht="15.75" customHeight="1">
      <c r="A277" s="263"/>
      <c r="B277" s="263"/>
      <c r="C277" s="263"/>
      <c r="D277" s="17"/>
      <c r="E277" s="263"/>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row>
    <row r="278" ht="15.75" customHeight="1">
      <c r="A278" s="263"/>
      <c r="B278" s="263"/>
      <c r="C278" s="263"/>
      <c r="D278" s="17"/>
      <c r="E278" s="263"/>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row>
    <row r="279" ht="15.75" customHeight="1">
      <c r="A279" s="263"/>
      <c r="B279" s="263"/>
      <c r="C279" s="263"/>
      <c r="D279" s="17"/>
      <c r="E279" s="263"/>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row>
    <row r="280" ht="15.75" customHeight="1">
      <c r="A280" s="263"/>
      <c r="B280" s="263"/>
      <c r="C280" s="263"/>
      <c r="D280" s="17"/>
      <c r="E280" s="263"/>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row>
    <row r="281" ht="15.75" customHeight="1">
      <c r="A281" s="263"/>
      <c r="B281" s="263"/>
      <c r="C281" s="263"/>
      <c r="D281" s="17"/>
      <c r="E281" s="263"/>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row>
    <row r="282" ht="15.75" customHeight="1">
      <c r="A282" s="263"/>
      <c r="B282" s="263"/>
      <c r="C282" s="263"/>
      <c r="D282" s="17"/>
      <c r="E282" s="263"/>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row>
    <row r="283" ht="15.75" customHeight="1">
      <c r="A283" s="263"/>
      <c r="B283" s="263"/>
      <c r="C283" s="263"/>
      <c r="D283" s="17"/>
      <c r="E283" s="263"/>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row>
    <row r="284" ht="15.75" customHeight="1">
      <c r="A284" s="263"/>
      <c r="B284" s="263"/>
      <c r="C284" s="263"/>
      <c r="D284" s="17"/>
      <c r="E284" s="263"/>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row>
    <row r="285" ht="15.75" customHeight="1">
      <c r="A285" s="263"/>
      <c r="B285" s="263"/>
      <c r="C285" s="263"/>
      <c r="D285" s="17"/>
      <c r="E285" s="263"/>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row>
    <row r="286" ht="15.75" customHeight="1">
      <c r="A286" s="263"/>
      <c r="B286" s="263"/>
      <c r="C286" s="263"/>
      <c r="D286" s="17"/>
      <c r="E286" s="263"/>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row>
    <row r="287" ht="15.75" customHeight="1">
      <c r="A287" s="263"/>
      <c r="B287" s="263"/>
      <c r="C287" s="263"/>
      <c r="D287" s="17"/>
      <c r="E287" s="263"/>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row>
    <row r="288" ht="15.75" customHeight="1">
      <c r="A288" s="263"/>
      <c r="B288" s="263"/>
      <c r="C288" s="263"/>
      <c r="D288" s="17"/>
      <c r="E288" s="263"/>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row>
    <row r="289" ht="15.75" customHeight="1">
      <c r="A289" s="263"/>
      <c r="B289" s="263"/>
      <c r="C289" s="263"/>
      <c r="D289" s="17"/>
      <c r="E289" s="263"/>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row>
    <row r="290" ht="15.75" customHeight="1">
      <c r="A290" s="263"/>
      <c r="B290" s="263"/>
      <c r="C290" s="263"/>
      <c r="D290" s="17"/>
      <c r="E290" s="263"/>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row>
    <row r="291" ht="15.75" customHeight="1">
      <c r="A291" s="263"/>
      <c r="B291" s="263"/>
      <c r="C291" s="263"/>
      <c r="D291" s="17"/>
      <c r="E291" s="263"/>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row>
    <row r="292" ht="15.75" customHeight="1">
      <c r="A292" s="263"/>
      <c r="B292" s="263"/>
      <c r="C292" s="263"/>
      <c r="D292" s="17"/>
      <c r="E292" s="263"/>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row>
    <row r="293" ht="15.75" customHeight="1">
      <c r="A293" s="263"/>
      <c r="B293" s="263"/>
      <c r="C293" s="263"/>
      <c r="D293" s="17"/>
      <c r="E293" s="263"/>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row>
    <row r="294" ht="15.75" customHeight="1">
      <c r="A294" s="263"/>
      <c r="B294" s="263"/>
      <c r="C294" s="263"/>
      <c r="D294" s="17"/>
      <c r="E294" s="263"/>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row>
    <row r="295" ht="15.75" customHeight="1">
      <c r="A295" s="263"/>
      <c r="B295" s="263"/>
      <c r="C295" s="263"/>
      <c r="D295" s="17"/>
      <c r="E295" s="263"/>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row>
    <row r="296" ht="15.75" customHeight="1">
      <c r="A296" s="263"/>
      <c r="B296" s="263"/>
      <c r="C296" s="263"/>
      <c r="D296" s="17"/>
      <c r="E296" s="263"/>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row>
    <row r="297" ht="15.75" customHeight="1">
      <c r="A297" s="263"/>
      <c r="B297" s="263"/>
      <c r="C297" s="263"/>
      <c r="D297" s="17"/>
      <c r="E297" s="263"/>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row>
    <row r="298" ht="15.75" customHeight="1">
      <c r="A298" s="263"/>
      <c r="B298" s="263"/>
      <c r="C298" s="263"/>
      <c r="D298" s="17"/>
      <c r="E298" s="263"/>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row>
    <row r="299" ht="15.75" customHeight="1">
      <c r="A299" s="263"/>
      <c r="B299" s="263"/>
      <c r="C299" s="263"/>
      <c r="D299" s="17"/>
      <c r="E299" s="263"/>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row>
    <row r="300" ht="15.75" customHeight="1">
      <c r="A300" s="263"/>
      <c r="B300" s="263"/>
      <c r="C300" s="263"/>
      <c r="D300" s="17"/>
      <c r="E300" s="263"/>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row>
    <row r="301" ht="15.75" customHeight="1">
      <c r="A301" s="263"/>
      <c r="B301" s="263"/>
      <c r="C301" s="263"/>
      <c r="D301" s="17"/>
      <c r="E301" s="263"/>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row>
    <row r="302" ht="15.75" customHeight="1">
      <c r="A302" s="263"/>
      <c r="B302" s="263"/>
      <c r="C302" s="263"/>
      <c r="D302" s="17"/>
      <c r="E302" s="263"/>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row>
    <row r="303" ht="15.75" customHeight="1">
      <c r="A303" s="263"/>
      <c r="B303" s="263"/>
      <c r="C303" s="263"/>
      <c r="D303" s="17"/>
      <c r="E303" s="263"/>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row>
    <row r="304" ht="15.75" customHeight="1">
      <c r="A304" s="263"/>
      <c r="B304" s="263"/>
      <c r="C304" s="263"/>
      <c r="D304" s="17"/>
      <c r="E304" s="263"/>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row>
    <row r="305" ht="15.75" customHeight="1">
      <c r="A305" s="263"/>
      <c r="B305" s="263"/>
      <c r="C305" s="263"/>
      <c r="D305" s="17"/>
      <c r="E305" s="263"/>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row>
    <row r="306" ht="15.75" customHeight="1">
      <c r="A306" s="263"/>
      <c r="B306" s="263"/>
      <c r="C306" s="263"/>
      <c r="D306" s="17"/>
      <c r="E306" s="263"/>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row>
    <row r="307" ht="15.75" customHeight="1">
      <c r="A307" s="263"/>
      <c r="B307" s="263"/>
      <c r="C307" s="263"/>
      <c r="D307" s="17"/>
      <c r="E307" s="263"/>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row>
    <row r="308" ht="15.75" customHeight="1">
      <c r="A308" s="263"/>
      <c r="B308" s="263"/>
      <c r="C308" s="263"/>
      <c r="D308" s="17"/>
      <c r="E308" s="263"/>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row>
    <row r="309" ht="15.75" customHeight="1">
      <c r="A309" s="263"/>
      <c r="B309" s="263"/>
      <c r="C309" s="263"/>
      <c r="D309" s="17"/>
      <c r="E309" s="263"/>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row>
    <row r="310" ht="15.75" customHeight="1">
      <c r="A310" s="263"/>
      <c r="B310" s="263"/>
      <c r="C310" s="263"/>
      <c r="D310" s="17"/>
      <c r="E310" s="263"/>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row>
    <row r="311" ht="15.75" customHeight="1">
      <c r="A311" s="263"/>
      <c r="B311" s="263"/>
      <c r="C311" s="263"/>
      <c r="D311" s="17"/>
      <c r="E311" s="263"/>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row>
    <row r="312" ht="15.75" customHeight="1">
      <c r="A312" s="263"/>
      <c r="B312" s="263"/>
      <c r="C312" s="263"/>
      <c r="D312" s="17"/>
      <c r="E312" s="263"/>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row>
    <row r="313" ht="15.75" customHeight="1">
      <c r="A313" s="263"/>
      <c r="B313" s="263"/>
      <c r="C313" s="263"/>
      <c r="D313" s="17"/>
      <c r="E313" s="263"/>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row>
    <row r="314" ht="15.75" customHeight="1">
      <c r="A314" s="263"/>
      <c r="B314" s="263"/>
      <c r="C314" s="263"/>
      <c r="D314" s="17"/>
      <c r="E314" s="263"/>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row>
    <row r="315" ht="15.75" customHeight="1">
      <c r="A315" s="263"/>
      <c r="B315" s="263"/>
      <c r="C315" s="263"/>
      <c r="D315" s="17"/>
      <c r="E315" s="263"/>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row>
    <row r="316" ht="15.75" customHeight="1">
      <c r="A316" s="263"/>
      <c r="B316" s="263"/>
      <c r="C316" s="263"/>
      <c r="D316" s="17"/>
      <c r="E316" s="263"/>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row>
    <row r="317" ht="15.75" customHeight="1">
      <c r="A317" s="263"/>
      <c r="B317" s="263"/>
      <c r="C317" s="263"/>
      <c r="D317" s="17"/>
      <c r="E317" s="263"/>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row>
    <row r="318" ht="15.75" customHeight="1">
      <c r="A318" s="263"/>
      <c r="B318" s="263"/>
      <c r="C318" s="263"/>
      <c r="D318" s="17"/>
      <c r="E318" s="263"/>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row>
    <row r="319" ht="15.75" customHeight="1">
      <c r="A319" s="263"/>
      <c r="B319" s="263"/>
      <c r="C319" s="263"/>
      <c r="D319" s="17"/>
      <c r="E319" s="263"/>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row>
    <row r="320" ht="15.75" customHeight="1">
      <c r="A320" s="263"/>
      <c r="B320" s="263"/>
      <c r="C320" s="263"/>
      <c r="D320" s="17"/>
      <c r="E320" s="263"/>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row>
    <row r="321" ht="15.75" customHeight="1">
      <c r="A321" s="263"/>
      <c r="B321" s="263"/>
      <c r="C321" s="263"/>
      <c r="D321" s="17"/>
      <c r="E321" s="263"/>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row>
    <row r="322" ht="15.75" customHeight="1">
      <c r="A322" s="263"/>
      <c r="B322" s="263"/>
      <c r="C322" s="263"/>
      <c r="D322" s="17"/>
      <c r="E322" s="263"/>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row>
    <row r="323" ht="15.75" customHeight="1">
      <c r="A323" s="263"/>
      <c r="B323" s="263"/>
      <c r="C323" s="263"/>
      <c r="D323" s="17"/>
      <c r="E323" s="263"/>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row>
    <row r="324" ht="15.75" customHeight="1">
      <c r="A324" s="263"/>
      <c r="B324" s="263"/>
      <c r="C324" s="263"/>
      <c r="D324" s="17"/>
      <c r="E324" s="263"/>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row>
    <row r="325" ht="15.75" customHeight="1">
      <c r="A325" s="263"/>
      <c r="B325" s="263"/>
      <c r="C325" s="263"/>
      <c r="D325" s="17"/>
      <c r="E325" s="263"/>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row>
    <row r="326" ht="15.75" customHeight="1">
      <c r="A326" s="263"/>
      <c r="B326" s="263"/>
      <c r="C326" s="263"/>
      <c r="D326" s="17"/>
      <c r="E326" s="263"/>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row>
    <row r="327" ht="15.75" customHeight="1">
      <c r="A327" s="263"/>
      <c r="B327" s="263"/>
      <c r="C327" s="263"/>
      <c r="D327" s="17"/>
      <c r="E327" s="263"/>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row>
    <row r="328" ht="15.75" customHeight="1">
      <c r="A328" s="263"/>
      <c r="B328" s="263"/>
      <c r="C328" s="263"/>
      <c r="D328" s="17"/>
      <c r="E328" s="263"/>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row>
    <row r="329" ht="15.75" customHeight="1">
      <c r="A329" s="263"/>
      <c r="B329" s="263"/>
      <c r="C329" s="263"/>
      <c r="D329" s="17"/>
      <c r="E329" s="263"/>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row>
    <row r="330" ht="15.75" customHeight="1">
      <c r="A330" s="263"/>
      <c r="B330" s="263"/>
      <c r="C330" s="263"/>
      <c r="D330" s="17"/>
      <c r="E330" s="263"/>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row>
    <row r="331" ht="15.75" customHeight="1">
      <c r="A331" s="263"/>
      <c r="B331" s="263"/>
      <c r="C331" s="263"/>
      <c r="D331" s="17"/>
      <c r="E331" s="263"/>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row>
    <row r="332" ht="15.75" customHeight="1">
      <c r="A332" s="263"/>
      <c r="B332" s="263"/>
      <c r="C332" s="263"/>
      <c r="D332" s="17"/>
      <c r="E332" s="263"/>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row>
    <row r="333" ht="15.75" customHeight="1">
      <c r="A333" s="263"/>
      <c r="B333" s="263"/>
      <c r="C333" s="263"/>
      <c r="D333" s="17"/>
      <c r="E333" s="263"/>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row>
    <row r="334" ht="15.75" customHeight="1">
      <c r="A334" s="263"/>
      <c r="B334" s="263"/>
      <c r="C334" s="263"/>
      <c r="D334" s="17"/>
      <c r="E334" s="263"/>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row>
    <row r="335" ht="15.75" customHeight="1">
      <c r="A335" s="263"/>
      <c r="B335" s="263"/>
      <c r="C335" s="263"/>
      <c r="D335" s="17"/>
      <c r="E335" s="263"/>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row>
    <row r="336" ht="15.75" customHeight="1">
      <c r="A336" s="263"/>
      <c r="B336" s="263"/>
      <c r="C336" s="263"/>
      <c r="D336" s="17"/>
      <c r="E336" s="263"/>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row>
    <row r="337" ht="15.75" customHeight="1">
      <c r="A337" s="263"/>
      <c r="B337" s="263"/>
      <c r="C337" s="263"/>
      <c r="D337" s="17"/>
      <c r="E337" s="263"/>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row>
    <row r="338" ht="15.75" customHeight="1">
      <c r="A338" s="263"/>
      <c r="B338" s="263"/>
      <c r="C338" s="263"/>
      <c r="D338" s="17"/>
      <c r="E338" s="263"/>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row>
    <row r="339" ht="15.75" customHeight="1">
      <c r="A339" s="263"/>
      <c r="B339" s="263"/>
      <c r="C339" s="263"/>
      <c r="D339" s="17"/>
      <c r="E339" s="263"/>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row>
    <row r="340" ht="15.75" customHeight="1">
      <c r="A340" s="263"/>
      <c r="B340" s="263"/>
      <c r="C340" s="263"/>
      <c r="D340" s="17"/>
      <c r="E340" s="263"/>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row>
    <row r="341" ht="15.75" customHeight="1">
      <c r="A341" s="263"/>
      <c r="B341" s="263"/>
      <c r="C341" s="263"/>
      <c r="D341" s="17"/>
      <c r="E341" s="263"/>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row>
    <row r="342" ht="15.75" customHeight="1">
      <c r="A342" s="263"/>
      <c r="B342" s="263"/>
      <c r="C342" s="263"/>
      <c r="D342" s="17"/>
      <c r="E342" s="263"/>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row>
    <row r="343" ht="15.75" customHeight="1">
      <c r="A343" s="263"/>
      <c r="B343" s="263"/>
      <c r="C343" s="263"/>
      <c r="D343" s="17"/>
      <c r="E343" s="263"/>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row>
    <row r="344" ht="15.75" customHeight="1">
      <c r="A344" s="263"/>
      <c r="B344" s="263"/>
      <c r="C344" s="263"/>
      <c r="D344" s="17"/>
      <c r="E344" s="263"/>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row>
    <row r="345" ht="15.75" customHeight="1">
      <c r="A345" s="263"/>
      <c r="B345" s="263"/>
      <c r="C345" s="263"/>
      <c r="D345" s="17"/>
      <c r="E345" s="263"/>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row>
    <row r="346" ht="15.75" customHeight="1">
      <c r="A346" s="263"/>
      <c r="B346" s="263"/>
      <c r="C346" s="263"/>
      <c r="D346" s="17"/>
      <c r="E346" s="263"/>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row>
    <row r="347" ht="15.75" customHeight="1">
      <c r="A347" s="263"/>
      <c r="B347" s="263"/>
      <c r="C347" s="263"/>
      <c r="D347" s="17"/>
      <c r="E347" s="263"/>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row>
    <row r="348" ht="15.75" customHeight="1">
      <c r="A348" s="263"/>
      <c r="B348" s="263"/>
      <c r="C348" s="263"/>
      <c r="D348" s="17"/>
      <c r="E348" s="263"/>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row>
    <row r="349" ht="15.75" customHeight="1">
      <c r="A349" s="263"/>
      <c r="B349" s="263"/>
      <c r="C349" s="263"/>
      <c r="D349" s="17"/>
      <c r="E349" s="263"/>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row>
    <row r="350" ht="15.75" customHeight="1">
      <c r="A350" s="263"/>
      <c r="B350" s="263"/>
      <c r="C350" s="263"/>
      <c r="D350" s="17"/>
      <c r="E350" s="263"/>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row>
    <row r="351" ht="15.75" customHeight="1">
      <c r="A351" s="263"/>
      <c r="B351" s="263"/>
      <c r="C351" s="263"/>
      <c r="D351" s="17"/>
      <c r="E351" s="263"/>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row>
    <row r="352" ht="15.75" customHeight="1">
      <c r="A352" s="263"/>
      <c r="B352" s="263"/>
      <c r="C352" s="263"/>
      <c r="D352" s="17"/>
      <c r="E352" s="263"/>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row>
    <row r="353" ht="15.75" customHeight="1">
      <c r="A353" s="263"/>
      <c r="B353" s="263"/>
      <c r="C353" s="263"/>
      <c r="D353" s="17"/>
      <c r="E353" s="263"/>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row>
    <row r="354" ht="15.75" customHeight="1">
      <c r="A354" s="263"/>
      <c r="B354" s="263"/>
      <c r="C354" s="263"/>
      <c r="D354" s="17"/>
      <c r="E354" s="263"/>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row>
    <row r="355" ht="15.75" customHeight="1">
      <c r="A355" s="263"/>
      <c r="B355" s="263"/>
      <c r="C355" s="263"/>
      <c r="D355" s="17"/>
      <c r="E355" s="263"/>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row>
    <row r="356" ht="15.75" customHeight="1">
      <c r="A356" s="263"/>
      <c r="B356" s="263"/>
      <c r="C356" s="263"/>
      <c r="D356" s="17"/>
      <c r="E356" s="263"/>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row>
    <row r="357" ht="15.75" customHeight="1">
      <c r="A357" s="263"/>
      <c r="B357" s="263"/>
      <c r="C357" s="263"/>
      <c r="D357" s="17"/>
      <c r="E357" s="263"/>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row>
    <row r="358" ht="15.75" customHeight="1">
      <c r="A358" s="263"/>
      <c r="B358" s="263"/>
      <c r="C358" s="263"/>
      <c r="D358" s="17"/>
      <c r="E358" s="263"/>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row>
    <row r="359" ht="15.75" customHeight="1">
      <c r="A359" s="263"/>
      <c r="B359" s="263"/>
      <c r="C359" s="263"/>
      <c r="D359" s="17"/>
      <c r="E359" s="263"/>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row>
    <row r="360" ht="15.75" customHeight="1">
      <c r="A360" s="263"/>
      <c r="B360" s="263"/>
      <c r="C360" s="263"/>
      <c r="D360" s="17"/>
      <c r="E360" s="263"/>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row>
    <row r="361" ht="15.75" customHeight="1">
      <c r="A361" s="263"/>
      <c r="B361" s="263"/>
      <c r="C361" s="263"/>
      <c r="D361" s="17"/>
      <c r="E361" s="263"/>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row>
    <row r="362" ht="15.75" customHeight="1">
      <c r="A362" s="263"/>
      <c r="B362" s="263"/>
      <c r="C362" s="263"/>
      <c r="D362" s="17"/>
      <c r="E362" s="263"/>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row>
    <row r="363" ht="15.75" customHeight="1">
      <c r="A363" s="263"/>
      <c r="B363" s="263"/>
      <c r="C363" s="263"/>
      <c r="D363" s="17"/>
      <c r="E363" s="263"/>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row>
    <row r="364" ht="15.75" customHeight="1">
      <c r="A364" s="263"/>
      <c r="B364" s="263"/>
      <c r="C364" s="263"/>
      <c r="D364" s="17"/>
      <c r="E364" s="263"/>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row>
    <row r="365" ht="15.75" customHeight="1">
      <c r="A365" s="263"/>
      <c r="B365" s="263"/>
      <c r="C365" s="263"/>
      <c r="D365" s="17"/>
      <c r="E365" s="263"/>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row>
    <row r="366" ht="15.75" customHeight="1">
      <c r="A366" s="263"/>
      <c r="B366" s="263"/>
      <c r="C366" s="263"/>
      <c r="D366" s="17"/>
      <c r="E366" s="263"/>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row>
    <row r="367" ht="15.75" customHeight="1">
      <c r="A367" s="263"/>
      <c r="B367" s="263"/>
      <c r="C367" s="263"/>
      <c r="D367" s="17"/>
      <c r="E367" s="263"/>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row>
    <row r="368" ht="15.75" customHeight="1">
      <c r="A368" s="263"/>
      <c r="B368" s="263"/>
      <c r="C368" s="263"/>
      <c r="D368" s="17"/>
      <c r="E368" s="263"/>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row>
    <row r="369" ht="15.75" customHeight="1">
      <c r="A369" s="263"/>
      <c r="B369" s="263"/>
      <c r="C369" s="263"/>
      <c r="D369" s="17"/>
      <c r="E369" s="263"/>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row>
    <row r="370" ht="15.75" customHeight="1">
      <c r="A370" s="263"/>
      <c r="B370" s="263"/>
      <c r="C370" s="263"/>
      <c r="D370" s="17"/>
      <c r="E370" s="263"/>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row>
    <row r="371" ht="15.75" customHeight="1">
      <c r="A371" s="263"/>
      <c r="B371" s="263"/>
      <c r="C371" s="263"/>
      <c r="D371" s="17"/>
      <c r="E371" s="263"/>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row>
    <row r="372" ht="15.75" customHeight="1">
      <c r="A372" s="263"/>
      <c r="B372" s="263"/>
      <c r="C372" s="263"/>
      <c r="D372" s="17"/>
      <c r="E372" s="263"/>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row>
    <row r="373" ht="15.75" customHeight="1">
      <c r="A373" s="263"/>
      <c r="B373" s="263"/>
      <c r="C373" s="263"/>
      <c r="D373" s="17"/>
      <c r="E373" s="263"/>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row>
    <row r="374" ht="15.75" customHeight="1">
      <c r="A374" s="263"/>
      <c r="B374" s="263"/>
      <c r="C374" s="263"/>
      <c r="D374" s="17"/>
      <c r="E374" s="263"/>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row>
    <row r="375" ht="15.75" customHeight="1">
      <c r="A375" s="263"/>
      <c r="B375" s="263"/>
      <c r="C375" s="263"/>
      <c r="D375" s="17"/>
      <c r="E375" s="263"/>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row>
    <row r="376" ht="15.75" customHeight="1">
      <c r="A376" s="263"/>
      <c r="B376" s="263"/>
      <c r="C376" s="263"/>
      <c r="D376" s="17"/>
      <c r="E376" s="263"/>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row>
    <row r="377" ht="15.75" customHeight="1">
      <c r="A377" s="263"/>
      <c r="B377" s="263"/>
      <c r="C377" s="263"/>
      <c r="D377" s="17"/>
      <c r="E377" s="263"/>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row>
    <row r="378" ht="15.75" customHeight="1">
      <c r="A378" s="263"/>
      <c r="B378" s="263"/>
      <c r="C378" s="263"/>
      <c r="D378" s="17"/>
      <c r="E378" s="263"/>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row>
    <row r="379" ht="15.75" customHeight="1">
      <c r="A379" s="263"/>
      <c r="B379" s="263"/>
      <c r="C379" s="263"/>
      <c r="D379" s="17"/>
      <c r="E379" s="263"/>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row>
    <row r="380" ht="15.75" customHeight="1">
      <c r="A380" s="263"/>
      <c r="B380" s="263"/>
      <c r="C380" s="263"/>
      <c r="D380" s="17"/>
      <c r="E380" s="263"/>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row>
    <row r="381" ht="15.75" customHeight="1">
      <c r="A381" s="263"/>
      <c r="B381" s="263"/>
      <c r="C381" s="263"/>
      <c r="D381" s="17"/>
      <c r="E381" s="263"/>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row>
    <row r="382" ht="15.75" customHeight="1">
      <c r="A382" s="263"/>
      <c r="B382" s="263"/>
      <c r="C382" s="263"/>
      <c r="D382" s="17"/>
      <c r="E382" s="263"/>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row>
    <row r="383" ht="15.75" customHeight="1">
      <c r="A383" s="263"/>
      <c r="B383" s="263"/>
      <c r="C383" s="263"/>
      <c r="D383" s="17"/>
      <c r="E383" s="263"/>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row>
    <row r="384" ht="15.75" customHeight="1">
      <c r="A384" s="263"/>
      <c r="B384" s="263"/>
      <c r="C384" s="263"/>
      <c r="D384" s="17"/>
      <c r="E384" s="263"/>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row>
    <row r="385" ht="15.75" customHeight="1">
      <c r="A385" s="263"/>
      <c r="B385" s="263"/>
      <c r="C385" s="263"/>
      <c r="D385" s="17"/>
      <c r="E385" s="263"/>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row>
    <row r="386" ht="15.75" customHeight="1">
      <c r="A386" s="263"/>
      <c r="B386" s="263"/>
      <c r="C386" s="263"/>
      <c r="D386" s="17"/>
      <c r="E386" s="263"/>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row>
    <row r="387" ht="15.75" customHeight="1">
      <c r="A387" s="263"/>
      <c r="B387" s="263"/>
      <c r="C387" s="263"/>
      <c r="D387" s="17"/>
      <c r="E387" s="263"/>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row>
    <row r="388" ht="15.75" customHeight="1">
      <c r="A388" s="263"/>
      <c r="B388" s="263"/>
      <c r="C388" s="263"/>
      <c r="D388" s="17"/>
      <c r="E388" s="263"/>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row>
    <row r="389" ht="15.75" customHeight="1">
      <c r="A389" s="263"/>
      <c r="B389" s="263"/>
      <c r="C389" s="263"/>
      <c r="D389" s="17"/>
      <c r="E389" s="263"/>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row>
    <row r="390" ht="15.75" customHeight="1">
      <c r="A390" s="263"/>
      <c r="B390" s="263"/>
      <c r="C390" s="263"/>
      <c r="D390" s="17"/>
      <c r="E390" s="263"/>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row>
    <row r="391" ht="15.75" customHeight="1">
      <c r="A391" s="263"/>
      <c r="B391" s="263"/>
      <c r="C391" s="263"/>
      <c r="D391" s="17"/>
      <c r="E391" s="263"/>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row>
    <row r="392" ht="15.75" customHeight="1">
      <c r="A392" s="263"/>
      <c r="B392" s="263"/>
      <c r="C392" s="263"/>
      <c r="D392" s="17"/>
      <c r="E392" s="263"/>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row>
    <row r="393" ht="15.75" customHeight="1">
      <c r="A393" s="263"/>
      <c r="B393" s="263"/>
      <c r="C393" s="263"/>
      <c r="D393" s="17"/>
      <c r="E393" s="263"/>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row>
    <row r="394" ht="15.75" customHeight="1">
      <c r="A394" s="263"/>
      <c r="B394" s="263"/>
      <c r="C394" s="263"/>
      <c r="D394" s="17"/>
      <c r="E394" s="263"/>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row>
    <row r="395" ht="15.75" customHeight="1">
      <c r="A395" s="263"/>
      <c r="B395" s="263"/>
      <c r="C395" s="263"/>
      <c r="D395" s="17"/>
      <c r="E395" s="263"/>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row>
    <row r="396" ht="15.75" customHeight="1">
      <c r="A396" s="263"/>
      <c r="B396" s="263"/>
      <c r="C396" s="263"/>
      <c r="D396" s="17"/>
      <c r="E396" s="263"/>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row>
    <row r="397" ht="15.75" customHeight="1">
      <c r="A397" s="263"/>
      <c r="B397" s="263"/>
      <c r="C397" s="263"/>
      <c r="D397" s="17"/>
      <c r="E397" s="263"/>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row>
    <row r="398" ht="15.75" customHeight="1">
      <c r="A398" s="263"/>
      <c r="B398" s="263"/>
      <c r="C398" s="263"/>
      <c r="D398" s="17"/>
      <c r="E398" s="263"/>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row>
    <row r="399" ht="15.75" customHeight="1">
      <c r="A399" s="263"/>
      <c r="B399" s="263"/>
      <c r="C399" s="263"/>
      <c r="D399" s="17"/>
      <c r="E399" s="263"/>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row>
    <row r="400" ht="15.75" customHeight="1">
      <c r="A400" s="263"/>
      <c r="B400" s="263"/>
      <c r="C400" s="263"/>
      <c r="D400" s="17"/>
      <c r="E400" s="263"/>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row>
    <row r="401" ht="15.75" customHeight="1">
      <c r="A401" s="263"/>
      <c r="B401" s="263"/>
      <c r="C401" s="263"/>
      <c r="D401" s="17"/>
      <c r="E401" s="263"/>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row>
    <row r="402" ht="15.75" customHeight="1">
      <c r="A402" s="263"/>
      <c r="B402" s="263"/>
      <c r="C402" s="263"/>
      <c r="D402" s="17"/>
      <c r="E402" s="263"/>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row>
    <row r="403" ht="15.75" customHeight="1">
      <c r="A403" s="263"/>
      <c r="B403" s="263"/>
      <c r="C403" s="263"/>
      <c r="D403" s="17"/>
      <c r="E403" s="263"/>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row>
    <row r="404" ht="15.75" customHeight="1">
      <c r="A404" s="263"/>
      <c r="B404" s="263"/>
      <c r="C404" s="263"/>
      <c r="D404" s="17"/>
      <c r="E404" s="263"/>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row>
    <row r="405" ht="15.75" customHeight="1">
      <c r="A405" s="263"/>
      <c r="B405" s="263"/>
      <c r="C405" s="263"/>
      <c r="D405" s="17"/>
      <c r="E405" s="263"/>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row>
    <row r="406" ht="15.75" customHeight="1">
      <c r="A406" s="263"/>
      <c r="B406" s="263"/>
      <c r="C406" s="263"/>
      <c r="D406" s="17"/>
      <c r="E406" s="263"/>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row>
    <row r="407" ht="15.75" customHeight="1">
      <c r="A407" s="263"/>
      <c r="B407" s="263"/>
      <c r="C407" s="263"/>
      <c r="D407" s="17"/>
      <c r="E407" s="263"/>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row>
    <row r="408" ht="15.75" customHeight="1">
      <c r="A408" s="263"/>
      <c r="B408" s="263"/>
      <c r="C408" s="263"/>
      <c r="D408" s="17"/>
      <c r="E408" s="263"/>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row>
    <row r="409" ht="15.75" customHeight="1">
      <c r="A409" s="263"/>
      <c r="B409" s="263"/>
      <c r="C409" s="263"/>
      <c r="D409" s="17"/>
      <c r="E409" s="263"/>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row>
    <row r="410" ht="15.75" customHeight="1">
      <c r="A410" s="263"/>
      <c r="B410" s="263"/>
      <c r="C410" s="263"/>
      <c r="D410" s="17"/>
      <c r="E410" s="263"/>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row>
    <row r="411" ht="15.75" customHeight="1">
      <c r="A411" s="263"/>
      <c r="B411" s="263"/>
      <c r="C411" s="263"/>
      <c r="D411" s="17"/>
      <c r="E411" s="263"/>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row>
    <row r="412" ht="15.75" customHeight="1">
      <c r="A412" s="263"/>
      <c r="B412" s="263"/>
      <c r="C412" s="263"/>
      <c r="D412" s="17"/>
      <c r="E412" s="263"/>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row>
    <row r="413" ht="15.75" customHeight="1">
      <c r="A413" s="263"/>
      <c r="B413" s="263"/>
      <c r="C413" s="263"/>
      <c r="D413" s="17"/>
      <c r="E413" s="263"/>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row>
    <row r="414" ht="15.75" customHeight="1">
      <c r="A414" s="263"/>
      <c r="B414" s="263"/>
      <c r="C414" s="263"/>
      <c r="D414" s="17"/>
      <c r="E414" s="263"/>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row>
    <row r="415" ht="15.75" customHeight="1">
      <c r="A415" s="263"/>
      <c r="B415" s="263"/>
      <c r="C415" s="263"/>
      <c r="D415" s="17"/>
      <c r="E415" s="263"/>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row>
    <row r="416" ht="15.75" customHeight="1">
      <c r="A416" s="263"/>
      <c r="B416" s="263"/>
      <c r="C416" s="263"/>
      <c r="D416" s="17"/>
      <c r="E416" s="263"/>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row>
    <row r="417" ht="15.75" customHeight="1">
      <c r="A417" s="263"/>
      <c r="B417" s="263"/>
      <c r="C417" s="263"/>
      <c r="D417" s="17"/>
      <c r="E417" s="263"/>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row>
    <row r="418" ht="15.75" customHeight="1">
      <c r="A418" s="263"/>
      <c r="B418" s="263"/>
      <c r="C418" s="263"/>
      <c r="D418" s="17"/>
      <c r="E418" s="263"/>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row>
    <row r="419" ht="15.75" customHeight="1">
      <c r="A419" s="263"/>
      <c r="B419" s="263"/>
      <c r="C419" s="263"/>
      <c r="D419" s="17"/>
      <c r="E419" s="263"/>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row>
    <row r="420" ht="15.75" customHeight="1">
      <c r="A420" s="263"/>
      <c r="B420" s="263"/>
      <c r="C420" s="263"/>
      <c r="D420" s="17"/>
      <c r="E420" s="263"/>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row>
    <row r="421" ht="15.75" customHeight="1">
      <c r="A421" s="263"/>
      <c r="B421" s="263"/>
      <c r="C421" s="263"/>
      <c r="D421" s="17"/>
      <c r="E421" s="263"/>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row>
    <row r="422" ht="15.75" customHeight="1">
      <c r="A422" s="263"/>
      <c r="B422" s="263"/>
      <c r="C422" s="263"/>
      <c r="D422" s="17"/>
      <c r="E422" s="263"/>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row>
    <row r="423" ht="15.75" customHeight="1">
      <c r="A423" s="263"/>
      <c r="B423" s="263"/>
      <c r="C423" s="263"/>
      <c r="D423" s="17"/>
      <c r="E423" s="263"/>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row>
    <row r="424" ht="15.75" customHeight="1">
      <c r="A424" s="263"/>
      <c r="B424" s="263"/>
      <c r="C424" s="263"/>
      <c r="D424" s="17"/>
      <c r="E424" s="263"/>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row>
    <row r="425" ht="15.75" customHeight="1">
      <c r="A425" s="263"/>
      <c r="B425" s="263"/>
      <c r="C425" s="263"/>
      <c r="D425" s="17"/>
      <c r="E425" s="263"/>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row>
    <row r="426" ht="15.75" customHeight="1">
      <c r="A426" s="263"/>
      <c r="B426" s="263"/>
      <c r="C426" s="263"/>
      <c r="D426" s="17"/>
      <c r="E426" s="263"/>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row>
    <row r="427" ht="15.75" customHeight="1">
      <c r="A427" s="263"/>
      <c r="B427" s="263"/>
      <c r="C427" s="263"/>
      <c r="D427" s="17"/>
      <c r="E427" s="263"/>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row>
    <row r="428" ht="15.75" customHeight="1">
      <c r="A428" s="263"/>
      <c r="B428" s="263"/>
      <c r="C428" s="263"/>
      <c r="D428" s="17"/>
      <c r="E428" s="263"/>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row>
    <row r="429" ht="15.75" customHeight="1">
      <c r="A429" s="263"/>
      <c r="B429" s="263"/>
      <c r="C429" s="263"/>
      <c r="D429" s="17"/>
      <c r="E429" s="263"/>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row>
    <row r="430" ht="15.75" customHeight="1">
      <c r="A430" s="263"/>
      <c r="B430" s="263"/>
      <c r="C430" s="263"/>
      <c r="D430" s="17"/>
      <c r="E430" s="263"/>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row>
    <row r="431" ht="15.75" customHeight="1">
      <c r="A431" s="263"/>
      <c r="B431" s="263"/>
      <c r="C431" s="263"/>
      <c r="D431" s="17"/>
      <c r="E431" s="263"/>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row>
    <row r="432" ht="15.75" customHeight="1">
      <c r="A432" s="263"/>
      <c r="B432" s="263"/>
      <c r="C432" s="263"/>
      <c r="D432" s="17"/>
      <c r="E432" s="263"/>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row>
    <row r="433" ht="15.75" customHeight="1">
      <c r="A433" s="263"/>
      <c r="B433" s="263"/>
      <c r="C433" s="263"/>
      <c r="D433" s="17"/>
      <c r="E433" s="263"/>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row>
    <row r="434" ht="15.75" customHeight="1">
      <c r="A434" s="263"/>
      <c r="B434" s="263"/>
      <c r="C434" s="263"/>
      <c r="D434" s="17"/>
      <c r="E434" s="263"/>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row>
    <row r="435" ht="15.75" customHeight="1">
      <c r="A435" s="263"/>
      <c r="B435" s="263"/>
      <c r="C435" s="263"/>
      <c r="D435" s="17"/>
      <c r="E435" s="263"/>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row>
    <row r="436" ht="15.75" customHeight="1">
      <c r="A436" s="263"/>
      <c r="B436" s="263"/>
      <c r="C436" s="263"/>
      <c r="D436" s="17"/>
      <c r="E436" s="263"/>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row>
    <row r="437" ht="15.75" customHeight="1">
      <c r="A437" s="263"/>
      <c r="B437" s="263"/>
      <c r="C437" s="263"/>
      <c r="D437" s="17"/>
      <c r="E437" s="263"/>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row>
    <row r="438" ht="15.75" customHeight="1">
      <c r="A438" s="263"/>
      <c r="B438" s="263"/>
      <c r="C438" s="263"/>
      <c r="D438" s="17"/>
      <c r="E438" s="263"/>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row>
    <row r="439" ht="15.75" customHeight="1">
      <c r="A439" s="263"/>
      <c r="B439" s="263"/>
      <c r="C439" s="263"/>
      <c r="D439" s="17"/>
      <c r="E439" s="263"/>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row>
    <row r="440" ht="15.75" customHeight="1">
      <c r="A440" s="263"/>
      <c r="B440" s="263"/>
      <c r="C440" s="263"/>
      <c r="D440" s="17"/>
      <c r="E440" s="263"/>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row>
    <row r="441" ht="15.75" customHeight="1">
      <c r="A441" s="263"/>
      <c r="B441" s="263"/>
      <c r="C441" s="263"/>
      <c r="D441" s="17"/>
      <c r="E441" s="263"/>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row>
    <row r="442" ht="15.75" customHeight="1">
      <c r="A442" s="263"/>
      <c r="B442" s="263"/>
      <c r="C442" s="263"/>
      <c r="D442" s="17"/>
      <c r="E442" s="263"/>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row>
    <row r="443" ht="15.75" customHeight="1">
      <c r="A443" s="263"/>
      <c r="B443" s="263"/>
      <c r="C443" s="263"/>
      <c r="D443" s="17"/>
      <c r="E443" s="263"/>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row>
    <row r="444" ht="15.75" customHeight="1">
      <c r="A444" s="263"/>
      <c r="B444" s="263"/>
      <c r="C444" s="263"/>
      <c r="D444" s="17"/>
      <c r="E444" s="263"/>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row>
    <row r="445" ht="15.75" customHeight="1">
      <c r="A445" s="263"/>
      <c r="B445" s="263"/>
      <c r="C445" s="263"/>
      <c r="D445" s="17"/>
      <c r="E445" s="263"/>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row>
    <row r="446" ht="15.75" customHeight="1">
      <c r="A446" s="263"/>
      <c r="B446" s="263"/>
      <c r="C446" s="263"/>
      <c r="D446" s="17"/>
      <c r="E446" s="263"/>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row>
    <row r="447" ht="15.75" customHeight="1">
      <c r="A447" s="263"/>
      <c r="B447" s="263"/>
      <c r="C447" s="263"/>
      <c r="D447" s="17"/>
      <c r="E447" s="263"/>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row>
    <row r="448" ht="15.75" customHeight="1">
      <c r="A448" s="263"/>
      <c r="B448" s="263"/>
      <c r="C448" s="263"/>
      <c r="D448" s="17"/>
      <c r="E448" s="263"/>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row>
    <row r="449" ht="15.75" customHeight="1">
      <c r="A449" s="263"/>
      <c r="B449" s="263"/>
      <c r="C449" s="263"/>
      <c r="D449" s="17"/>
      <c r="E449" s="263"/>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row>
    <row r="450" ht="15.75" customHeight="1">
      <c r="A450" s="263"/>
      <c r="B450" s="263"/>
      <c r="C450" s="263"/>
      <c r="D450" s="17"/>
      <c r="E450" s="263"/>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row>
    <row r="451" ht="15.75" customHeight="1">
      <c r="A451" s="263"/>
      <c r="B451" s="263"/>
      <c r="C451" s="263"/>
      <c r="D451" s="17"/>
      <c r="E451" s="263"/>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row>
    <row r="452" ht="15.75" customHeight="1">
      <c r="A452" s="263"/>
      <c r="B452" s="263"/>
      <c r="C452" s="263"/>
      <c r="D452" s="17"/>
      <c r="E452" s="263"/>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row>
    <row r="453" ht="15.75" customHeight="1">
      <c r="A453" s="263"/>
      <c r="B453" s="263"/>
      <c r="C453" s="263"/>
      <c r="D453" s="17"/>
      <c r="E453" s="263"/>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row>
    <row r="454" ht="15.75" customHeight="1">
      <c r="A454" s="263"/>
      <c r="B454" s="263"/>
      <c r="C454" s="263"/>
      <c r="D454" s="17"/>
      <c r="E454" s="263"/>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row>
    <row r="455" ht="15.75" customHeight="1">
      <c r="A455" s="263"/>
      <c r="B455" s="263"/>
      <c r="C455" s="263"/>
      <c r="D455" s="17"/>
      <c r="E455" s="263"/>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row>
    <row r="456" ht="15.75" customHeight="1">
      <c r="A456" s="263"/>
      <c r="B456" s="263"/>
      <c r="C456" s="263"/>
      <c r="D456" s="17"/>
      <c r="E456" s="263"/>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row>
    <row r="457" ht="15.75" customHeight="1">
      <c r="A457" s="263"/>
      <c r="B457" s="263"/>
      <c r="C457" s="263"/>
      <c r="D457" s="17"/>
      <c r="E457" s="263"/>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row>
    <row r="458" ht="15.75" customHeight="1">
      <c r="A458" s="263"/>
      <c r="B458" s="263"/>
      <c r="C458" s="263"/>
      <c r="D458" s="17"/>
      <c r="E458" s="263"/>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row>
    <row r="459" ht="15.75" customHeight="1">
      <c r="A459" s="263"/>
      <c r="B459" s="263"/>
      <c r="C459" s="263"/>
      <c r="D459" s="17"/>
      <c r="E459" s="263"/>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row>
    <row r="460" ht="15.75" customHeight="1">
      <c r="A460" s="263"/>
      <c r="B460" s="263"/>
      <c r="C460" s="263"/>
      <c r="D460" s="17"/>
      <c r="E460" s="263"/>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row>
    <row r="461" ht="15.75" customHeight="1">
      <c r="A461" s="263"/>
      <c r="B461" s="263"/>
      <c r="C461" s="263"/>
      <c r="D461" s="17"/>
      <c r="E461" s="263"/>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row>
    <row r="462" ht="15.75" customHeight="1">
      <c r="A462" s="263"/>
      <c r="B462" s="263"/>
      <c r="C462" s="263"/>
      <c r="D462" s="17"/>
      <c r="E462" s="263"/>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row>
    <row r="463" ht="15.75" customHeight="1">
      <c r="A463" s="263"/>
      <c r="B463" s="263"/>
      <c r="C463" s="263"/>
      <c r="D463" s="17"/>
      <c r="E463" s="263"/>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row>
    <row r="464" ht="15.75" customHeight="1">
      <c r="A464" s="263"/>
      <c r="B464" s="263"/>
      <c r="C464" s="263"/>
      <c r="D464" s="17"/>
      <c r="E464" s="263"/>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row>
    <row r="465" ht="15.75" customHeight="1">
      <c r="A465" s="263"/>
      <c r="B465" s="263"/>
      <c r="C465" s="263"/>
      <c r="D465" s="17"/>
      <c r="E465" s="263"/>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row>
    <row r="466" ht="15.75" customHeight="1">
      <c r="A466" s="263"/>
      <c r="B466" s="263"/>
      <c r="C466" s="263"/>
      <c r="D466" s="17"/>
      <c r="E466" s="263"/>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row>
    <row r="467" ht="15.75" customHeight="1">
      <c r="A467" s="263"/>
      <c r="B467" s="263"/>
      <c r="C467" s="263"/>
      <c r="D467" s="17"/>
      <c r="E467" s="263"/>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row>
    <row r="468" ht="15.75" customHeight="1">
      <c r="A468" s="263"/>
      <c r="B468" s="263"/>
      <c r="C468" s="263"/>
      <c r="D468" s="17"/>
      <c r="E468" s="263"/>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row>
    <row r="469" ht="15.75" customHeight="1">
      <c r="A469" s="263"/>
      <c r="B469" s="263"/>
      <c r="C469" s="263"/>
      <c r="D469" s="17"/>
      <c r="E469" s="263"/>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row>
    <row r="470" ht="15.75" customHeight="1">
      <c r="A470" s="263"/>
      <c r="B470" s="263"/>
      <c r="C470" s="263"/>
      <c r="D470" s="17"/>
      <c r="E470" s="263"/>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row>
    <row r="471" ht="15.75" customHeight="1">
      <c r="A471" s="263"/>
      <c r="B471" s="263"/>
      <c r="C471" s="263"/>
      <c r="D471" s="17"/>
      <c r="E471" s="263"/>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row>
    <row r="472" ht="15.75" customHeight="1">
      <c r="A472" s="263"/>
      <c r="B472" s="263"/>
      <c r="C472" s="263"/>
      <c r="D472" s="17"/>
      <c r="E472" s="263"/>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row>
    <row r="473" ht="15.75" customHeight="1">
      <c r="A473" s="263"/>
      <c r="B473" s="263"/>
      <c r="C473" s="263"/>
      <c r="D473" s="17"/>
      <c r="E473" s="263"/>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row>
    <row r="474" ht="15.75" customHeight="1">
      <c r="A474" s="263"/>
      <c r="B474" s="263"/>
      <c r="C474" s="263"/>
      <c r="D474" s="17"/>
      <c r="E474" s="263"/>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row>
    <row r="475" ht="15.75" customHeight="1">
      <c r="A475" s="263"/>
      <c r="B475" s="263"/>
      <c r="C475" s="263"/>
      <c r="D475" s="17"/>
      <c r="E475" s="263"/>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row>
    <row r="476" ht="15.75" customHeight="1">
      <c r="A476" s="263"/>
      <c r="B476" s="263"/>
      <c r="C476" s="263"/>
      <c r="D476" s="17"/>
      <c r="E476" s="263"/>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row>
    <row r="477" ht="15.75" customHeight="1">
      <c r="A477" s="263"/>
      <c r="B477" s="263"/>
      <c r="C477" s="263"/>
      <c r="D477" s="17"/>
      <c r="E477" s="263"/>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row>
    <row r="478" ht="15.75" customHeight="1">
      <c r="A478" s="263"/>
      <c r="B478" s="263"/>
      <c r="C478" s="263"/>
      <c r="D478" s="17"/>
      <c r="E478" s="263"/>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row>
    <row r="479" ht="15.75" customHeight="1">
      <c r="A479" s="263"/>
      <c r="B479" s="263"/>
      <c r="C479" s="263"/>
      <c r="D479" s="17"/>
      <c r="E479" s="263"/>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row>
    <row r="480" ht="15.75" customHeight="1">
      <c r="A480" s="263"/>
      <c r="B480" s="263"/>
      <c r="C480" s="263"/>
      <c r="D480" s="17"/>
      <c r="E480" s="263"/>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row>
    <row r="481" ht="15.75" customHeight="1">
      <c r="A481" s="263"/>
      <c r="B481" s="263"/>
      <c r="C481" s="263"/>
      <c r="D481" s="17"/>
      <c r="E481" s="263"/>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row>
    <row r="482" ht="15.75" customHeight="1">
      <c r="A482" s="263"/>
      <c r="B482" s="263"/>
      <c r="C482" s="263"/>
      <c r="D482" s="17"/>
      <c r="E482" s="263"/>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row>
    <row r="483" ht="15.75" customHeight="1">
      <c r="A483" s="263"/>
      <c r="B483" s="263"/>
      <c r="C483" s="263"/>
      <c r="D483" s="17"/>
      <c r="E483" s="263"/>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row>
    <row r="484" ht="15.75" customHeight="1">
      <c r="A484" s="263"/>
      <c r="B484" s="263"/>
      <c r="C484" s="263"/>
      <c r="D484" s="17"/>
      <c r="E484" s="263"/>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row>
    <row r="485" ht="15.75" customHeight="1">
      <c r="A485" s="263"/>
      <c r="B485" s="263"/>
      <c r="C485" s="263"/>
      <c r="D485" s="17"/>
      <c r="E485" s="263"/>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row>
    <row r="486" ht="15.75" customHeight="1">
      <c r="A486" s="263"/>
      <c r="B486" s="263"/>
      <c r="C486" s="263"/>
      <c r="D486" s="17"/>
      <c r="E486" s="263"/>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row>
    <row r="487" ht="15.75" customHeight="1">
      <c r="A487" s="263"/>
      <c r="B487" s="263"/>
      <c r="C487" s="263"/>
      <c r="D487" s="17"/>
      <c r="E487" s="263"/>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row>
    <row r="488" ht="15.75" customHeight="1">
      <c r="A488" s="263"/>
      <c r="B488" s="263"/>
      <c r="C488" s="263"/>
      <c r="D488" s="17"/>
      <c r="E488" s="263"/>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row>
    <row r="489" ht="15.75" customHeight="1">
      <c r="A489" s="263"/>
      <c r="B489" s="263"/>
      <c r="C489" s="263"/>
      <c r="D489" s="17"/>
      <c r="E489" s="263"/>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row>
    <row r="490" ht="15.75" customHeight="1">
      <c r="A490" s="263"/>
      <c r="B490" s="263"/>
      <c r="C490" s="263"/>
      <c r="D490" s="17"/>
      <c r="E490" s="263"/>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row>
    <row r="491" ht="15.75" customHeight="1">
      <c r="A491" s="263"/>
      <c r="B491" s="263"/>
      <c r="C491" s="263"/>
      <c r="D491" s="17"/>
      <c r="E491" s="263"/>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row>
    <row r="492" ht="15.75" customHeight="1">
      <c r="A492" s="263"/>
      <c r="B492" s="263"/>
      <c r="C492" s="263"/>
      <c r="D492" s="17"/>
      <c r="E492" s="263"/>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row>
    <row r="493" ht="15.75" customHeight="1">
      <c r="A493" s="263"/>
      <c r="B493" s="263"/>
      <c r="C493" s="263"/>
      <c r="D493" s="17"/>
      <c r="E493" s="263"/>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row>
    <row r="494" ht="15.75" customHeight="1">
      <c r="A494" s="263"/>
      <c r="B494" s="263"/>
      <c r="C494" s="263"/>
      <c r="D494" s="17"/>
      <c r="E494" s="263"/>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row>
    <row r="495" ht="15.75" customHeight="1">
      <c r="A495" s="263"/>
      <c r="B495" s="263"/>
      <c r="C495" s="263"/>
      <c r="D495" s="17"/>
      <c r="E495" s="263"/>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row>
    <row r="496" ht="15.75" customHeight="1">
      <c r="A496" s="263"/>
      <c r="B496" s="263"/>
      <c r="C496" s="263"/>
      <c r="D496" s="17"/>
      <c r="E496" s="263"/>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row>
    <row r="497" ht="15.75" customHeight="1">
      <c r="A497" s="263"/>
      <c r="B497" s="263"/>
      <c r="C497" s="263"/>
      <c r="D497" s="17"/>
      <c r="E497" s="263"/>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row>
    <row r="498" ht="15.75" customHeight="1">
      <c r="A498" s="263"/>
      <c r="B498" s="263"/>
      <c r="C498" s="263"/>
      <c r="D498" s="17"/>
      <c r="E498" s="263"/>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row>
    <row r="499" ht="15.75" customHeight="1">
      <c r="A499" s="263"/>
      <c r="B499" s="263"/>
      <c r="C499" s="263"/>
      <c r="D499" s="17"/>
      <c r="E499" s="263"/>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row>
    <row r="500" ht="15.75" customHeight="1">
      <c r="A500" s="263"/>
      <c r="B500" s="263"/>
      <c r="C500" s="263"/>
      <c r="D500" s="17"/>
      <c r="E500" s="263"/>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row>
    <row r="501" ht="15.75" customHeight="1">
      <c r="A501" s="263"/>
      <c r="B501" s="263"/>
      <c r="C501" s="263"/>
      <c r="D501" s="17"/>
      <c r="E501" s="263"/>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row>
    <row r="502" ht="15.75" customHeight="1">
      <c r="A502" s="263"/>
      <c r="B502" s="263"/>
      <c r="C502" s="263"/>
      <c r="D502" s="17"/>
      <c r="E502" s="263"/>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row>
    <row r="503" ht="15.75" customHeight="1">
      <c r="A503" s="263"/>
      <c r="B503" s="263"/>
      <c r="C503" s="263"/>
      <c r="D503" s="17"/>
      <c r="E503" s="263"/>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row>
    <row r="504" ht="15.75" customHeight="1">
      <c r="A504" s="263"/>
      <c r="B504" s="263"/>
      <c r="C504" s="263"/>
      <c r="D504" s="17"/>
      <c r="E504" s="263"/>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row>
    <row r="505" ht="15.75" customHeight="1">
      <c r="A505" s="263"/>
      <c r="B505" s="263"/>
      <c r="C505" s="263"/>
      <c r="D505" s="17"/>
      <c r="E505" s="263"/>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row>
    <row r="506" ht="15.75" customHeight="1">
      <c r="A506" s="263"/>
      <c r="B506" s="263"/>
      <c r="C506" s="263"/>
      <c r="D506" s="17"/>
      <c r="E506" s="263"/>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row>
    <row r="507" ht="15.75" customHeight="1">
      <c r="A507" s="263"/>
      <c r="B507" s="263"/>
      <c r="C507" s="263"/>
      <c r="D507" s="17"/>
      <c r="E507" s="263"/>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row>
    <row r="508" ht="15.75" customHeight="1">
      <c r="A508" s="263"/>
      <c r="B508" s="263"/>
      <c r="C508" s="263"/>
      <c r="D508" s="17"/>
      <c r="E508" s="263"/>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row>
    <row r="509" ht="15.75" customHeight="1">
      <c r="A509" s="263"/>
      <c r="B509" s="263"/>
      <c r="C509" s="263"/>
      <c r="D509" s="17"/>
      <c r="E509" s="263"/>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row>
    <row r="510" ht="15.75" customHeight="1">
      <c r="A510" s="263"/>
      <c r="B510" s="263"/>
      <c r="C510" s="263"/>
      <c r="D510" s="17"/>
      <c r="E510" s="263"/>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row>
    <row r="511" ht="15.75" customHeight="1">
      <c r="A511" s="263"/>
      <c r="B511" s="263"/>
      <c r="C511" s="263"/>
      <c r="D511" s="17"/>
      <c r="E511" s="263"/>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row>
    <row r="512" ht="15.75" customHeight="1">
      <c r="A512" s="263"/>
      <c r="B512" s="263"/>
      <c r="C512" s="263"/>
      <c r="D512" s="17"/>
      <c r="E512" s="263"/>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row>
    <row r="513" ht="15.75" customHeight="1">
      <c r="A513" s="263"/>
      <c r="B513" s="263"/>
      <c r="C513" s="263"/>
      <c r="D513" s="17"/>
      <c r="E513" s="263"/>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row>
    <row r="514" ht="15.75" customHeight="1">
      <c r="A514" s="263"/>
      <c r="B514" s="263"/>
      <c r="C514" s="263"/>
      <c r="D514" s="17"/>
      <c r="E514" s="263"/>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row>
    <row r="515" ht="15.75" customHeight="1">
      <c r="A515" s="263"/>
      <c r="B515" s="263"/>
      <c r="C515" s="263"/>
      <c r="D515" s="17"/>
      <c r="E515" s="263"/>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row>
    <row r="516" ht="15.75" customHeight="1">
      <c r="A516" s="263"/>
      <c r="B516" s="263"/>
      <c r="C516" s="263"/>
      <c r="D516" s="17"/>
      <c r="E516" s="263"/>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row>
    <row r="517" ht="15.75" customHeight="1">
      <c r="A517" s="263"/>
      <c r="B517" s="263"/>
      <c r="C517" s="263"/>
      <c r="D517" s="17"/>
      <c r="E517" s="263"/>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row>
    <row r="518" ht="15.75" customHeight="1">
      <c r="A518" s="263"/>
      <c r="B518" s="263"/>
      <c r="C518" s="263"/>
      <c r="D518" s="17"/>
      <c r="E518" s="263"/>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row>
    <row r="519" ht="15.75" customHeight="1">
      <c r="A519" s="263"/>
      <c r="B519" s="263"/>
      <c r="C519" s="263"/>
      <c r="D519" s="17"/>
      <c r="E519" s="263"/>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row>
    <row r="520" ht="15.75" customHeight="1">
      <c r="A520" s="263"/>
      <c r="B520" s="263"/>
      <c r="C520" s="263"/>
      <c r="D520" s="17"/>
      <c r="E520" s="263"/>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row>
    <row r="521" ht="15.75" customHeight="1">
      <c r="A521" s="263"/>
      <c r="B521" s="263"/>
      <c r="C521" s="263"/>
      <c r="D521" s="17"/>
      <c r="E521" s="263"/>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row>
    <row r="522" ht="15.75" customHeight="1">
      <c r="A522" s="263"/>
      <c r="B522" s="263"/>
      <c r="C522" s="263"/>
      <c r="D522" s="17"/>
      <c r="E522" s="263"/>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row>
    <row r="523" ht="15.75" customHeight="1">
      <c r="A523" s="263"/>
      <c r="B523" s="263"/>
      <c r="C523" s="263"/>
      <c r="D523" s="17"/>
      <c r="E523" s="263"/>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row>
    <row r="524" ht="15.75" customHeight="1">
      <c r="A524" s="263"/>
      <c r="B524" s="263"/>
      <c r="C524" s="263"/>
      <c r="D524" s="17"/>
      <c r="E524" s="263"/>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row>
    <row r="525" ht="15.75" customHeight="1">
      <c r="A525" s="263"/>
      <c r="B525" s="263"/>
      <c r="C525" s="263"/>
      <c r="D525" s="17"/>
      <c r="E525" s="263"/>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row>
    <row r="526" ht="15.75" customHeight="1">
      <c r="A526" s="263"/>
      <c r="B526" s="263"/>
      <c r="C526" s="263"/>
      <c r="D526" s="17"/>
      <c r="E526" s="263"/>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row>
    <row r="527" ht="15.75" customHeight="1">
      <c r="A527" s="263"/>
      <c r="B527" s="263"/>
      <c r="C527" s="263"/>
      <c r="D527" s="17"/>
      <c r="E527" s="263"/>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row>
    <row r="528" ht="15.75" customHeight="1">
      <c r="A528" s="263"/>
      <c r="B528" s="263"/>
      <c r="C528" s="263"/>
      <c r="D528" s="17"/>
      <c r="E528" s="263"/>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row>
    <row r="529" ht="15.75" customHeight="1">
      <c r="A529" s="263"/>
      <c r="B529" s="263"/>
      <c r="C529" s="263"/>
      <c r="D529" s="17"/>
      <c r="E529" s="263"/>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row>
    <row r="530" ht="15.75" customHeight="1">
      <c r="A530" s="263"/>
      <c r="B530" s="263"/>
      <c r="C530" s="263"/>
      <c r="D530" s="17"/>
      <c r="E530" s="263"/>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row>
    <row r="531" ht="15.75" customHeight="1">
      <c r="A531" s="263"/>
      <c r="B531" s="263"/>
      <c r="C531" s="263"/>
      <c r="D531" s="17"/>
      <c r="E531" s="263"/>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row>
    <row r="532" ht="15.75" customHeight="1">
      <c r="A532" s="263"/>
      <c r="B532" s="263"/>
      <c r="C532" s="263"/>
      <c r="D532" s="17"/>
      <c r="E532" s="263"/>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row>
    <row r="533" ht="15.75" customHeight="1">
      <c r="A533" s="263"/>
      <c r="B533" s="263"/>
      <c r="C533" s="263"/>
      <c r="D533" s="17"/>
      <c r="E533" s="263"/>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row>
    <row r="534" ht="15.75" customHeight="1">
      <c r="A534" s="263"/>
      <c r="B534" s="263"/>
      <c r="C534" s="263"/>
      <c r="D534" s="17"/>
      <c r="E534" s="263"/>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row>
    <row r="535" ht="15.75" customHeight="1">
      <c r="A535" s="263"/>
      <c r="B535" s="263"/>
      <c r="C535" s="263"/>
      <c r="D535" s="17"/>
      <c r="E535" s="263"/>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row>
    <row r="536" ht="15.75" customHeight="1">
      <c r="A536" s="263"/>
      <c r="B536" s="263"/>
      <c r="C536" s="263"/>
      <c r="D536" s="17"/>
      <c r="E536" s="263"/>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row>
    <row r="537" ht="15.75" customHeight="1">
      <c r="A537" s="263"/>
      <c r="B537" s="263"/>
      <c r="C537" s="263"/>
      <c r="D537" s="17"/>
      <c r="E537" s="263"/>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row>
    <row r="538" ht="15.75" customHeight="1">
      <c r="A538" s="263"/>
      <c r="B538" s="263"/>
      <c r="C538" s="263"/>
      <c r="D538" s="17"/>
      <c r="E538" s="263"/>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row>
    <row r="539" ht="15.75" customHeight="1">
      <c r="A539" s="263"/>
      <c r="B539" s="263"/>
      <c r="C539" s="263"/>
      <c r="D539" s="17"/>
      <c r="E539" s="263"/>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row>
    <row r="540" ht="15.75" customHeight="1">
      <c r="A540" s="263"/>
      <c r="B540" s="263"/>
      <c r="C540" s="263"/>
      <c r="D540" s="17"/>
      <c r="E540" s="263"/>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row>
    <row r="541" ht="15.75" customHeight="1">
      <c r="A541" s="263"/>
      <c r="B541" s="263"/>
      <c r="C541" s="263"/>
      <c r="D541" s="17"/>
      <c r="E541" s="263"/>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row>
    <row r="542" ht="15.75" customHeight="1">
      <c r="A542" s="263"/>
      <c r="B542" s="263"/>
      <c r="C542" s="263"/>
      <c r="D542" s="17"/>
      <c r="E542" s="263"/>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row>
    <row r="543" ht="15.75" customHeight="1">
      <c r="A543" s="263"/>
      <c r="B543" s="263"/>
      <c r="C543" s="263"/>
      <c r="D543" s="17"/>
      <c r="E543" s="263"/>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row>
    <row r="544" ht="15.75" customHeight="1">
      <c r="A544" s="263"/>
      <c r="B544" s="263"/>
      <c r="C544" s="263"/>
      <c r="D544" s="17"/>
      <c r="E544" s="263"/>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row>
    <row r="545" ht="15.75" customHeight="1">
      <c r="A545" s="263"/>
      <c r="B545" s="263"/>
      <c r="C545" s="263"/>
      <c r="D545" s="17"/>
      <c r="E545" s="263"/>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row>
    <row r="546" ht="15.75" customHeight="1">
      <c r="A546" s="263"/>
      <c r="B546" s="263"/>
      <c r="C546" s="263"/>
      <c r="D546" s="17"/>
      <c r="E546" s="263"/>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row>
    <row r="547" ht="15.75" customHeight="1">
      <c r="A547" s="263"/>
      <c r="B547" s="263"/>
      <c r="C547" s="263"/>
      <c r="D547" s="17"/>
      <c r="E547" s="263"/>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row>
    <row r="548" ht="15.75" customHeight="1">
      <c r="A548" s="263"/>
      <c r="B548" s="263"/>
      <c r="C548" s="263"/>
      <c r="D548" s="17"/>
      <c r="E548" s="263"/>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row>
    <row r="549" ht="15.75" customHeight="1">
      <c r="A549" s="263"/>
      <c r="B549" s="263"/>
      <c r="C549" s="263"/>
      <c r="D549" s="17"/>
      <c r="E549" s="263"/>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row>
    <row r="550" ht="15.75" customHeight="1">
      <c r="A550" s="263"/>
      <c r="B550" s="263"/>
      <c r="C550" s="263"/>
      <c r="D550" s="17"/>
      <c r="E550" s="263"/>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row>
    <row r="551" ht="15.75" customHeight="1">
      <c r="A551" s="263"/>
      <c r="B551" s="263"/>
      <c r="C551" s="263"/>
      <c r="D551" s="17"/>
      <c r="E551" s="263"/>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row>
    <row r="552" ht="15.75" customHeight="1">
      <c r="A552" s="263"/>
      <c r="B552" s="263"/>
      <c r="C552" s="263"/>
      <c r="D552" s="17"/>
      <c r="E552" s="263"/>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row>
    <row r="553" ht="15.75" customHeight="1">
      <c r="A553" s="263"/>
      <c r="B553" s="263"/>
      <c r="C553" s="263"/>
      <c r="D553" s="17"/>
      <c r="E553" s="263"/>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row>
    <row r="554" ht="15.75" customHeight="1">
      <c r="A554" s="263"/>
      <c r="B554" s="263"/>
      <c r="C554" s="263"/>
      <c r="D554" s="17"/>
      <c r="E554" s="263"/>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row>
    <row r="555" ht="15.75" customHeight="1">
      <c r="A555" s="263"/>
      <c r="B555" s="263"/>
      <c r="C555" s="263"/>
      <c r="D555" s="17"/>
      <c r="E555" s="263"/>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row>
    <row r="556" ht="15.75" customHeight="1">
      <c r="A556" s="263"/>
      <c r="B556" s="263"/>
      <c r="C556" s="263"/>
      <c r="D556" s="17"/>
      <c r="E556" s="263"/>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row>
    <row r="557" ht="15.75" customHeight="1">
      <c r="A557" s="263"/>
      <c r="B557" s="263"/>
      <c r="C557" s="263"/>
      <c r="D557" s="17"/>
      <c r="E557" s="263"/>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row>
    <row r="558" ht="15.75" customHeight="1">
      <c r="A558" s="263"/>
      <c r="B558" s="263"/>
      <c r="C558" s="263"/>
      <c r="D558" s="17"/>
      <c r="E558" s="263"/>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row>
    <row r="559" ht="15.75" customHeight="1">
      <c r="A559" s="263"/>
      <c r="B559" s="263"/>
      <c r="C559" s="263"/>
      <c r="D559" s="17"/>
      <c r="E559" s="263"/>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row>
    <row r="560" ht="15.75" customHeight="1">
      <c r="A560" s="263"/>
      <c r="B560" s="263"/>
      <c r="C560" s="263"/>
      <c r="D560" s="17"/>
      <c r="E560" s="263"/>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row>
    <row r="561" ht="15.75" customHeight="1">
      <c r="A561" s="263"/>
      <c r="B561" s="263"/>
      <c r="C561" s="263"/>
      <c r="D561" s="17"/>
      <c r="E561" s="263"/>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row>
    <row r="562" ht="15.75" customHeight="1">
      <c r="A562" s="263"/>
      <c r="B562" s="263"/>
      <c r="C562" s="263"/>
      <c r="D562" s="17"/>
      <c r="E562" s="263"/>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row>
    <row r="563" ht="15.75" customHeight="1">
      <c r="A563" s="263"/>
      <c r="B563" s="263"/>
      <c r="C563" s="263"/>
      <c r="D563" s="17"/>
      <c r="E563" s="263"/>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row>
    <row r="564" ht="15.75" customHeight="1">
      <c r="A564" s="263"/>
      <c r="B564" s="263"/>
      <c r="C564" s="263"/>
      <c r="D564" s="17"/>
      <c r="E564" s="263"/>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row>
    <row r="565" ht="15.75" customHeight="1">
      <c r="A565" s="263"/>
      <c r="B565" s="263"/>
      <c r="C565" s="263"/>
      <c r="D565" s="17"/>
      <c r="E565" s="263"/>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row>
    <row r="566" ht="15.75" customHeight="1">
      <c r="A566" s="263"/>
      <c r="B566" s="263"/>
      <c r="C566" s="263"/>
      <c r="D566" s="17"/>
      <c r="E566" s="263"/>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row>
    <row r="567" ht="15.75" customHeight="1">
      <c r="A567" s="263"/>
      <c r="B567" s="263"/>
      <c r="C567" s="263"/>
      <c r="D567" s="17"/>
      <c r="E567" s="263"/>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row>
    <row r="568" ht="15.75" customHeight="1">
      <c r="A568" s="263"/>
      <c r="B568" s="263"/>
      <c r="C568" s="263"/>
      <c r="D568" s="17"/>
      <c r="E568" s="263"/>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row>
    <row r="569" ht="15.75" customHeight="1">
      <c r="A569" s="263"/>
      <c r="B569" s="263"/>
      <c r="C569" s="263"/>
      <c r="D569" s="17"/>
      <c r="E569" s="263"/>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row>
    <row r="570" ht="15.75" customHeight="1">
      <c r="A570" s="263"/>
      <c r="B570" s="263"/>
      <c r="C570" s="263"/>
      <c r="D570" s="17"/>
      <c r="E570" s="263"/>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row>
    <row r="571" ht="15.75" customHeight="1">
      <c r="A571" s="263"/>
      <c r="B571" s="263"/>
      <c r="C571" s="263"/>
      <c r="D571" s="17"/>
      <c r="E571" s="263"/>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row>
    <row r="572" ht="15.75" customHeight="1">
      <c r="A572" s="263"/>
      <c r="B572" s="263"/>
      <c r="C572" s="263"/>
      <c r="D572" s="17"/>
      <c r="E572" s="263"/>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row>
    <row r="573" ht="15.75" customHeight="1">
      <c r="A573" s="263"/>
      <c r="B573" s="263"/>
      <c r="C573" s="263"/>
      <c r="D573" s="17"/>
      <c r="E573" s="263"/>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row>
    <row r="574" ht="15.75" customHeight="1">
      <c r="A574" s="263"/>
      <c r="B574" s="263"/>
      <c r="C574" s="263"/>
      <c r="D574" s="17"/>
      <c r="E574" s="263"/>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row>
    <row r="575" ht="15.75" customHeight="1">
      <c r="A575" s="263"/>
      <c r="B575" s="263"/>
      <c r="C575" s="263"/>
      <c r="D575" s="17"/>
      <c r="E575" s="263"/>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row>
    <row r="576" ht="15.75" customHeight="1">
      <c r="A576" s="263"/>
      <c r="B576" s="263"/>
      <c r="C576" s="263"/>
      <c r="D576" s="17"/>
      <c r="E576" s="263"/>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row>
    <row r="577" ht="15.75" customHeight="1">
      <c r="A577" s="263"/>
      <c r="B577" s="263"/>
      <c r="C577" s="263"/>
      <c r="D577" s="17"/>
      <c r="E577" s="263"/>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row>
    <row r="578" ht="15.75" customHeight="1">
      <c r="A578" s="263"/>
      <c r="B578" s="263"/>
      <c r="C578" s="263"/>
      <c r="D578" s="17"/>
      <c r="E578" s="263"/>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row>
    <row r="579" ht="15.75" customHeight="1">
      <c r="A579" s="263"/>
      <c r="B579" s="263"/>
      <c r="C579" s="263"/>
      <c r="D579" s="17"/>
      <c r="E579" s="263"/>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row>
    <row r="580" ht="15.75" customHeight="1">
      <c r="A580" s="263"/>
      <c r="B580" s="263"/>
      <c r="C580" s="263"/>
      <c r="D580" s="17"/>
      <c r="E580" s="263"/>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row>
    <row r="581" ht="15.75" customHeight="1">
      <c r="A581" s="263"/>
      <c r="B581" s="263"/>
      <c r="C581" s="263"/>
      <c r="D581" s="17"/>
      <c r="E581" s="263"/>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row>
    <row r="582" ht="15.75" customHeight="1">
      <c r="A582" s="263"/>
      <c r="B582" s="263"/>
      <c r="C582" s="263"/>
      <c r="D582" s="17"/>
      <c r="E582" s="263"/>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row>
    <row r="583" ht="15.75" customHeight="1">
      <c r="A583" s="263"/>
      <c r="B583" s="263"/>
      <c r="C583" s="263"/>
      <c r="D583" s="17"/>
      <c r="E583" s="263"/>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row>
    <row r="584" ht="15.75" customHeight="1">
      <c r="A584" s="263"/>
      <c r="B584" s="263"/>
      <c r="C584" s="263"/>
      <c r="D584" s="17"/>
      <c r="E584" s="263"/>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row>
    <row r="585" ht="15.75" customHeight="1">
      <c r="A585" s="263"/>
      <c r="B585" s="263"/>
      <c r="C585" s="263"/>
      <c r="D585" s="17"/>
      <c r="E585" s="263"/>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row>
    <row r="586" ht="15.75" customHeight="1">
      <c r="A586" s="263"/>
      <c r="B586" s="263"/>
      <c r="C586" s="263"/>
      <c r="D586" s="17"/>
      <c r="E586" s="263"/>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row>
    <row r="587" ht="15.75" customHeight="1">
      <c r="A587" s="263"/>
      <c r="B587" s="263"/>
      <c r="C587" s="263"/>
      <c r="D587" s="17"/>
      <c r="E587" s="263"/>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row>
    <row r="588" ht="15.75" customHeight="1">
      <c r="A588" s="263"/>
      <c r="B588" s="263"/>
      <c r="C588" s="263"/>
      <c r="D588" s="17"/>
      <c r="E588" s="263"/>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row>
    <row r="589" ht="15.75" customHeight="1">
      <c r="A589" s="263"/>
      <c r="B589" s="263"/>
      <c r="C589" s="263"/>
      <c r="D589" s="17"/>
      <c r="E589" s="263"/>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row>
    <row r="590" ht="15.75" customHeight="1">
      <c r="A590" s="263"/>
      <c r="B590" s="263"/>
      <c r="C590" s="263"/>
      <c r="D590" s="17"/>
      <c r="E590" s="263"/>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row>
    <row r="591" ht="15.75" customHeight="1">
      <c r="A591" s="263"/>
      <c r="B591" s="263"/>
      <c r="C591" s="263"/>
      <c r="D591" s="17"/>
      <c r="E591" s="263"/>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row>
    <row r="592" ht="15.75" customHeight="1">
      <c r="A592" s="263"/>
      <c r="B592" s="263"/>
      <c r="C592" s="263"/>
      <c r="D592" s="17"/>
      <c r="E592" s="263"/>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row>
    <row r="593" ht="15.75" customHeight="1">
      <c r="A593" s="263"/>
      <c r="B593" s="263"/>
      <c r="C593" s="263"/>
      <c r="D593" s="17"/>
      <c r="E593" s="263"/>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row>
    <row r="594" ht="15.75" customHeight="1">
      <c r="A594" s="263"/>
      <c r="B594" s="263"/>
      <c r="C594" s="263"/>
      <c r="D594" s="17"/>
      <c r="E594" s="263"/>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row>
    <row r="595" ht="15.75" customHeight="1">
      <c r="A595" s="263"/>
      <c r="B595" s="263"/>
      <c r="C595" s="263"/>
      <c r="D595" s="17"/>
      <c r="E595" s="263"/>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row>
    <row r="596" ht="15.75" customHeight="1">
      <c r="A596" s="263"/>
      <c r="B596" s="263"/>
      <c r="C596" s="263"/>
      <c r="D596" s="17"/>
      <c r="E596" s="263"/>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row>
    <row r="597" ht="15.75" customHeight="1">
      <c r="A597" s="263"/>
      <c r="B597" s="263"/>
      <c r="C597" s="263"/>
      <c r="D597" s="17"/>
      <c r="E597" s="263"/>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row>
    <row r="598" ht="15.75" customHeight="1">
      <c r="A598" s="263"/>
      <c r="B598" s="263"/>
      <c r="C598" s="263"/>
      <c r="D598" s="17"/>
      <c r="E598" s="263"/>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row>
    <row r="599" ht="15.75" customHeight="1">
      <c r="A599" s="263"/>
      <c r="B599" s="263"/>
      <c r="C599" s="263"/>
      <c r="D599" s="17"/>
      <c r="E599" s="263"/>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row>
    <row r="600" ht="15.75" customHeight="1">
      <c r="A600" s="263"/>
      <c r="B600" s="263"/>
      <c r="C600" s="263"/>
      <c r="D600" s="17"/>
      <c r="E600" s="263"/>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row>
    <row r="601" ht="15.75" customHeight="1">
      <c r="A601" s="263"/>
      <c r="B601" s="263"/>
      <c r="C601" s="263"/>
      <c r="D601" s="17"/>
      <c r="E601" s="263"/>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row>
    <row r="602" ht="15.75" customHeight="1">
      <c r="A602" s="263"/>
      <c r="B602" s="263"/>
      <c r="C602" s="263"/>
      <c r="D602" s="17"/>
      <c r="E602" s="263"/>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row>
    <row r="603" ht="15.75" customHeight="1">
      <c r="A603" s="263"/>
      <c r="B603" s="263"/>
      <c r="C603" s="263"/>
      <c r="D603" s="17"/>
      <c r="E603" s="263"/>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row>
    <row r="604" ht="15.75" customHeight="1">
      <c r="A604" s="263"/>
      <c r="B604" s="263"/>
      <c r="C604" s="263"/>
      <c r="D604" s="17"/>
      <c r="E604" s="263"/>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row>
    <row r="605" ht="15.75" customHeight="1">
      <c r="A605" s="263"/>
      <c r="B605" s="263"/>
      <c r="C605" s="263"/>
      <c r="D605" s="17"/>
      <c r="E605" s="263"/>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row>
    <row r="606" ht="15.75" customHeight="1">
      <c r="A606" s="263"/>
      <c r="B606" s="263"/>
      <c r="C606" s="263"/>
      <c r="D606" s="17"/>
      <c r="E606" s="263"/>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row>
    <row r="607" ht="15.75" customHeight="1">
      <c r="A607" s="263"/>
      <c r="B607" s="263"/>
      <c r="C607" s="263"/>
      <c r="D607" s="17"/>
      <c r="E607" s="263"/>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row>
    <row r="608" ht="15.75" customHeight="1">
      <c r="A608" s="263"/>
      <c r="B608" s="263"/>
      <c r="C608" s="263"/>
      <c r="D608" s="17"/>
      <c r="E608" s="263"/>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row>
    <row r="609" ht="15.75" customHeight="1">
      <c r="A609" s="263"/>
      <c r="B609" s="263"/>
      <c r="C609" s="263"/>
      <c r="D609" s="17"/>
      <c r="E609" s="263"/>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row>
    <row r="610" ht="15.75" customHeight="1">
      <c r="A610" s="263"/>
      <c r="B610" s="263"/>
      <c r="C610" s="263"/>
      <c r="D610" s="17"/>
      <c r="E610" s="263"/>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row>
    <row r="611" ht="15.75" customHeight="1">
      <c r="A611" s="263"/>
      <c r="B611" s="263"/>
      <c r="C611" s="263"/>
      <c r="D611" s="17"/>
      <c r="E611" s="263"/>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row>
    <row r="612" ht="15.75" customHeight="1">
      <c r="A612" s="263"/>
      <c r="B612" s="263"/>
      <c r="C612" s="263"/>
      <c r="D612" s="17"/>
      <c r="E612" s="263"/>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row>
    <row r="613" ht="15.75" customHeight="1">
      <c r="A613" s="263"/>
      <c r="B613" s="263"/>
      <c r="C613" s="263"/>
      <c r="D613" s="17"/>
      <c r="E613" s="263"/>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row>
    <row r="614" ht="15.75" customHeight="1">
      <c r="A614" s="263"/>
      <c r="B614" s="263"/>
      <c r="C614" s="263"/>
      <c r="D614" s="17"/>
      <c r="E614" s="263"/>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row>
    <row r="615" ht="15.75" customHeight="1">
      <c r="A615" s="263"/>
      <c r="B615" s="263"/>
      <c r="C615" s="263"/>
      <c r="D615" s="17"/>
      <c r="E615" s="263"/>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row>
    <row r="616" ht="15.75" customHeight="1">
      <c r="A616" s="263"/>
      <c r="B616" s="263"/>
      <c r="C616" s="263"/>
      <c r="D616" s="17"/>
      <c r="E616" s="263"/>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row>
    <row r="617" ht="15.75" customHeight="1">
      <c r="A617" s="263"/>
      <c r="B617" s="263"/>
      <c r="C617" s="263"/>
      <c r="D617" s="17"/>
      <c r="E617" s="263"/>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row>
    <row r="618" ht="15.75" customHeight="1">
      <c r="A618" s="263"/>
      <c r="B618" s="263"/>
      <c r="C618" s="263"/>
      <c r="D618" s="17"/>
      <c r="E618" s="263"/>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row>
    <row r="619" ht="15.75" customHeight="1">
      <c r="A619" s="263"/>
      <c r="B619" s="263"/>
      <c r="C619" s="263"/>
      <c r="D619" s="17"/>
      <c r="E619" s="263"/>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row>
    <row r="620" ht="15.75" customHeight="1">
      <c r="A620" s="263"/>
      <c r="B620" s="263"/>
      <c r="C620" s="263"/>
      <c r="D620" s="17"/>
      <c r="E620" s="263"/>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row>
    <row r="621" ht="15.75" customHeight="1">
      <c r="A621" s="263"/>
      <c r="B621" s="263"/>
      <c r="C621" s="263"/>
      <c r="D621" s="17"/>
      <c r="E621" s="263"/>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row>
    <row r="622" ht="15.75" customHeight="1">
      <c r="A622" s="263"/>
      <c r="B622" s="263"/>
      <c r="C622" s="263"/>
      <c r="D622" s="17"/>
      <c r="E622" s="263"/>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row>
    <row r="623" ht="15.75" customHeight="1">
      <c r="A623" s="263"/>
      <c r="B623" s="263"/>
      <c r="C623" s="263"/>
      <c r="D623" s="17"/>
      <c r="E623" s="263"/>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row>
    <row r="624" ht="15.75" customHeight="1">
      <c r="A624" s="263"/>
      <c r="B624" s="263"/>
      <c r="C624" s="263"/>
      <c r="D624" s="17"/>
      <c r="E624" s="263"/>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row>
    <row r="625" ht="15.75" customHeight="1">
      <c r="A625" s="263"/>
      <c r="B625" s="263"/>
      <c r="C625" s="263"/>
      <c r="D625" s="17"/>
      <c r="E625" s="263"/>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row>
    <row r="626" ht="15.75" customHeight="1">
      <c r="A626" s="263"/>
      <c r="B626" s="263"/>
      <c r="C626" s="263"/>
      <c r="D626" s="17"/>
      <c r="E626" s="263"/>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row>
    <row r="627" ht="15.75" customHeight="1">
      <c r="A627" s="263"/>
      <c r="B627" s="263"/>
      <c r="C627" s="263"/>
      <c r="D627" s="17"/>
      <c r="E627" s="263"/>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row>
    <row r="628" ht="15.75" customHeight="1">
      <c r="A628" s="263"/>
      <c r="B628" s="263"/>
      <c r="C628" s="263"/>
      <c r="D628" s="17"/>
      <c r="E628" s="263"/>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row>
    <row r="629" ht="15.75" customHeight="1">
      <c r="A629" s="263"/>
      <c r="B629" s="263"/>
      <c r="C629" s="263"/>
      <c r="D629" s="17"/>
      <c r="E629" s="263"/>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row>
    <row r="630" ht="15.75" customHeight="1">
      <c r="A630" s="263"/>
      <c r="B630" s="263"/>
      <c r="C630" s="263"/>
      <c r="D630" s="17"/>
      <c r="E630" s="263"/>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row>
    <row r="631" ht="15.75" customHeight="1">
      <c r="A631" s="263"/>
      <c r="B631" s="263"/>
      <c r="C631" s="263"/>
      <c r="D631" s="17"/>
      <c r="E631" s="263"/>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row>
    <row r="632" ht="15.75" customHeight="1">
      <c r="A632" s="263"/>
      <c r="B632" s="263"/>
      <c r="C632" s="263"/>
      <c r="D632" s="17"/>
      <c r="E632" s="263"/>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row>
    <row r="633" ht="15.75" customHeight="1">
      <c r="A633" s="263"/>
      <c r="B633" s="263"/>
      <c r="C633" s="263"/>
      <c r="D633" s="17"/>
      <c r="E633" s="263"/>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row>
    <row r="634" ht="15.75" customHeight="1">
      <c r="A634" s="263"/>
      <c r="B634" s="263"/>
      <c r="C634" s="263"/>
      <c r="D634" s="17"/>
      <c r="E634" s="263"/>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row>
    <row r="635" ht="15.75" customHeight="1">
      <c r="A635" s="263"/>
      <c r="B635" s="263"/>
      <c r="C635" s="263"/>
      <c r="D635" s="17"/>
      <c r="E635" s="263"/>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row>
    <row r="636" ht="15.75" customHeight="1">
      <c r="A636" s="263"/>
      <c r="B636" s="263"/>
      <c r="C636" s="263"/>
      <c r="D636" s="17"/>
      <c r="E636" s="263"/>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row>
    <row r="637" ht="15.75" customHeight="1">
      <c r="A637" s="263"/>
      <c r="B637" s="263"/>
      <c r="C637" s="263"/>
      <c r="D637" s="17"/>
      <c r="E637" s="263"/>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row>
    <row r="638" ht="15.75" customHeight="1">
      <c r="A638" s="263"/>
      <c r="B638" s="263"/>
      <c r="C638" s="263"/>
      <c r="D638" s="17"/>
      <c r="E638" s="263"/>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row>
    <row r="639" ht="15.75" customHeight="1">
      <c r="A639" s="263"/>
      <c r="B639" s="263"/>
      <c r="C639" s="263"/>
      <c r="D639" s="17"/>
      <c r="E639" s="263"/>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row>
    <row r="640" ht="15.75" customHeight="1">
      <c r="A640" s="263"/>
      <c r="B640" s="263"/>
      <c r="C640" s="263"/>
      <c r="D640" s="17"/>
      <c r="E640" s="263"/>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row>
    <row r="641" ht="15.75" customHeight="1">
      <c r="A641" s="263"/>
      <c r="B641" s="263"/>
      <c r="C641" s="263"/>
      <c r="D641" s="17"/>
      <c r="E641" s="263"/>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row>
    <row r="642" ht="15.75" customHeight="1">
      <c r="A642" s="263"/>
      <c r="B642" s="263"/>
      <c r="C642" s="263"/>
      <c r="D642" s="17"/>
      <c r="E642" s="263"/>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row>
    <row r="643" ht="15.75" customHeight="1">
      <c r="A643" s="263"/>
      <c r="B643" s="263"/>
      <c r="C643" s="263"/>
      <c r="D643" s="17"/>
      <c r="E643" s="263"/>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row>
    <row r="644" ht="15.75" customHeight="1">
      <c r="A644" s="263"/>
      <c r="B644" s="263"/>
      <c r="C644" s="263"/>
      <c r="D644" s="17"/>
      <c r="E644" s="263"/>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row>
    <row r="645" ht="15.75" customHeight="1">
      <c r="A645" s="263"/>
      <c r="B645" s="263"/>
      <c r="C645" s="263"/>
      <c r="D645" s="17"/>
      <c r="E645" s="263"/>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row>
    <row r="646" ht="15.75" customHeight="1">
      <c r="A646" s="263"/>
      <c r="B646" s="263"/>
      <c r="C646" s="263"/>
      <c r="D646" s="17"/>
      <c r="E646" s="263"/>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row>
    <row r="647" ht="15.75" customHeight="1">
      <c r="A647" s="263"/>
      <c r="B647" s="263"/>
      <c r="C647" s="263"/>
      <c r="D647" s="17"/>
      <c r="E647" s="263"/>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row>
    <row r="648" ht="15.75" customHeight="1">
      <c r="A648" s="263"/>
      <c r="B648" s="263"/>
      <c r="C648" s="263"/>
      <c r="D648" s="17"/>
      <c r="E648" s="263"/>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row>
    <row r="649" ht="15.75" customHeight="1">
      <c r="A649" s="263"/>
      <c r="B649" s="263"/>
      <c r="C649" s="263"/>
      <c r="D649" s="17"/>
      <c r="E649" s="263"/>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row>
    <row r="650" ht="15.75" customHeight="1">
      <c r="A650" s="263"/>
      <c r="B650" s="263"/>
      <c r="C650" s="263"/>
      <c r="D650" s="17"/>
      <c r="E650" s="263"/>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row>
    <row r="651" ht="15.75" customHeight="1">
      <c r="A651" s="263"/>
      <c r="B651" s="263"/>
      <c r="C651" s="263"/>
      <c r="D651" s="17"/>
      <c r="E651" s="263"/>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row>
    <row r="652" ht="15.75" customHeight="1">
      <c r="A652" s="263"/>
      <c r="B652" s="263"/>
      <c r="C652" s="263"/>
      <c r="D652" s="17"/>
      <c r="E652" s="263"/>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row>
    <row r="653" ht="15.75" customHeight="1">
      <c r="A653" s="263"/>
      <c r="B653" s="263"/>
      <c r="C653" s="263"/>
      <c r="D653" s="17"/>
      <c r="E653" s="263"/>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row>
    <row r="654" ht="15.75" customHeight="1">
      <c r="A654" s="263"/>
      <c r="B654" s="263"/>
      <c r="C654" s="263"/>
      <c r="D654" s="17"/>
      <c r="E654" s="263"/>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row>
    <row r="655" ht="15.75" customHeight="1">
      <c r="A655" s="263"/>
      <c r="B655" s="263"/>
      <c r="C655" s="263"/>
      <c r="D655" s="17"/>
      <c r="E655" s="263"/>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row>
    <row r="656" ht="15.75" customHeight="1">
      <c r="A656" s="263"/>
      <c r="B656" s="263"/>
      <c r="C656" s="263"/>
      <c r="D656" s="17"/>
      <c r="E656" s="263"/>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row>
    <row r="657" ht="15.75" customHeight="1">
      <c r="A657" s="263"/>
      <c r="B657" s="263"/>
      <c r="C657" s="263"/>
      <c r="D657" s="17"/>
      <c r="E657" s="263"/>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row>
    <row r="658" ht="15.75" customHeight="1">
      <c r="A658" s="263"/>
      <c r="B658" s="263"/>
      <c r="C658" s="263"/>
      <c r="D658" s="17"/>
      <c r="E658" s="263"/>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row>
    <row r="659" ht="15.75" customHeight="1">
      <c r="A659" s="263"/>
      <c r="B659" s="263"/>
      <c r="C659" s="263"/>
      <c r="D659" s="17"/>
      <c r="E659" s="263"/>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row>
    <row r="660" ht="15.75" customHeight="1">
      <c r="A660" s="263"/>
      <c r="B660" s="263"/>
      <c r="C660" s="263"/>
      <c r="D660" s="17"/>
      <c r="E660" s="263"/>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row>
    <row r="661" ht="15.75" customHeight="1">
      <c r="A661" s="263"/>
      <c r="B661" s="263"/>
      <c r="C661" s="263"/>
      <c r="D661" s="17"/>
      <c r="E661" s="263"/>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row>
    <row r="662" ht="15.75" customHeight="1">
      <c r="A662" s="263"/>
      <c r="B662" s="263"/>
      <c r="C662" s="263"/>
      <c r="D662" s="17"/>
      <c r="E662" s="263"/>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row>
    <row r="663" ht="15.75" customHeight="1">
      <c r="A663" s="263"/>
      <c r="B663" s="263"/>
      <c r="C663" s="263"/>
      <c r="D663" s="17"/>
      <c r="E663" s="263"/>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row>
    <row r="664" ht="15.75" customHeight="1">
      <c r="A664" s="263"/>
      <c r="B664" s="263"/>
      <c r="C664" s="263"/>
      <c r="D664" s="17"/>
      <c r="E664" s="263"/>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row>
    <row r="665" ht="15.75" customHeight="1">
      <c r="A665" s="263"/>
      <c r="B665" s="263"/>
      <c r="C665" s="263"/>
      <c r="D665" s="17"/>
      <c r="E665" s="263"/>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row>
    <row r="666" ht="15.75" customHeight="1">
      <c r="A666" s="263"/>
      <c r="B666" s="263"/>
      <c r="C666" s="263"/>
      <c r="D666" s="17"/>
      <c r="E666" s="263"/>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row>
    <row r="667" ht="15.75" customHeight="1">
      <c r="A667" s="263"/>
      <c r="B667" s="263"/>
      <c r="C667" s="263"/>
      <c r="D667" s="17"/>
      <c r="E667" s="263"/>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row>
    <row r="668" ht="15.75" customHeight="1">
      <c r="A668" s="263"/>
      <c r="B668" s="263"/>
      <c r="C668" s="263"/>
      <c r="D668" s="17"/>
      <c r="E668" s="263"/>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row>
    <row r="669" ht="15.75" customHeight="1">
      <c r="A669" s="263"/>
      <c r="B669" s="263"/>
      <c r="C669" s="263"/>
      <c r="D669" s="17"/>
      <c r="E669" s="263"/>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row>
    <row r="670" ht="15.75" customHeight="1">
      <c r="A670" s="263"/>
      <c r="B670" s="263"/>
      <c r="C670" s="263"/>
      <c r="D670" s="17"/>
      <c r="E670" s="263"/>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row>
    <row r="671" ht="15.75" customHeight="1">
      <c r="A671" s="263"/>
      <c r="B671" s="263"/>
      <c r="C671" s="263"/>
      <c r="D671" s="17"/>
      <c r="E671" s="263"/>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row>
    <row r="672" ht="15.75" customHeight="1">
      <c r="A672" s="263"/>
      <c r="B672" s="263"/>
      <c r="C672" s="263"/>
      <c r="D672" s="17"/>
      <c r="E672" s="263"/>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row>
    <row r="673" ht="15.75" customHeight="1">
      <c r="A673" s="263"/>
      <c r="B673" s="263"/>
      <c r="C673" s="263"/>
      <c r="D673" s="17"/>
      <c r="E673" s="263"/>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row>
    <row r="674" ht="15.75" customHeight="1">
      <c r="A674" s="263"/>
      <c r="B674" s="263"/>
      <c r="C674" s="263"/>
      <c r="D674" s="17"/>
      <c r="E674" s="263"/>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row>
    <row r="675" ht="15.75" customHeight="1">
      <c r="A675" s="263"/>
      <c r="B675" s="263"/>
      <c r="C675" s="263"/>
      <c r="D675" s="17"/>
      <c r="E675" s="263"/>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row>
    <row r="676" ht="15.75" customHeight="1">
      <c r="A676" s="263"/>
      <c r="B676" s="263"/>
      <c r="C676" s="263"/>
      <c r="D676" s="17"/>
      <c r="E676" s="263"/>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row>
    <row r="677" ht="15.75" customHeight="1">
      <c r="A677" s="263"/>
      <c r="B677" s="263"/>
      <c r="C677" s="263"/>
      <c r="D677" s="17"/>
      <c r="E677" s="263"/>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row>
    <row r="678" ht="15.75" customHeight="1">
      <c r="A678" s="263"/>
      <c r="B678" s="263"/>
      <c r="C678" s="263"/>
      <c r="D678" s="17"/>
      <c r="E678" s="263"/>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row>
    <row r="679" ht="15.75" customHeight="1">
      <c r="A679" s="263"/>
      <c r="B679" s="263"/>
      <c r="C679" s="263"/>
      <c r="D679" s="17"/>
      <c r="E679" s="263"/>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row>
    <row r="680" ht="15.75" customHeight="1">
      <c r="A680" s="263"/>
      <c r="B680" s="263"/>
      <c r="C680" s="263"/>
      <c r="D680" s="17"/>
      <c r="E680" s="263"/>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row>
    <row r="681" ht="15.75" customHeight="1">
      <c r="A681" s="263"/>
      <c r="B681" s="263"/>
      <c r="C681" s="263"/>
      <c r="D681" s="17"/>
      <c r="E681" s="263"/>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row>
    <row r="682" ht="15.75" customHeight="1">
      <c r="A682" s="263"/>
      <c r="B682" s="263"/>
      <c r="C682" s="263"/>
      <c r="D682" s="17"/>
      <c r="E682" s="263"/>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row>
    <row r="683" ht="15.75" customHeight="1">
      <c r="A683" s="263"/>
      <c r="B683" s="263"/>
      <c r="C683" s="263"/>
      <c r="D683" s="17"/>
      <c r="E683" s="263"/>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row>
    <row r="684" ht="15.75" customHeight="1">
      <c r="A684" s="263"/>
      <c r="B684" s="263"/>
      <c r="C684" s="263"/>
      <c r="D684" s="17"/>
      <c r="E684" s="263"/>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row>
    <row r="685" ht="15.75" customHeight="1">
      <c r="A685" s="263"/>
      <c r="B685" s="263"/>
      <c r="C685" s="263"/>
      <c r="D685" s="17"/>
      <c r="E685" s="263"/>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row>
    <row r="686" ht="15.75" customHeight="1">
      <c r="A686" s="263"/>
      <c r="B686" s="263"/>
      <c r="C686" s="263"/>
      <c r="D686" s="17"/>
      <c r="E686" s="263"/>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row>
    <row r="687" ht="15.75" customHeight="1">
      <c r="A687" s="263"/>
      <c r="B687" s="263"/>
      <c r="C687" s="263"/>
      <c r="D687" s="17"/>
      <c r="E687" s="263"/>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row>
    <row r="688" ht="15.75" customHeight="1">
      <c r="A688" s="263"/>
      <c r="B688" s="263"/>
      <c r="C688" s="263"/>
      <c r="D688" s="17"/>
      <c r="E688" s="263"/>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row>
    <row r="689" ht="15.75" customHeight="1">
      <c r="A689" s="263"/>
      <c r="B689" s="263"/>
      <c r="C689" s="263"/>
      <c r="D689" s="17"/>
      <c r="E689" s="263"/>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row>
    <row r="690" ht="15.75" customHeight="1">
      <c r="A690" s="263"/>
      <c r="B690" s="263"/>
      <c r="C690" s="263"/>
      <c r="D690" s="17"/>
      <c r="E690" s="263"/>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row>
    <row r="691" ht="15.75" customHeight="1">
      <c r="A691" s="263"/>
      <c r="B691" s="263"/>
      <c r="C691" s="263"/>
      <c r="D691" s="17"/>
      <c r="E691" s="263"/>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row>
    <row r="692" ht="15.75" customHeight="1">
      <c r="A692" s="263"/>
      <c r="B692" s="263"/>
      <c r="C692" s="263"/>
      <c r="D692" s="17"/>
      <c r="E692" s="263"/>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row>
    <row r="693" ht="15.75" customHeight="1">
      <c r="A693" s="263"/>
      <c r="B693" s="263"/>
      <c r="C693" s="263"/>
      <c r="D693" s="17"/>
      <c r="E693" s="263"/>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row>
    <row r="694" ht="15.75" customHeight="1">
      <c r="A694" s="263"/>
      <c r="B694" s="263"/>
      <c r="C694" s="263"/>
      <c r="D694" s="17"/>
      <c r="E694" s="263"/>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row>
    <row r="695" ht="15.75" customHeight="1">
      <c r="A695" s="263"/>
      <c r="B695" s="263"/>
      <c r="C695" s="263"/>
      <c r="D695" s="17"/>
      <c r="E695" s="263"/>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row>
    <row r="696" ht="15.75" customHeight="1">
      <c r="A696" s="263"/>
      <c r="B696" s="263"/>
      <c r="C696" s="263"/>
      <c r="D696" s="17"/>
      <c r="E696" s="263"/>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row>
    <row r="697" ht="15.75" customHeight="1">
      <c r="A697" s="263"/>
      <c r="B697" s="263"/>
      <c r="C697" s="263"/>
      <c r="D697" s="17"/>
      <c r="E697" s="263"/>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row>
    <row r="698" ht="15.75" customHeight="1">
      <c r="A698" s="263"/>
      <c r="B698" s="263"/>
      <c r="C698" s="263"/>
      <c r="D698" s="17"/>
      <c r="E698" s="263"/>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row>
    <row r="699" ht="15.75" customHeight="1">
      <c r="A699" s="263"/>
      <c r="B699" s="263"/>
      <c r="C699" s="263"/>
      <c r="D699" s="17"/>
      <c r="E699" s="263"/>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row>
    <row r="700" ht="15.75" customHeight="1">
      <c r="A700" s="263"/>
      <c r="B700" s="263"/>
      <c r="C700" s="263"/>
      <c r="D700" s="17"/>
      <c r="E700" s="263"/>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row>
    <row r="701" ht="15.75" customHeight="1">
      <c r="A701" s="263"/>
      <c r="B701" s="263"/>
      <c r="C701" s="263"/>
      <c r="D701" s="17"/>
      <c r="E701" s="263"/>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row>
    <row r="702" ht="15.75" customHeight="1">
      <c r="A702" s="263"/>
      <c r="B702" s="263"/>
      <c r="C702" s="263"/>
      <c r="D702" s="17"/>
      <c r="E702" s="263"/>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row>
    <row r="703" ht="15.75" customHeight="1">
      <c r="A703" s="263"/>
      <c r="B703" s="263"/>
      <c r="C703" s="263"/>
      <c r="D703" s="17"/>
      <c r="E703" s="263"/>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row>
    <row r="704" ht="15.75" customHeight="1">
      <c r="A704" s="263"/>
      <c r="B704" s="263"/>
      <c r="C704" s="263"/>
      <c r="D704" s="17"/>
      <c r="E704" s="263"/>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row>
    <row r="705" ht="15.75" customHeight="1">
      <c r="A705" s="263"/>
      <c r="B705" s="263"/>
      <c r="C705" s="263"/>
      <c r="D705" s="17"/>
      <c r="E705" s="263"/>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row>
    <row r="706" ht="15.75" customHeight="1">
      <c r="A706" s="263"/>
      <c r="B706" s="263"/>
      <c r="C706" s="263"/>
      <c r="D706" s="17"/>
      <c r="E706" s="263"/>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row>
    <row r="707" ht="15.75" customHeight="1">
      <c r="A707" s="263"/>
      <c r="B707" s="263"/>
      <c r="C707" s="263"/>
      <c r="D707" s="17"/>
      <c r="E707" s="263"/>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row>
    <row r="708" ht="15.75" customHeight="1">
      <c r="A708" s="263"/>
      <c r="B708" s="263"/>
      <c r="C708" s="263"/>
      <c r="D708" s="17"/>
      <c r="E708" s="263"/>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row>
    <row r="709" ht="15.75" customHeight="1">
      <c r="A709" s="263"/>
      <c r="B709" s="263"/>
      <c r="C709" s="263"/>
      <c r="D709" s="17"/>
      <c r="E709" s="263"/>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row>
    <row r="710" ht="15.75" customHeight="1">
      <c r="A710" s="263"/>
      <c r="B710" s="263"/>
      <c r="C710" s="263"/>
      <c r="D710" s="17"/>
      <c r="E710" s="263"/>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row>
    <row r="711" ht="15.75" customHeight="1">
      <c r="A711" s="263"/>
      <c r="B711" s="263"/>
      <c r="C711" s="263"/>
      <c r="D711" s="17"/>
      <c r="E711" s="263"/>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row>
    <row r="712" ht="15.75" customHeight="1">
      <c r="A712" s="263"/>
      <c r="B712" s="263"/>
      <c r="C712" s="263"/>
      <c r="D712" s="17"/>
      <c r="E712" s="263"/>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row>
    <row r="713" ht="15.75" customHeight="1">
      <c r="A713" s="263"/>
      <c r="B713" s="263"/>
      <c r="C713" s="263"/>
      <c r="D713" s="17"/>
      <c r="E713" s="263"/>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row>
    <row r="714" ht="15.75" customHeight="1">
      <c r="A714" s="263"/>
      <c r="B714" s="263"/>
      <c r="C714" s="263"/>
      <c r="D714" s="17"/>
      <c r="E714" s="263"/>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row>
    <row r="715" ht="15.75" customHeight="1">
      <c r="A715" s="263"/>
      <c r="B715" s="263"/>
      <c r="C715" s="263"/>
      <c r="D715" s="17"/>
      <c r="E715" s="263"/>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row>
    <row r="716" ht="15.75" customHeight="1">
      <c r="A716" s="263"/>
      <c r="B716" s="263"/>
      <c r="C716" s="263"/>
      <c r="D716" s="17"/>
      <c r="E716" s="263"/>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row>
    <row r="717" ht="15.75" customHeight="1">
      <c r="A717" s="263"/>
      <c r="B717" s="263"/>
      <c r="C717" s="263"/>
      <c r="D717" s="17"/>
      <c r="E717" s="263"/>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row>
    <row r="718" ht="15.75" customHeight="1">
      <c r="A718" s="263"/>
      <c r="B718" s="263"/>
      <c r="C718" s="263"/>
      <c r="D718" s="17"/>
      <c r="E718" s="263"/>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row>
    <row r="719" ht="15.75" customHeight="1">
      <c r="A719" s="263"/>
      <c r="B719" s="263"/>
      <c r="C719" s="263"/>
      <c r="D719" s="17"/>
      <c r="E719" s="263"/>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row>
    <row r="720" ht="15.75" customHeight="1">
      <c r="A720" s="263"/>
      <c r="B720" s="263"/>
      <c r="C720" s="263"/>
      <c r="D720" s="17"/>
      <c r="E720" s="263"/>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row>
    <row r="721" ht="15.75" customHeight="1">
      <c r="A721" s="263"/>
      <c r="B721" s="263"/>
      <c r="C721" s="263"/>
      <c r="D721" s="17"/>
      <c r="E721" s="263"/>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row>
    <row r="722" ht="15.75" customHeight="1">
      <c r="A722" s="263"/>
      <c r="B722" s="263"/>
      <c r="C722" s="263"/>
      <c r="D722" s="17"/>
      <c r="E722" s="263"/>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row>
    <row r="723" ht="15.75" customHeight="1">
      <c r="A723" s="263"/>
      <c r="B723" s="263"/>
      <c r="C723" s="263"/>
      <c r="D723" s="17"/>
      <c r="E723" s="263"/>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row>
    <row r="724" ht="15.75" customHeight="1">
      <c r="A724" s="263"/>
      <c r="B724" s="263"/>
      <c r="C724" s="263"/>
      <c r="D724" s="17"/>
      <c r="E724" s="263"/>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row>
    <row r="725" ht="15.75" customHeight="1">
      <c r="A725" s="263"/>
      <c r="B725" s="263"/>
      <c r="C725" s="263"/>
      <c r="D725" s="17"/>
      <c r="E725" s="263"/>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row>
    <row r="726" ht="15.75" customHeight="1">
      <c r="A726" s="263"/>
      <c r="B726" s="263"/>
      <c r="C726" s="263"/>
      <c r="D726" s="17"/>
      <c r="E726" s="263"/>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row>
    <row r="727" ht="15.75" customHeight="1">
      <c r="A727" s="263"/>
      <c r="B727" s="263"/>
      <c r="C727" s="263"/>
      <c r="D727" s="17"/>
      <c r="E727" s="263"/>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row>
    <row r="728" ht="15.75" customHeight="1">
      <c r="A728" s="263"/>
      <c r="B728" s="263"/>
      <c r="C728" s="263"/>
      <c r="D728" s="17"/>
      <c r="E728" s="263"/>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row>
    <row r="729" ht="15.75" customHeight="1">
      <c r="A729" s="263"/>
      <c r="B729" s="263"/>
      <c r="C729" s="263"/>
      <c r="D729" s="17"/>
      <c r="E729" s="263"/>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row>
    <row r="730" ht="15.75" customHeight="1">
      <c r="A730" s="263"/>
      <c r="B730" s="263"/>
      <c r="C730" s="263"/>
      <c r="D730" s="17"/>
      <c r="E730" s="263"/>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row>
    <row r="731" ht="15.75" customHeight="1">
      <c r="A731" s="263"/>
      <c r="B731" s="263"/>
      <c r="C731" s="263"/>
      <c r="D731" s="17"/>
      <c r="E731" s="263"/>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row>
    <row r="732" ht="15.75" customHeight="1">
      <c r="A732" s="263"/>
      <c r="B732" s="263"/>
      <c r="C732" s="263"/>
      <c r="D732" s="17"/>
      <c r="E732" s="263"/>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row>
    <row r="733" ht="15.75" customHeight="1">
      <c r="A733" s="263"/>
      <c r="B733" s="263"/>
      <c r="C733" s="263"/>
      <c r="D733" s="17"/>
      <c r="E733" s="263"/>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row>
    <row r="734" ht="15.75" customHeight="1">
      <c r="A734" s="263"/>
      <c r="B734" s="263"/>
      <c r="C734" s="263"/>
      <c r="D734" s="17"/>
      <c r="E734" s="263"/>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row>
    <row r="735" ht="15.75" customHeight="1">
      <c r="A735" s="263"/>
      <c r="B735" s="263"/>
      <c r="C735" s="263"/>
      <c r="D735" s="17"/>
      <c r="E735" s="263"/>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row>
    <row r="736" ht="15.75" customHeight="1">
      <c r="A736" s="263"/>
      <c r="B736" s="263"/>
      <c r="C736" s="263"/>
      <c r="D736" s="17"/>
      <c r="E736" s="263"/>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row>
    <row r="737" ht="15.75" customHeight="1">
      <c r="A737" s="263"/>
      <c r="B737" s="263"/>
      <c r="C737" s="263"/>
      <c r="D737" s="17"/>
      <c r="E737" s="263"/>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row>
    <row r="738" ht="15.75" customHeight="1">
      <c r="A738" s="263"/>
      <c r="B738" s="263"/>
      <c r="C738" s="263"/>
      <c r="D738" s="17"/>
      <c r="E738" s="263"/>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row>
    <row r="739" ht="15.75" customHeight="1">
      <c r="A739" s="263"/>
      <c r="B739" s="263"/>
      <c r="C739" s="263"/>
      <c r="D739" s="17"/>
      <c r="E739" s="263"/>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row>
    <row r="740" ht="15.75" customHeight="1">
      <c r="A740" s="263"/>
      <c r="B740" s="263"/>
      <c r="C740" s="263"/>
      <c r="D740" s="17"/>
      <c r="E740" s="263"/>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row>
    <row r="741" ht="15.75" customHeight="1">
      <c r="A741" s="263"/>
      <c r="B741" s="263"/>
      <c r="C741" s="263"/>
      <c r="D741" s="17"/>
      <c r="E741" s="263"/>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row>
    <row r="742" ht="15.75" customHeight="1">
      <c r="A742" s="263"/>
      <c r="B742" s="263"/>
      <c r="C742" s="263"/>
      <c r="D742" s="17"/>
      <c r="E742" s="263"/>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row>
    <row r="743" ht="15.75" customHeight="1">
      <c r="A743" s="263"/>
      <c r="B743" s="263"/>
      <c r="C743" s="263"/>
      <c r="D743" s="17"/>
      <c r="E743" s="263"/>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row>
    <row r="744" ht="15.75" customHeight="1">
      <c r="A744" s="263"/>
      <c r="B744" s="263"/>
      <c r="C744" s="263"/>
      <c r="D744" s="17"/>
      <c r="E744" s="263"/>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row>
    <row r="745" ht="15.75" customHeight="1">
      <c r="A745" s="263"/>
      <c r="B745" s="263"/>
      <c r="C745" s="263"/>
      <c r="D745" s="17"/>
      <c r="E745" s="263"/>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row>
    <row r="746" ht="15.75" customHeight="1">
      <c r="A746" s="263"/>
      <c r="B746" s="263"/>
      <c r="C746" s="263"/>
      <c r="D746" s="17"/>
      <c r="E746" s="263"/>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row>
    <row r="747" ht="15.75" customHeight="1">
      <c r="A747" s="263"/>
      <c r="B747" s="263"/>
      <c r="C747" s="263"/>
      <c r="D747" s="17"/>
      <c r="E747" s="263"/>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row>
    <row r="748" ht="15.75" customHeight="1">
      <c r="A748" s="263"/>
      <c r="B748" s="263"/>
      <c r="C748" s="263"/>
      <c r="D748" s="17"/>
      <c r="E748" s="263"/>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row>
    <row r="749" ht="15.75" customHeight="1">
      <c r="A749" s="263"/>
      <c r="B749" s="263"/>
      <c r="C749" s="263"/>
      <c r="D749" s="17"/>
      <c r="E749" s="263"/>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row>
    <row r="750" ht="15.75" customHeight="1">
      <c r="A750" s="263"/>
      <c r="B750" s="263"/>
      <c r="C750" s="263"/>
      <c r="D750" s="17"/>
      <c r="E750" s="263"/>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row>
    <row r="751" ht="15.75" customHeight="1">
      <c r="A751" s="263"/>
      <c r="B751" s="263"/>
      <c r="C751" s="263"/>
      <c r="D751" s="17"/>
      <c r="E751" s="263"/>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row>
    <row r="752" ht="15.75" customHeight="1">
      <c r="A752" s="263"/>
      <c r="B752" s="263"/>
      <c r="C752" s="263"/>
      <c r="D752" s="17"/>
      <c r="E752" s="263"/>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row>
    <row r="753" ht="15.75" customHeight="1">
      <c r="A753" s="263"/>
      <c r="B753" s="263"/>
      <c r="C753" s="263"/>
      <c r="D753" s="17"/>
      <c r="E753" s="263"/>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row>
    <row r="754" ht="15.75" customHeight="1">
      <c r="A754" s="263"/>
      <c r="B754" s="263"/>
      <c r="C754" s="263"/>
      <c r="D754" s="17"/>
      <c r="E754" s="263"/>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row>
    <row r="755" ht="15.75" customHeight="1">
      <c r="A755" s="263"/>
      <c r="B755" s="263"/>
      <c r="C755" s="263"/>
      <c r="D755" s="17"/>
      <c r="E755" s="263"/>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row>
    <row r="756" ht="15.75" customHeight="1">
      <c r="A756" s="263"/>
      <c r="B756" s="263"/>
      <c r="C756" s="263"/>
      <c r="D756" s="17"/>
      <c r="E756" s="263"/>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row>
    <row r="757" ht="15.75" customHeight="1">
      <c r="A757" s="263"/>
      <c r="B757" s="263"/>
      <c r="C757" s="263"/>
      <c r="D757" s="17"/>
      <c r="E757" s="263"/>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row>
    <row r="758" ht="15.75" customHeight="1">
      <c r="A758" s="263"/>
      <c r="B758" s="263"/>
      <c r="C758" s="263"/>
      <c r="D758" s="17"/>
      <c r="E758" s="263"/>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row>
    <row r="759" ht="15.75" customHeight="1">
      <c r="A759" s="263"/>
      <c r="B759" s="263"/>
      <c r="C759" s="263"/>
      <c r="D759" s="17"/>
      <c r="E759" s="263"/>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row>
    <row r="760" ht="15.75" customHeight="1">
      <c r="A760" s="263"/>
      <c r="B760" s="263"/>
      <c r="C760" s="263"/>
      <c r="D760" s="17"/>
      <c r="E760" s="263"/>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row>
    <row r="761" ht="15.75" customHeight="1">
      <c r="A761" s="263"/>
      <c r="B761" s="263"/>
      <c r="C761" s="263"/>
      <c r="D761" s="17"/>
      <c r="E761" s="263"/>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row>
    <row r="762" ht="15.75" customHeight="1">
      <c r="A762" s="263"/>
      <c r="B762" s="263"/>
      <c r="C762" s="263"/>
      <c r="D762" s="17"/>
      <c r="E762" s="263"/>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row>
    <row r="763" ht="15.75" customHeight="1">
      <c r="A763" s="263"/>
      <c r="B763" s="263"/>
      <c r="C763" s="263"/>
      <c r="D763" s="17"/>
      <c r="E763" s="263"/>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row>
    <row r="764" ht="15.75" customHeight="1">
      <c r="A764" s="263"/>
      <c r="B764" s="263"/>
      <c r="C764" s="263"/>
      <c r="D764" s="17"/>
      <c r="E764" s="263"/>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row>
    <row r="765" ht="15.75" customHeight="1">
      <c r="A765" s="263"/>
      <c r="B765" s="263"/>
      <c r="C765" s="263"/>
      <c r="D765" s="17"/>
      <c r="E765" s="263"/>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row>
    <row r="766" ht="15.75" customHeight="1">
      <c r="A766" s="263"/>
      <c r="B766" s="263"/>
      <c r="C766" s="263"/>
      <c r="D766" s="17"/>
      <c r="E766" s="263"/>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row>
    <row r="767" ht="15.75" customHeight="1">
      <c r="A767" s="263"/>
      <c r="B767" s="263"/>
      <c r="C767" s="263"/>
      <c r="D767" s="17"/>
      <c r="E767" s="263"/>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row>
    <row r="768" ht="15.75" customHeight="1">
      <c r="A768" s="263"/>
      <c r="B768" s="263"/>
      <c r="C768" s="263"/>
      <c r="D768" s="17"/>
      <c r="E768" s="263"/>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row>
    <row r="769" ht="15.75" customHeight="1">
      <c r="A769" s="263"/>
      <c r="B769" s="263"/>
      <c r="C769" s="263"/>
      <c r="D769" s="17"/>
      <c r="E769" s="263"/>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row>
    <row r="770" ht="15.75" customHeight="1">
      <c r="A770" s="263"/>
      <c r="B770" s="263"/>
      <c r="C770" s="263"/>
      <c r="D770" s="17"/>
      <c r="E770" s="263"/>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row>
    <row r="771" ht="15.75" customHeight="1">
      <c r="A771" s="263"/>
      <c r="B771" s="263"/>
      <c r="C771" s="263"/>
      <c r="D771" s="17"/>
      <c r="E771" s="263"/>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row>
    <row r="772" ht="15.75" customHeight="1">
      <c r="A772" s="263"/>
      <c r="B772" s="263"/>
      <c r="C772" s="263"/>
      <c r="D772" s="17"/>
      <c r="E772" s="263"/>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row>
    <row r="773" ht="15.75" customHeight="1">
      <c r="A773" s="263"/>
      <c r="B773" s="263"/>
      <c r="C773" s="263"/>
      <c r="D773" s="17"/>
      <c r="E773" s="263"/>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row>
    <row r="774" ht="15.75" customHeight="1">
      <c r="A774" s="263"/>
      <c r="B774" s="263"/>
      <c r="C774" s="263"/>
      <c r="D774" s="17"/>
      <c r="E774" s="263"/>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row>
    <row r="775" ht="15.75" customHeight="1">
      <c r="A775" s="263"/>
      <c r="B775" s="263"/>
      <c r="C775" s="263"/>
      <c r="D775" s="17"/>
      <c r="E775" s="263"/>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row>
    <row r="776" ht="15.75" customHeight="1">
      <c r="A776" s="263"/>
      <c r="B776" s="263"/>
      <c r="C776" s="263"/>
      <c r="D776" s="17"/>
      <c r="E776" s="263"/>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row>
    <row r="777" ht="15.75" customHeight="1">
      <c r="A777" s="263"/>
      <c r="B777" s="263"/>
      <c r="C777" s="263"/>
      <c r="D777" s="17"/>
      <c r="E777" s="263"/>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row>
    <row r="778" ht="15.75" customHeight="1">
      <c r="A778" s="263"/>
      <c r="B778" s="263"/>
      <c r="C778" s="263"/>
      <c r="D778" s="17"/>
      <c r="E778" s="263"/>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row>
    <row r="779" ht="15.75" customHeight="1">
      <c r="A779" s="263"/>
      <c r="B779" s="263"/>
      <c r="C779" s="263"/>
      <c r="D779" s="17"/>
      <c r="E779" s="263"/>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row>
    <row r="780" ht="15.75" customHeight="1">
      <c r="A780" s="263"/>
      <c r="B780" s="263"/>
      <c r="C780" s="263"/>
      <c r="D780" s="17"/>
      <c r="E780" s="263"/>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row>
    <row r="781" ht="15.75" customHeight="1">
      <c r="A781" s="263"/>
      <c r="B781" s="263"/>
      <c r="C781" s="263"/>
      <c r="D781" s="17"/>
      <c r="E781" s="263"/>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row>
    <row r="782" ht="15.75" customHeight="1">
      <c r="A782" s="263"/>
      <c r="B782" s="263"/>
      <c r="C782" s="263"/>
      <c r="D782" s="17"/>
      <c r="E782" s="263"/>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row>
    <row r="783" ht="15.75" customHeight="1">
      <c r="A783" s="263"/>
      <c r="B783" s="263"/>
      <c r="C783" s="263"/>
      <c r="D783" s="17"/>
      <c r="E783" s="263"/>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row>
    <row r="784" ht="15.75" customHeight="1">
      <c r="A784" s="263"/>
      <c r="B784" s="263"/>
      <c r="C784" s="263"/>
      <c r="D784" s="17"/>
      <c r="E784" s="263"/>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row>
    <row r="785" ht="15.75" customHeight="1">
      <c r="A785" s="263"/>
      <c r="B785" s="263"/>
      <c r="C785" s="263"/>
      <c r="D785" s="17"/>
      <c r="E785" s="263"/>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row>
    <row r="786" ht="15.75" customHeight="1">
      <c r="A786" s="263"/>
      <c r="B786" s="263"/>
      <c r="C786" s="263"/>
      <c r="D786" s="17"/>
      <c r="E786" s="263"/>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row>
    <row r="787" ht="15.75" customHeight="1">
      <c r="A787" s="263"/>
      <c r="B787" s="263"/>
      <c r="C787" s="263"/>
      <c r="D787" s="17"/>
      <c r="E787" s="263"/>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row>
    <row r="788" ht="15.75" customHeight="1">
      <c r="A788" s="263"/>
      <c r="B788" s="263"/>
      <c r="C788" s="263"/>
      <c r="D788" s="17"/>
      <c r="E788" s="263"/>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row>
    <row r="789" ht="15.75" customHeight="1">
      <c r="A789" s="263"/>
      <c r="B789" s="263"/>
      <c r="C789" s="263"/>
      <c r="D789" s="17"/>
      <c r="E789" s="263"/>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row>
    <row r="790" ht="15.75" customHeight="1">
      <c r="A790" s="263"/>
      <c r="B790" s="263"/>
      <c r="C790" s="263"/>
      <c r="D790" s="17"/>
      <c r="E790" s="263"/>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row>
    <row r="791" ht="15.75" customHeight="1">
      <c r="A791" s="263"/>
      <c r="B791" s="263"/>
      <c r="C791" s="263"/>
      <c r="D791" s="17"/>
      <c r="E791" s="263"/>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row>
    <row r="792" ht="15.75" customHeight="1">
      <c r="A792" s="263"/>
      <c r="B792" s="263"/>
      <c r="C792" s="263"/>
      <c r="D792" s="17"/>
      <c r="E792" s="263"/>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row>
    <row r="793" ht="15.75" customHeight="1">
      <c r="A793" s="263"/>
      <c r="B793" s="263"/>
      <c r="C793" s="263"/>
      <c r="D793" s="17"/>
      <c r="E793" s="263"/>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row>
    <row r="794" ht="15.75" customHeight="1">
      <c r="A794" s="263"/>
      <c r="B794" s="263"/>
      <c r="C794" s="263"/>
      <c r="D794" s="17"/>
      <c r="E794" s="263"/>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row>
    <row r="795" ht="15.75" customHeight="1">
      <c r="A795" s="263"/>
      <c r="B795" s="263"/>
      <c r="C795" s="263"/>
      <c r="D795" s="17"/>
      <c r="E795" s="263"/>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row>
    <row r="796" ht="15.75" customHeight="1">
      <c r="A796" s="263"/>
      <c r="B796" s="263"/>
      <c r="C796" s="263"/>
      <c r="D796" s="17"/>
      <c r="E796" s="263"/>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row>
    <row r="797" ht="15.75" customHeight="1">
      <c r="A797" s="263"/>
      <c r="B797" s="263"/>
      <c r="C797" s="263"/>
      <c r="D797" s="17"/>
      <c r="E797" s="263"/>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row>
    <row r="798" ht="15.75" customHeight="1">
      <c r="A798" s="263"/>
      <c r="B798" s="263"/>
      <c r="C798" s="263"/>
      <c r="D798" s="17"/>
      <c r="E798" s="263"/>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row>
    <row r="799" ht="15.75" customHeight="1">
      <c r="A799" s="263"/>
      <c r="B799" s="263"/>
      <c r="C799" s="263"/>
      <c r="D799" s="17"/>
      <c r="E799" s="263"/>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row>
    <row r="800" ht="15.75" customHeight="1">
      <c r="A800" s="263"/>
      <c r="B800" s="263"/>
      <c r="C800" s="263"/>
      <c r="D800" s="17"/>
      <c r="E800" s="263"/>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row>
    <row r="801" ht="15.75" customHeight="1">
      <c r="A801" s="263"/>
      <c r="B801" s="263"/>
      <c r="C801" s="263"/>
      <c r="D801" s="17"/>
      <c r="E801" s="263"/>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row>
    <row r="802" ht="15.75" customHeight="1">
      <c r="A802" s="263"/>
      <c r="B802" s="263"/>
      <c r="C802" s="263"/>
      <c r="D802" s="17"/>
      <c r="E802" s="263"/>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row>
    <row r="803" ht="15.75" customHeight="1">
      <c r="A803" s="263"/>
      <c r="B803" s="263"/>
      <c r="C803" s="263"/>
      <c r="D803" s="17"/>
      <c r="E803" s="263"/>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row>
    <row r="804" ht="15.75" customHeight="1">
      <c r="A804" s="263"/>
      <c r="B804" s="263"/>
      <c r="C804" s="263"/>
      <c r="D804" s="17"/>
      <c r="E804" s="263"/>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row>
    <row r="805" ht="15.75" customHeight="1">
      <c r="A805" s="263"/>
      <c r="B805" s="263"/>
      <c r="C805" s="263"/>
      <c r="D805" s="17"/>
      <c r="E805" s="263"/>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row>
    <row r="806" ht="15.75" customHeight="1">
      <c r="A806" s="263"/>
      <c r="B806" s="263"/>
      <c r="C806" s="263"/>
      <c r="D806" s="17"/>
      <c r="E806" s="263"/>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row>
    <row r="807" ht="15.75" customHeight="1">
      <c r="A807" s="263"/>
      <c r="B807" s="263"/>
      <c r="C807" s="263"/>
      <c r="D807" s="17"/>
      <c r="E807" s="263"/>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row>
    <row r="808" ht="15.75" customHeight="1">
      <c r="A808" s="263"/>
      <c r="B808" s="263"/>
      <c r="C808" s="263"/>
      <c r="D808" s="17"/>
      <c r="E808" s="263"/>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row>
    <row r="809" ht="15.75" customHeight="1">
      <c r="A809" s="263"/>
      <c r="B809" s="263"/>
      <c r="C809" s="263"/>
      <c r="D809" s="17"/>
      <c r="E809" s="263"/>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row>
    <row r="810" ht="15.75" customHeight="1">
      <c r="A810" s="263"/>
      <c r="B810" s="263"/>
      <c r="C810" s="263"/>
      <c r="D810" s="17"/>
      <c r="E810" s="263"/>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row>
    <row r="811" ht="15.75" customHeight="1">
      <c r="A811" s="263"/>
      <c r="B811" s="263"/>
      <c r="C811" s="263"/>
      <c r="D811" s="17"/>
      <c r="E811" s="263"/>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row>
    <row r="812" ht="15.75" customHeight="1">
      <c r="A812" s="263"/>
      <c r="B812" s="263"/>
      <c r="C812" s="263"/>
      <c r="D812" s="17"/>
      <c r="E812" s="263"/>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row>
    <row r="813" ht="15.75" customHeight="1">
      <c r="A813" s="263"/>
      <c r="B813" s="263"/>
      <c r="C813" s="263"/>
      <c r="D813" s="17"/>
      <c r="E813" s="263"/>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row>
    <row r="814" ht="15.75" customHeight="1">
      <c r="A814" s="263"/>
      <c r="B814" s="263"/>
      <c r="C814" s="263"/>
      <c r="D814" s="17"/>
      <c r="E814" s="263"/>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row>
    <row r="815" ht="15.75" customHeight="1">
      <c r="A815" s="263"/>
      <c r="B815" s="263"/>
      <c r="C815" s="263"/>
      <c r="D815" s="17"/>
      <c r="E815" s="263"/>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row>
    <row r="816" ht="15.75" customHeight="1">
      <c r="A816" s="263"/>
      <c r="B816" s="263"/>
      <c r="C816" s="263"/>
      <c r="D816" s="17"/>
      <c r="E816" s="263"/>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row>
    <row r="817" ht="15.75" customHeight="1">
      <c r="A817" s="263"/>
      <c r="B817" s="263"/>
      <c r="C817" s="263"/>
      <c r="D817" s="17"/>
      <c r="E817" s="263"/>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row>
    <row r="818" ht="15.75" customHeight="1">
      <c r="A818" s="263"/>
      <c r="B818" s="263"/>
      <c r="C818" s="263"/>
      <c r="D818" s="17"/>
      <c r="E818" s="263"/>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row>
    <row r="819" ht="15.75" customHeight="1">
      <c r="A819" s="263"/>
      <c r="B819" s="263"/>
      <c r="C819" s="263"/>
      <c r="D819" s="17"/>
      <c r="E819" s="263"/>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row>
    <row r="820" ht="15.75" customHeight="1">
      <c r="A820" s="263"/>
      <c r="B820" s="263"/>
      <c r="C820" s="263"/>
      <c r="D820" s="17"/>
      <c r="E820" s="263"/>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row>
    <row r="821" ht="15.75" customHeight="1">
      <c r="A821" s="263"/>
      <c r="B821" s="263"/>
      <c r="C821" s="263"/>
      <c r="D821" s="17"/>
      <c r="E821" s="263"/>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row>
    <row r="822" ht="15.75" customHeight="1">
      <c r="A822" s="263"/>
      <c r="B822" s="263"/>
      <c r="C822" s="263"/>
      <c r="D822" s="17"/>
      <c r="E822" s="263"/>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row>
    <row r="823" ht="15.75" customHeight="1">
      <c r="A823" s="263"/>
      <c r="B823" s="263"/>
      <c r="C823" s="263"/>
      <c r="D823" s="17"/>
      <c r="E823" s="263"/>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row>
    <row r="824" ht="15.75" customHeight="1">
      <c r="A824" s="263"/>
      <c r="B824" s="263"/>
      <c r="C824" s="263"/>
      <c r="D824" s="17"/>
      <c r="E824" s="263"/>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row>
    <row r="825" ht="15.75" customHeight="1">
      <c r="A825" s="263"/>
      <c r="B825" s="263"/>
      <c r="C825" s="263"/>
      <c r="D825" s="17"/>
      <c r="E825" s="263"/>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row>
    <row r="826" ht="15.75" customHeight="1">
      <c r="A826" s="263"/>
      <c r="B826" s="263"/>
      <c r="C826" s="263"/>
      <c r="D826" s="17"/>
      <c r="E826" s="263"/>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row>
    <row r="827" ht="15.75" customHeight="1">
      <c r="A827" s="263"/>
      <c r="B827" s="263"/>
      <c r="C827" s="263"/>
      <c r="D827" s="17"/>
      <c r="E827" s="263"/>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row>
    <row r="828" ht="15.75" customHeight="1">
      <c r="A828" s="263"/>
      <c r="B828" s="263"/>
      <c r="C828" s="263"/>
      <c r="D828" s="17"/>
      <c r="E828" s="263"/>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row>
    <row r="829" ht="15.75" customHeight="1">
      <c r="A829" s="263"/>
      <c r="B829" s="263"/>
      <c r="C829" s="263"/>
      <c r="D829" s="17"/>
      <c r="E829" s="263"/>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row>
    <row r="830" ht="15.75" customHeight="1">
      <c r="A830" s="263"/>
      <c r="B830" s="263"/>
      <c r="C830" s="263"/>
      <c r="D830" s="17"/>
      <c r="E830" s="263"/>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row>
    <row r="831" ht="15.75" customHeight="1">
      <c r="A831" s="263"/>
      <c r="B831" s="263"/>
      <c r="C831" s="263"/>
      <c r="D831" s="17"/>
      <c r="E831" s="263"/>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row>
    <row r="832" ht="15.75" customHeight="1">
      <c r="A832" s="263"/>
      <c r="B832" s="263"/>
      <c r="C832" s="263"/>
      <c r="D832" s="17"/>
      <c r="E832" s="263"/>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row>
    <row r="833" ht="15.75" customHeight="1">
      <c r="A833" s="263"/>
      <c r="B833" s="263"/>
      <c r="C833" s="263"/>
      <c r="D833" s="17"/>
      <c r="E833" s="263"/>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row>
    <row r="834" ht="15.75" customHeight="1">
      <c r="A834" s="263"/>
      <c r="B834" s="263"/>
      <c r="C834" s="263"/>
      <c r="D834" s="17"/>
      <c r="E834" s="263"/>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row>
    <row r="835" ht="15.75" customHeight="1">
      <c r="A835" s="263"/>
      <c r="B835" s="263"/>
      <c r="C835" s="263"/>
      <c r="D835" s="17"/>
      <c r="E835" s="263"/>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row>
    <row r="836" ht="15.75" customHeight="1">
      <c r="A836" s="263"/>
      <c r="B836" s="263"/>
      <c r="C836" s="263"/>
      <c r="D836" s="17"/>
      <c r="E836" s="263"/>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row>
    <row r="837" ht="15.75" customHeight="1">
      <c r="A837" s="263"/>
      <c r="B837" s="263"/>
      <c r="C837" s="263"/>
      <c r="D837" s="17"/>
      <c r="E837" s="263"/>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row>
    <row r="838" ht="15.75" customHeight="1">
      <c r="A838" s="263"/>
      <c r="B838" s="263"/>
      <c r="C838" s="263"/>
      <c r="D838" s="17"/>
      <c r="E838" s="263"/>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row>
    <row r="839" ht="15.75" customHeight="1">
      <c r="A839" s="263"/>
      <c r="B839" s="263"/>
      <c r="C839" s="263"/>
      <c r="D839" s="17"/>
      <c r="E839" s="263"/>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row>
    <row r="840" ht="15.75" customHeight="1">
      <c r="A840" s="263"/>
      <c r="B840" s="263"/>
      <c r="C840" s="263"/>
      <c r="D840" s="17"/>
      <c r="E840" s="263"/>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row>
    <row r="841" ht="15.75" customHeight="1">
      <c r="A841" s="263"/>
      <c r="B841" s="263"/>
      <c r="C841" s="263"/>
      <c r="D841" s="17"/>
      <c r="E841" s="263"/>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row>
    <row r="842" ht="15.75" customHeight="1">
      <c r="A842" s="263"/>
      <c r="B842" s="263"/>
      <c r="C842" s="263"/>
      <c r="D842" s="17"/>
      <c r="E842" s="263"/>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row>
    <row r="843" ht="15.75" customHeight="1">
      <c r="A843" s="263"/>
      <c r="B843" s="263"/>
      <c r="C843" s="263"/>
      <c r="D843" s="17"/>
      <c r="E843" s="263"/>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row>
    <row r="844" ht="15.75" customHeight="1">
      <c r="A844" s="263"/>
      <c r="B844" s="263"/>
      <c r="C844" s="263"/>
      <c r="D844" s="17"/>
      <c r="E844" s="263"/>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row>
    <row r="845" ht="15.75" customHeight="1">
      <c r="A845" s="263"/>
      <c r="B845" s="263"/>
      <c r="C845" s="263"/>
      <c r="D845" s="17"/>
      <c r="E845" s="263"/>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row>
    <row r="846" ht="15.75" customHeight="1">
      <c r="A846" s="263"/>
      <c r="B846" s="263"/>
      <c r="C846" s="263"/>
      <c r="D846" s="17"/>
      <c r="E846" s="263"/>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row>
    <row r="847" ht="15.75" customHeight="1">
      <c r="A847" s="263"/>
      <c r="B847" s="263"/>
      <c r="C847" s="263"/>
      <c r="D847" s="17"/>
      <c r="E847" s="263"/>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row>
    <row r="848" ht="15.75" customHeight="1">
      <c r="A848" s="263"/>
      <c r="B848" s="263"/>
      <c r="C848" s="263"/>
      <c r="D848" s="17"/>
      <c r="E848" s="263"/>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row>
    <row r="849" ht="15.75" customHeight="1">
      <c r="A849" s="263"/>
      <c r="B849" s="263"/>
      <c r="C849" s="263"/>
      <c r="D849" s="17"/>
      <c r="E849" s="263"/>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row>
    <row r="850" ht="15.75" customHeight="1">
      <c r="A850" s="263"/>
      <c r="B850" s="263"/>
      <c r="C850" s="263"/>
      <c r="D850" s="17"/>
      <c r="E850" s="263"/>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row>
    <row r="851" ht="15.75" customHeight="1">
      <c r="A851" s="263"/>
      <c r="B851" s="263"/>
      <c r="C851" s="263"/>
      <c r="D851" s="17"/>
      <c r="E851" s="263"/>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row>
    <row r="852" ht="15.75" customHeight="1">
      <c r="A852" s="263"/>
      <c r="B852" s="263"/>
      <c r="C852" s="263"/>
      <c r="D852" s="17"/>
      <c r="E852" s="263"/>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row>
    <row r="853" ht="15.75" customHeight="1">
      <c r="A853" s="263"/>
      <c r="B853" s="263"/>
      <c r="C853" s="263"/>
      <c r="D853" s="17"/>
      <c r="E853" s="263"/>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row>
    <row r="854" ht="15.75" customHeight="1">
      <c r="A854" s="263"/>
      <c r="B854" s="263"/>
      <c r="C854" s="263"/>
      <c r="D854" s="17"/>
      <c r="E854" s="263"/>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row>
    <row r="855" ht="15.75" customHeight="1">
      <c r="A855" s="263"/>
      <c r="B855" s="263"/>
      <c r="C855" s="263"/>
      <c r="D855" s="17"/>
      <c r="E855" s="263"/>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row>
    <row r="856" ht="15.75" customHeight="1">
      <c r="A856" s="263"/>
      <c r="B856" s="263"/>
      <c r="C856" s="263"/>
      <c r="D856" s="17"/>
      <c r="E856" s="263"/>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row>
    <row r="857" ht="15.75" customHeight="1">
      <c r="A857" s="263"/>
      <c r="B857" s="263"/>
      <c r="C857" s="263"/>
      <c r="D857" s="17"/>
      <c r="E857" s="263"/>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row>
    <row r="858" ht="15.75" customHeight="1">
      <c r="A858" s="263"/>
      <c r="B858" s="263"/>
      <c r="C858" s="263"/>
      <c r="D858" s="17"/>
      <c r="E858" s="263"/>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row>
    <row r="859" ht="15.75" customHeight="1">
      <c r="A859" s="263"/>
      <c r="B859" s="263"/>
      <c r="C859" s="263"/>
      <c r="D859" s="17"/>
      <c r="E859" s="263"/>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row>
    <row r="860" ht="15.75" customHeight="1">
      <c r="A860" s="263"/>
      <c r="B860" s="263"/>
      <c r="C860" s="263"/>
      <c r="D860" s="17"/>
      <c r="E860" s="263"/>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row>
    <row r="861" ht="15.75" customHeight="1">
      <c r="A861" s="263"/>
      <c r="B861" s="263"/>
      <c r="C861" s="263"/>
      <c r="D861" s="17"/>
      <c r="E861" s="263"/>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row>
    <row r="862" ht="15.75" customHeight="1">
      <c r="A862" s="263"/>
      <c r="B862" s="263"/>
      <c r="C862" s="263"/>
      <c r="D862" s="17"/>
      <c r="E862" s="263"/>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row>
    <row r="863" ht="15.75" customHeight="1">
      <c r="A863" s="263"/>
      <c r="B863" s="263"/>
      <c r="C863" s="263"/>
      <c r="D863" s="17"/>
      <c r="E863" s="263"/>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row>
    <row r="864" ht="15.75" customHeight="1">
      <c r="A864" s="263"/>
      <c r="B864" s="263"/>
      <c r="C864" s="263"/>
      <c r="D864" s="17"/>
      <c r="E864" s="263"/>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row>
    <row r="865" ht="15.75" customHeight="1">
      <c r="A865" s="263"/>
      <c r="B865" s="263"/>
      <c r="C865" s="263"/>
      <c r="D865" s="17"/>
      <c r="E865" s="263"/>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row>
    <row r="866" ht="15.75" customHeight="1">
      <c r="A866" s="263"/>
      <c r="B866" s="263"/>
      <c r="C866" s="263"/>
      <c r="D866" s="17"/>
      <c r="E866" s="263"/>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row>
    <row r="867" ht="15.75" customHeight="1">
      <c r="A867" s="263"/>
      <c r="B867" s="263"/>
      <c r="C867" s="263"/>
      <c r="D867" s="17"/>
      <c r="E867" s="263"/>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row>
    <row r="868" ht="15.75" customHeight="1">
      <c r="A868" s="263"/>
      <c r="B868" s="263"/>
      <c r="C868" s="263"/>
      <c r="D868" s="17"/>
      <c r="E868" s="263"/>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row>
    <row r="869" ht="15.75" customHeight="1">
      <c r="A869" s="263"/>
      <c r="B869" s="263"/>
      <c r="C869" s="263"/>
      <c r="D869" s="17"/>
      <c r="E869" s="263"/>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row>
    <row r="870" ht="15.75" customHeight="1">
      <c r="A870" s="263"/>
      <c r="B870" s="263"/>
      <c r="C870" s="263"/>
      <c r="D870" s="17"/>
      <c r="E870" s="263"/>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row>
    <row r="871" ht="15.75" customHeight="1">
      <c r="A871" s="263"/>
      <c r="B871" s="263"/>
      <c r="C871" s="263"/>
      <c r="D871" s="17"/>
      <c r="E871" s="263"/>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row>
    <row r="872" ht="15.75" customHeight="1">
      <c r="A872" s="263"/>
      <c r="B872" s="263"/>
      <c r="C872" s="263"/>
      <c r="D872" s="17"/>
      <c r="E872" s="263"/>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row>
    <row r="873" ht="15.75" customHeight="1">
      <c r="A873" s="263"/>
      <c r="B873" s="263"/>
      <c r="C873" s="263"/>
      <c r="D873" s="17"/>
      <c r="E873" s="263"/>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row>
    <row r="874" ht="15.75" customHeight="1">
      <c r="A874" s="263"/>
      <c r="B874" s="263"/>
      <c r="C874" s="263"/>
      <c r="D874" s="17"/>
      <c r="E874" s="263"/>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row>
    <row r="875" ht="15.75" customHeight="1">
      <c r="A875" s="263"/>
      <c r="B875" s="263"/>
      <c r="C875" s="263"/>
      <c r="D875" s="17"/>
      <c r="E875" s="263"/>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row>
    <row r="876" ht="15.75" customHeight="1">
      <c r="A876" s="263"/>
      <c r="B876" s="263"/>
      <c r="C876" s="263"/>
      <c r="D876" s="17"/>
      <c r="E876" s="263"/>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row>
    <row r="877" ht="15.75" customHeight="1">
      <c r="A877" s="263"/>
      <c r="B877" s="263"/>
      <c r="C877" s="263"/>
      <c r="D877" s="17"/>
      <c r="E877" s="263"/>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row>
    <row r="878" ht="15.75" customHeight="1">
      <c r="A878" s="263"/>
      <c r="B878" s="263"/>
      <c r="C878" s="263"/>
      <c r="D878" s="17"/>
      <c r="E878" s="263"/>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row>
    <row r="879" ht="15.75" customHeight="1">
      <c r="A879" s="263"/>
      <c r="B879" s="263"/>
      <c r="C879" s="263"/>
      <c r="D879" s="17"/>
      <c r="E879" s="263"/>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row>
    <row r="880" ht="15.75" customHeight="1">
      <c r="A880" s="263"/>
      <c r="B880" s="263"/>
      <c r="C880" s="263"/>
      <c r="D880" s="17"/>
      <c r="E880" s="263"/>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row>
    <row r="881" ht="15.75" customHeight="1">
      <c r="A881" s="263"/>
      <c r="B881" s="263"/>
      <c r="C881" s="263"/>
      <c r="D881" s="17"/>
      <c r="E881" s="263"/>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row>
    <row r="882" ht="15.75" customHeight="1">
      <c r="A882" s="263"/>
      <c r="B882" s="263"/>
      <c r="C882" s="263"/>
      <c r="D882" s="17"/>
      <c r="E882" s="263"/>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row>
    <row r="883" ht="15.75" customHeight="1">
      <c r="A883" s="263"/>
      <c r="B883" s="263"/>
      <c r="C883" s="263"/>
      <c r="D883" s="17"/>
      <c r="E883" s="263"/>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row>
    <row r="884" ht="15.75" customHeight="1">
      <c r="A884" s="263"/>
      <c r="B884" s="263"/>
      <c r="C884" s="263"/>
      <c r="D884" s="17"/>
      <c r="E884" s="263"/>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row>
    <row r="885" ht="15.75" customHeight="1">
      <c r="A885" s="263"/>
      <c r="B885" s="263"/>
      <c r="C885" s="263"/>
      <c r="D885" s="17"/>
      <c r="E885" s="263"/>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row>
    <row r="886" ht="15.75" customHeight="1">
      <c r="A886" s="263"/>
      <c r="B886" s="263"/>
      <c r="C886" s="263"/>
      <c r="D886" s="17"/>
      <c r="E886" s="263"/>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row>
    <row r="887" ht="15.75" customHeight="1">
      <c r="A887" s="263"/>
      <c r="B887" s="263"/>
      <c r="C887" s="263"/>
      <c r="D887" s="17"/>
      <c r="E887" s="263"/>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row>
    <row r="888" ht="15.75" customHeight="1">
      <c r="A888" s="263"/>
      <c r="B888" s="263"/>
      <c r="C888" s="263"/>
      <c r="D888" s="17"/>
      <c r="E888" s="263"/>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row>
    <row r="889" ht="15.75" customHeight="1">
      <c r="A889" s="263"/>
      <c r="B889" s="263"/>
      <c r="C889" s="263"/>
      <c r="D889" s="17"/>
      <c r="E889" s="263"/>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row>
    <row r="890" ht="15.75" customHeight="1">
      <c r="A890" s="263"/>
      <c r="B890" s="263"/>
      <c r="C890" s="263"/>
      <c r="D890" s="17"/>
      <c r="E890" s="263"/>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row>
    <row r="891" ht="15.75" customHeight="1">
      <c r="A891" s="263"/>
      <c r="B891" s="263"/>
      <c r="C891" s="263"/>
      <c r="D891" s="17"/>
      <c r="E891" s="263"/>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row>
    <row r="892" ht="15.75" customHeight="1">
      <c r="A892" s="263"/>
      <c r="B892" s="263"/>
      <c r="C892" s="263"/>
      <c r="D892" s="17"/>
      <c r="E892" s="263"/>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row>
    <row r="893" ht="15.75" customHeight="1">
      <c r="A893" s="263"/>
      <c r="B893" s="263"/>
      <c r="C893" s="263"/>
      <c r="D893" s="17"/>
      <c r="E893" s="263"/>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row>
    <row r="894" ht="15.75" customHeight="1">
      <c r="A894" s="263"/>
      <c r="B894" s="263"/>
      <c r="C894" s="263"/>
      <c r="D894" s="17"/>
      <c r="E894" s="263"/>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row>
    <row r="895" ht="15.75" customHeight="1">
      <c r="A895" s="263"/>
      <c r="B895" s="263"/>
      <c r="C895" s="263"/>
      <c r="D895" s="17"/>
      <c r="E895" s="263"/>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row>
    <row r="896" ht="15.75" customHeight="1">
      <c r="A896" s="263"/>
      <c r="B896" s="263"/>
      <c r="C896" s="263"/>
      <c r="D896" s="17"/>
      <c r="E896" s="263"/>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row>
    <row r="897" ht="15.75" customHeight="1">
      <c r="A897" s="263"/>
      <c r="B897" s="263"/>
      <c r="C897" s="263"/>
      <c r="D897" s="17"/>
      <c r="E897" s="263"/>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row>
    <row r="898" ht="15.75" customHeight="1">
      <c r="A898" s="263"/>
      <c r="B898" s="263"/>
      <c r="C898" s="263"/>
      <c r="D898" s="17"/>
      <c r="E898" s="263"/>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row>
    <row r="899" ht="15.75" customHeight="1">
      <c r="A899" s="263"/>
      <c r="B899" s="263"/>
      <c r="C899" s="263"/>
      <c r="D899" s="17"/>
      <c r="E899" s="263"/>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row>
    <row r="900" ht="15.75" customHeight="1">
      <c r="A900" s="263"/>
      <c r="B900" s="263"/>
      <c r="C900" s="263"/>
      <c r="D900" s="17"/>
      <c r="E900" s="263"/>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row>
    <row r="901" ht="15.75" customHeight="1">
      <c r="A901" s="263"/>
      <c r="B901" s="263"/>
      <c r="C901" s="263"/>
      <c r="D901" s="17"/>
      <c r="E901" s="263"/>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row>
    <row r="902" ht="15.75" customHeight="1">
      <c r="A902" s="263"/>
      <c r="B902" s="263"/>
      <c r="C902" s="263"/>
      <c r="D902" s="17"/>
      <c r="E902" s="263"/>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row>
    <row r="903" ht="15.75" customHeight="1">
      <c r="A903" s="263"/>
      <c r="B903" s="263"/>
      <c r="C903" s="263"/>
      <c r="D903" s="17"/>
      <c r="E903" s="263"/>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row>
    <row r="904" ht="15.75" customHeight="1">
      <c r="A904" s="263"/>
      <c r="B904" s="263"/>
      <c r="C904" s="263"/>
      <c r="D904" s="17"/>
      <c r="E904" s="263"/>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row>
    <row r="905" ht="15.75" customHeight="1">
      <c r="A905" s="263"/>
      <c r="B905" s="263"/>
      <c r="C905" s="263"/>
      <c r="D905" s="17"/>
      <c r="E905" s="263"/>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row>
    <row r="906" ht="15.75" customHeight="1">
      <c r="A906" s="263"/>
      <c r="B906" s="263"/>
      <c r="C906" s="263"/>
      <c r="D906" s="17"/>
      <c r="E906" s="263"/>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row>
    <row r="907" ht="15.75" customHeight="1">
      <c r="A907" s="263"/>
      <c r="B907" s="263"/>
      <c r="C907" s="263"/>
      <c r="D907" s="17"/>
      <c r="E907" s="263"/>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row>
    <row r="908" ht="15.75" customHeight="1">
      <c r="A908" s="263"/>
      <c r="B908" s="263"/>
      <c r="C908" s="263"/>
      <c r="D908" s="17"/>
      <c r="E908" s="263"/>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row>
    <row r="909" ht="15.75" customHeight="1">
      <c r="A909" s="263"/>
      <c r="B909" s="263"/>
      <c r="C909" s="263"/>
      <c r="D909" s="17"/>
      <c r="E909" s="263"/>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row>
    <row r="910" ht="15.75" customHeight="1">
      <c r="A910" s="263"/>
      <c r="B910" s="263"/>
      <c r="C910" s="263"/>
      <c r="D910" s="17"/>
      <c r="E910" s="263"/>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row>
    <row r="911" ht="15.75" customHeight="1">
      <c r="A911" s="263"/>
      <c r="B911" s="263"/>
      <c r="C911" s="263"/>
      <c r="D911" s="17"/>
      <c r="E911" s="263"/>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row>
    <row r="912" ht="15.75" customHeight="1">
      <c r="A912" s="263"/>
      <c r="B912" s="263"/>
      <c r="C912" s="263"/>
      <c r="D912" s="17"/>
      <c r="E912" s="263"/>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row>
    <row r="913" ht="15.75" customHeight="1">
      <c r="A913" s="263"/>
      <c r="B913" s="263"/>
      <c r="C913" s="263"/>
      <c r="D913" s="17"/>
      <c r="E913" s="263"/>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row>
    <row r="914" ht="15.75" customHeight="1">
      <c r="A914" s="263"/>
      <c r="B914" s="263"/>
      <c r="C914" s="263"/>
      <c r="D914" s="17"/>
      <c r="E914" s="263"/>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row>
    <row r="915" ht="15.75" customHeight="1">
      <c r="A915" s="263"/>
      <c r="B915" s="263"/>
      <c r="C915" s="263"/>
      <c r="D915" s="17"/>
      <c r="E915" s="263"/>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row>
    <row r="916" ht="15.75" customHeight="1">
      <c r="A916" s="263"/>
      <c r="B916" s="263"/>
      <c r="C916" s="263"/>
      <c r="D916" s="17"/>
      <c r="E916" s="263"/>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row>
    <row r="917" ht="15.75" customHeight="1">
      <c r="A917" s="263"/>
      <c r="B917" s="263"/>
      <c r="C917" s="263"/>
      <c r="D917" s="17"/>
      <c r="E917" s="263"/>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row>
    <row r="918" ht="15.75" customHeight="1">
      <c r="A918" s="263"/>
      <c r="B918" s="263"/>
      <c r="C918" s="263"/>
      <c r="D918" s="17"/>
      <c r="E918" s="263"/>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row>
    <row r="919" ht="15.75" customHeight="1">
      <c r="A919" s="263"/>
      <c r="B919" s="263"/>
      <c r="C919" s="263"/>
      <c r="D919" s="17"/>
      <c r="E919" s="263"/>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row>
    <row r="920" ht="15.75" customHeight="1">
      <c r="A920" s="263"/>
      <c r="B920" s="263"/>
      <c r="C920" s="263"/>
      <c r="D920" s="17"/>
      <c r="E920" s="263"/>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row>
    <row r="921" ht="15.75" customHeight="1">
      <c r="A921" s="263"/>
      <c r="B921" s="263"/>
      <c r="C921" s="263"/>
      <c r="D921" s="17"/>
      <c r="E921" s="263"/>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row>
    <row r="922" ht="15.75" customHeight="1">
      <c r="A922" s="263"/>
      <c r="B922" s="263"/>
      <c r="C922" s="263"/>
      <c r="D922" s="17"/>
      <c r="E922" s="263"/>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row>
    <row r="923" ht="15.75" customHeight="1">
      <c r="A923" s="263"/>
      <c r="B923" s="263"/>
      <c r="C923" s="263"/>
      <c r="D923" s="17"/>
      <c r="E923" s="263"/>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row>
    <row r="924" ht="15.75" customHeight="1">
      <c r="A924" s="263"/>
      <c r="B924" s="263"/>
      <c r="C924" s="263"/>
      <c r="D924" s="17"/>
      <c r="E924" s="263"/>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row>
    <row r="925" ht="15.75" customHeight="1">
      <c r="A925" s="263"/>
      <c r="B925" s="263"/>
      <c r="C925" s="263"/>
      <c r="D925" s="17"/>
      <c r="E925" s="263"/>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row>
    <row r="926" ht="15.75" customHeight="1">
      <c r="A926" s="263"/>
      <c r="B926" s="263"/>
      <c r="C926" s="263"/>
      <c r="D926" s="17"/>
      <c r="E926" s="263"/>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row>
    <row r="927" ht="15.75" customHeight="1">
      <c r="A927" s="263"/>
      <c r="B927" s="263"/>
      <c r="C927" s="263"/>
      <c r="D927" s="17"/>
      <c r="E927" s="263"/>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row>
    <row r="928" ht="15.75" customHeight="1">
      <c r="A928" s="263"/>
      <c r="B928" s="263"/>
      <c r="C928" s="263"/>
      <c r="D928" s="17"/>
      <c r="E928" s="263"/>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row>
    <row r="929" ht="15.75" customHeight="1">
      <c r="A929" s="263"/>
      <c r="B929" s="263"/>
      <c r="C929" s="263"/>
      <c r="D929" s="17"/>
      <c r="E929" s="263"/>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row>
    <row r="930" ht="15.75" customHeight="1">
      <c r="A930" s="263"/>
      <c r="B930" s="263"/>
      <c r="C930" s="263"/>
      <c r="D930" s="17"/>
      <c r="E930" s="263"/>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row>
    <row r="931" ht="15.75" customHeight="1">
      <c r="A931" s="263"/>
      <c r="B931" s="263"/>
      <c r="C931" s="263"/>
      <c r="D931" s="17"/>
      <c r="E931" s="263"/>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row>
    <row r="932" ht="15.75" customHeight="1">
      <c r="A932" s="263"/>
      <c r="B932" s="263"/>
      <c r="C932" s="263"/>
      <c r="D932" s="17"/>
      <c r="E932" s="263"/>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row>
    <row r="933" ht="15.75" customHeight="1">
      <c r="A933" s="263"/>
      <c r="B933" s="263"/>
      <c r="C933" s="263"/>
      <c r="D933" s="17"/>
      <c r="E933" s="263"/>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row>
    <row r="934" ht="15.75" customHeight="1">
      <c r="A934" s="263"/>
      <c r="B934" s="263"/>
      <c r="C934" s="263"/>
      <c r="D934" s="17"/>
      <c r="E934" s="263"/>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row>
    <row r="935" ht="15.75" customHeight="1">
      <c r="A935" s="263"/>
      <c r="B935" s="263"/>
      <c r="C935" s="263"/>
      <c r="D935" s="17"/>
      <c r="E935" s="263"/>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row>
    <row r="936" ht="15.75" customHeight="1">
      <c r="A936" s="263"/>
      <c r="B936" s="263"/>
      <c r="C936" s="263"/>
      <c r="D936" s="17"/>
      <c r="E936" s="263"/>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row>
    <row r="937" ht="15.75" customHeight="1">
      <c r="A937" s="263"/>
      <c r="B937" s="263"/>
      <c r="C937" s="263"/>
      <c r="D937" s="17"/>
      <c r="E937" s="263"/>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row>
    <row r="938" ht="15.75" customHeight="1">
      <c r="A938" s="263"/>
      <c r="B938" s="263"/>
      <c r="C938" s="263"/>
      <c r="D938" s="17"/>
      <c r="E938" s="263"/>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row>
    <row r="939" ht="15.75" customHeight="1">
      <c r="A939" s="263"/>
      <c r="B939" s="263"/>
      <c r="C939" s="263"/>
      <c r="D939" s="17"/>
      <c r="E939" s="263"/>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row>
    <row r="940" ht="15.75" customHeight="1">
      <c r="A940" s="263"/>
      <c r="B940" s="263"/>
      <c r="C940" s="263"/>
      <c r="D940" s="17"/>
      <c r="E940" s="263"/>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row>
    <row r="941" ht="15.75" customHeight="1">
      <c r="A941" s="263"/>
      <c r="B941" s="263"/>
      <c r="C941" s="263"/>
      <c r="D941" s="17"/>
      <c r="E941" s="263"/>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row>
    <row r="942" ht="15.75" customHeight="1">
      <c r="A942" s="263"/>
      <c r="B942" s="263"/>
      <c r="C942" s="263"/>
      <c r="D942" s="17"/>
      <c r="E942" s="263"/>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row>
    <row r="943" ht="15.75" customHeight="1">
      <c r="A943" s="263"/>
      <c r="B943" s="263"/>
      <c r="C943" s="263"/>
      <c r="D943" s="17"/>
      <c r="E943" s="263"/>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row>
    <row r="944" ht="15.75" customHeight="1">
      <c r="A944" s="263"/>
      <c r="B944" s="263"/>
      <c r="C944" s="263"/>
      <c r="D944" s="17"/>
      <c r="E944" s="263"/>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row>
    <row r="945" ht="15.75" customHeight="1">
      <c r="A945" s="263"/>
      <c r="B945" s="263"/>
      <c r="C945" s="263"/>
      <c r="D945" s="17"/>
      <c r="E945" s="263"/>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row>
    <row r="946" ht="15.75" customHeight="1">
      <c r="A946" s="263"/>
      <c r="B946" s="263"/>
      <c r="C946" s="263"/>
      <c r="D946" s="17"/>
      <c r="E946" s="263"/>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row>
    <row r="947" ht="15.75" customHeight="1">
      <c r="A947" s="263"/>
      <c r="B947" s="263"/>
      <c r="C947" s="263"/>
      <c r="D947" s="17"/>
      <c r="E947" s="263"/>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row>
    <row r="948" ht="15.75" customHeight="1">
      <c r="A948" s="263"/>
      <c r="B948" s="263"/>
      <c r="C948" s="263"/>
      <c r="D948" s="17"/>
      <c r="E948" s="263"/>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row>
    <row r="949" ht="15.75" customHeight="1">
      <c r="A949" s="263"/>
      <c r="B949" s="263"/>
      <c r="C949" s="263"/>
      <c r="D949" s="17"/>
      <c r="E949" s="263"/>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row>
    <row r="950" ht="15.75" customHeight="1">
      <c r="A950" s="263"/>
      <c r="B950" s="263"/>
      <c r="C950" s="263"/>
      <c r="D950" s="17"/>
      <c r="E950" s="263"/>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row>
    <row r="951" ht="15.75" customHeight="1">
      <c r="A951" s="263"/>
      <c r="B951" s="263"/>
      <c r="C951" s="263"/>
      <c r="D951" s="17"/>
      <c r="E951" s="263"/>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row>
    <row r="952" ht="15.75" customHeight="1">
      <c r="A952" s="263"/>
      <c r="B952" s="263"/>
      <c r="C952" s="263"/>
      <c r="D952" s="17"/>
      <c r="E952" s="263"/>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row>
    <row r="953" ht="15.75" customHeight="1">
      <c r="A953" s="263"/>
      <c r="B953" s="263"/>
      <c r="C953" s="263"/>
      <c r="D953" s="17"/>
      <c r="E953" s="263"/>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row>
    <row r="954" ht="15.75" customHeight="1">
      <c r="A954" s="263"/>
      <c r="B954" s="263"/>
      <c r="C954" s="263"/>
      <c r="D954" s="17"/>
      <c r="E954" s="263"/>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row>
    <row r="955" ht="15.75" customHeight="1">
      <c r="A955" s="263"/>
      <c r="B955" s="263"/>
      <c r="C955" s="263"/>
      <c r="D955" s="17"/>
      <c r="E955" s="263"/>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row>
    <row r="956" ht="15.75" customHeight="1">
      <c r="A956" s="263"/>
      <c r="B956" s="263"/>
      <c r="C956" s="263"/>
      <c r="D956" s="17"/>
      <c r="E956" s="263"/>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row>
    <row r="957" ht="15.75" customHeight="1">
      <c r="A957" s="263"/>
      <c r="B957" s="263"/>
      <c r="C957" s="263"/>
      <c r="D957" s="17"/>
      <c r="E957" s="263"/>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row>
    <row r="958" ht="15.75" customHeight="1">
      <c r="A958" s="263"/>
      <c r="B958" s="263"/>
      <c r="C958" s="263"/>
      <c r="D958" s="17"/>
      <c r="E958" s="263"/>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row>
    <row r="959" ht="15.75" customHeight="1">
      <c r="A959" s="263"/>
      <c r="B959" s="263"/>
      <c r="C959" s="263"/>
      <c r="D959" s="17"/>
      <c r="E959" s="263"/>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row>
    <row r="960" ht="15.75" customHeight="1">
      <c r="A960" s="263"/>
      <c r="B960" s="263"/>
      <c r="C960" s="263"/>
      <c r="D960" s="17"/>
      <c r="E960" s="263"/>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row>
    <row r="961" ht="15.75" customHeight="1">
      <c r="A961" s="263"/>
      <c r="B961" s="263"/>
      <c r="C961" s="263"/>
      <c r="D961" s="17"/>
      <c r="E961" s="263"/>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row>
    <row r="962" ht="15.75" customHeight="1">
      <c r="A962" s="263"/>
      <c r="B962" s="263"/>
      <c r="C962" s="263"/>
      <c r="D962" s="17"/>
      <c r="E962" s="263"/>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row>
    <row r="963" ht="15.75" customHeight="1">
      <c r="A963" s="263"/>
      <c r="B963" s="263"/>
      <c r="C963" s="263"/>
      <c r="D963" s="17"/>
      <c r="E963" s="263"/>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row>
    <row r="964" ht="15.75" customHeight="1">
      <c r="A964" s="263"/>
      <c r="B964" s="263"/>
      <c r="C964" s="263"/>
      <c r="D964" s="17"/>
      <c r="E964" s="263"/>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row>
    <row r="965" ht="15.75" customHeight="1">
      <c r="A965" s="263"/>
      <c r="B965" s="263"/>
      <c r="C965" s="263"/>
      <c r="D965" s="17"/>
      <c r="E965" s="263"/>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row>
    <row r="966" ht="15.75" customHeight="1">
      <c r="A966" s="263"/>
      <c r="B966" s="263"/>
      <c r="C966" s="263"/>
      <c r="D966" s="17"/>
      <c r="E966" s="263"/>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row>
    <row r="967" ht="15.75" customHeight="1">
      <c r="A967" s="263"/>
      <c r="B967" s="263"/>
      <c r="C967" s="263"/>
      <c r="D967" s="17"/>
      <c r="E967" s="263"/>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row>
    <row r="968" ht="15.75" customHeight="1">
      <c r="A968" s="263"/>
      <c r="B968" s="263"/>
      <c r="C968" s="263"/>
      <c r="D968" s="17"/>
      <c r="E968" s="263"/>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row>
    <row r="969" ht="15.75" customHeight="1">
      <c r="A969" s="263"/>
      <c r="B969" s="263"/>
      <c r="C969" s="263"/>
      <c r="D969" s="17"/>
      <c r="E969" s="263"/>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row>
    <row r="970" ht="15.75" customHeight="1">
      <c r="A970" s="263"/>
      <c r="B970" s="263"/>
      <c r="C970" s="263"/>
      <c r="D970" s="17"/>
      <c r="E970" s="263"/>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row>
    <row r="971" ht="15.75" customHeight="1">
      <c r="A971" s="263"/>
      <c r="B971" s="263"/>
      <c r="C971" s="263"/>
      <c r="D971" s="17"/>
      <c r="E971" s="263"/>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row>
    <row r="972" ht="15.75" customHeight="1">
      <c r="A972" s="263"/>
      <c r="B972" s="263"/>
      <c r="C972" s="263"/>
      <c r="D972" s="17"/>
      <c r="E972" s="263"/>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row>
    <row r="973" ht="15.75" customHeight="1">
      <c r="A973" s="263"/>
      <c r="B973" s="263"/>
      <c r="C973" s="263"/>
      <c r="D973" s="17"/>
      <c r="E973" s="263"/>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row>
    <row r="974" ht="15.75" customHeight="1">
      <c r="A974" s="263"/>
      <c r="B974" s="263"/>
      <c r="C974" s="263"/>
      <c r="D974" s="17"/>
      <c r="E974" s="263"/>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row>
    <row r="975" ht="15.75" customHeight="1">
      <c r="A975" s="263"/>
      <c r="B975" s="263"/>
      <c r="C975" s="263"/>
      <c r="D975" s="17"/>
      <c r="E975" s="263"/>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row>
    <row r="976" ht="15.75" customHeight="1">
      <c r="A976" s="263"/>
      <c r="B976" s="263"/>
      <c r="C976" s="263"/>
      <c r="D976" s="17"/>
      <c r="E976" s="263"/>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row>
    <row r="977" ht="15.75" customHeight="1">
      <c r="A977" s="263"/>
      <c r="B977" s="263"/>
      <c r="C977" s="263"/>
      <c r="D977" s="17"/>
      <c r="E977" s="263"/>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row>
    <row r="978" ht="15.75" customHeight="1">
      <c r="A978" s="263"/>
      <c r="B978" s="263"/>
      <c r="C978" s="263"/>
      <c r="D978" s="17"/>
      <c r="E978" s="263"/>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row>
    <row r="979" ht="15.75" customHeight="1">
      <c r="A979" s="263"/>
      <c r="B979" s="263"/>
      <c r="C979" s="263"/>
      <c r="D979" s="17"/>
      <c r="E979" s="263"/>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row>
    <row r="980" ht="15.75" customHeight="1">
      <c r="A980" s="263"/>
      <c r="B980" s="263"/>
      <c r="C980" s="263"/>
      <c r="D980" s="17"/>
      <c r="E980" s="263"/>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row>
    <row r="981" ht="15.75" customHeight="1">
      <c r="A981" s="263"/>
      <c r="B981" s="263"/>
      <c r="C981" s="263"/>
      <c r="D981" s="17"/>
      <c r="E981" s="263"/>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row>
    <row r="982" ht="15.75" customHeight="1">
      <c r="A982" s="263"/>
      <c r="B982" s="263"/>
      <c r="C982" s="263"/>
      <c r="D982" s="17"/>
      <c r="E982" s="263"/>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row>
    <row r="983" ht="15.75" customHeight="1">
      <c r="A983" s="263"/>
      <c r="B983" s="263"/>
      <c r="C983" s="263"/>
      <c r="D983" s="17"/>
      <c r="E983" s="263"/>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row>
    <row r="984" ht="15.75" customHeight="1">
      <c r="A984" s="263"/>
      <c r="B984" s="263"/>
      <c r="C984" s="263"/>
      <c r="D984" s="17"/>
      <c r="E984" s="263"/>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row>
    <row r="985" ht="15.75" customHeight="1">
      <c r="A985" s="263"/>
      <c r="B985" s="263"/>
      <c r="C985" s="263"/>
      <c r="D985" s="17"/>
      <c r="E985" s="263"/>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row>
    <row r="986" ht="15.75" customHeight="1">
      <c r="A986" s="263"/>
      <c r="B986" s="263"/>
      <c r="C986" s="263"/>
      <c r="D986" s="17"/>
      <c r="E986" s="263"/>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row>
    <row r="987" ht="15.75" customHeight="1">
      <c r="A987" s="263"/>
      <c r="B987" s="263"/>
      <c r="C987" s="263"/>
      <c r="D987" s="17"/>
      <c r="E987" s="263"/>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row>
    <row r="988" ht="15.75" customHeight="1">
      <c r="A988" s="263"/>
      <c r="B988" s="263"/>
      <c r="C988" s="263"/>
      <c r="D988" s="17"/>
      <c r="E988" s="263"/>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row>
    <row r="989" ht="15.75" customHeight="1">
      <c r="A989" s="263"/>
      <c r="B989" s="263"/>
      <c r="C989" s="263"/>
      <c r="D989" s="17"/>
      <c r="E989" s="263"/>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row>
    <row r="990" ht="15.75" customHeight="1">
      <c r="A990" s="263"/>
      <c r="B990" s="263"/>
      <c r="C990" s="263"/>
      <c r="D990" s="17"/>
      <c r="E990" s="263"/>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row>
    <row r="991" ht="15.75" customHeight="1">
      <c r="A991" s="263"/>
      <c r="B991" s="263"/>
      <c r="C991" s="263"/>
      <c r="D991" s="17"/>
      <c r="E991" s="263"/>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row>
    <row r="992" ht="15.75" customHeight="1">
      <c r="A992" s="263"/>
      <c r="B992" s="263"/>
      <c r="C992" s="263"/>
      <c r="D992" s="17"/>
      <c r="E992" s="263"/>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row>
    <row r="993" ht="15.75" customHeight="1">
      <c r="A993" s="263"/>
      <c r="B993" s="263"/>
      <c r="C993" s="263"/>
      <c r="D993" s="17"/>
      <c r="E993" s="263"/>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row>
    <row r="994" ht="15.75" customHeight="1">
      <c r="A994" s="263"/>
      <c r="B994" s="263"/>
      <c r="C994" s="263"/>
      <c r="D994" s="17"/>
      <c r="E994" s="263"/>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row>
    <row r="995" ht="15.75" customHeight="1">
      <c r="A995" s="263"/>
      <c r="B995" s="263"/>
      <c r="C995" s="263"/>
      <c r="D995" s="17"/>
      <c r="E995" s="263"/>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row>
    <row r="996" ht="15.75" customHeight="1">
      <c r="A996" s="263"/>
      <c r="B996" s="263"/>
      <c r="C996" s="263"/>
      <c r="D996" s="17"/>
      <c r="E996" s="263"/>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row>
    <row r="997" ht="15.75" customHeight="1">
      <c r="A997" s="263"/>
      <c r="B997" s="263"/>
      <c r="C997" s="263"/>
      <c r="D997" s="17"/>
      <c r="E997" s="263"/>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row>
    <row r="998" ht="15.75" customHeight="1">
      <c r="A998" s="263"/>
      <c r="B998" s="263"/>
      <c r="C998" s="263"/>
      <c r="D998" s="17"/>
      <c r="E998" s="263"/>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row>
    <row r="999" ht="15.75" customHeight="1">
      <c r="A999" s="263"/>
      <c r="B999" s="263"/>
      <c r="C999" s="263"/>
      <c r="D999" s="17"/>
      <c r="E999" s="263"/>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row>
    <row r="1000">
      <c r="A1000" s="263"/>
      <c r="B1000" s="263"/>
      <c r="C1000" s="263"/>
      <c r="D1000" s="17"/>
      <c r="E1000" s="263"/>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187"/>
      <c r="B1" s="188"/>
      <c r="C1" s="189" t="s">
        <v>151</v>
      </c>
      <c r="D1" s="190"/>
      <c r="E1" s="191"/>
      <c r="F1" s="269" t="s">
        <v>169</v>
      </c>
      <c r="AD1" s="17"/>
      <c r="AE1" s="17"/>
      <c r="AF1" s="17"/>
      <c r="AG1" s="17"/>
      <c r="AH1" s="17"/>
    </row>
    <row r="2" ht="15.0" customHeight="1">
      <c r="A2" s="33"/>
      <c r="B2" s="33"/>
      <c r="C2" s="33"/>
      <c r="D2" s="17"/>
      <c r="E2" s="33"/>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row>
    <row r="3" ht="15.0" customHeight="1">
      <c r="A3" s="193" t="s">
        <v>153</v>
      </c>
      <c r="B3" s="194" t="s">
        <v>154</v>
      </c>
      <c r="C3" s="194" t="s">
        <v>155</v>
      </c>
      <c r="D3" s="195" t="s">
        <v>156</v>
      </c>
      <c r="E3" s="196" t="s">
        <v>157</v>
      </c>
      <c r="F3" s="197" t="s">
        <v>158</v>
      </c>
      <c r="G3" s="2"/>
      <c r="H3" s="2"/>
      <c r="I3" s="2"/>
      <c r="J3" s="2"/>
      <c r="K3" s="2"/>
      <c r="L3" s="2"/>
      <c r="M3" s="2"/>
      <c r="N3" s="2"/>
      <c r="O3" s="2"/>
      <c r="P3" s="2"/>
      <c r="Q3" s="2"/>
      <c r="R3" s="2"/>
      <c r="S3" s="2"/>
      <c r="T3" s="2"/>
      <c r="U3" s="2"/>
      <c r="V3" s="2"/>
      <c r="W3" s="2"/>
      <c r="X3" s="2"/>
      <c r="Y3" s="2"/>
      <c r="Z3" s="2"/>
      <c r="AA3" s="2"/>
      <c r="AB3" s="2"/>
      <c r="AC3" s="6"/>
      <c r="AD3" s="114"/>
      <c r="AE3" s="114"/>
      <c r="AF3" s="114"/>
      <c r="AG3" s="114"/>
      <c r="AH3" s="114"/>
    </row>
    <row r="4" ht="76.5" customHeight="1">
      <c r="A4" s="198"/>
      <c r="B4" s="86"/>
      <c r="C4" s="86"/>
      <c r="D4" s="86"/>
      <c r="E4" s="199"/>
      <c r="F4" s="200" t="s">
        <v>101</v>
      </c>
      <c r="G4" s="52"/>
      <c r="H4" s="201" t="s">
        <v>102</v>
      </c>
      <c r="I4" s="52"/>
      <c r="J4" s="201" t="s">
        <v>103</v>
      </c>
      <c r="K4" s="52"/>
      <c r="L4" s="201" t="s">
        <v>159</v>
      </c>
      <c r="M4" s="52"/>
      <c r="N4" s="202" t="s">
        <v>105</v>
      </c>
      <c r="O4" s="52"/>
      <c r="P4" s="201" t="s">
        <v>106</v>
      </c>
      <c r="Q4" s="52"/>
      <c r="R4" s="202" t="s">
        <v>160</v>
      </c>
      <c r="S4" s="52"/>
      <c r="T4" s="202" t="s">
        <v>161</v>
      </c>
      <c r="U4" s="52"/>
      <c r="V4" s="202" t="s">
        <v>109</v>
      </c>
      <c r="W4" s="52"/>
      <c r="X4" s="202" t="s">
        <v>110</v>
      </c>
      <c r="Y4" s="52"/>
      <c r="Z4" s="203" t="s">
        <v>111</v>
      </c>
      <c r="AA4" s="52"/>
      <c r="AB4" s="202" t="s">
        <v>162</v>
      </c>
      <c r="AC4" s="52"/>
      <c r="AD4" s="122"/>
      <c r="AE4" s="122"/>
      <c r="AF4" s="122"/>
      <c r="AG4" s="122"/>
      <c r="AH4" s="122"/>
    </row>
    <row r="5">
      <c r="A5" s="204"/>
      <c r="B5" s="93"/>
      <c r="C5" s="93"/>
      <c r="D5" s="93"/>
      <c r="E5" s="205"/>
      <c r="F5" s="206" t="s">
        <v>114</v>
      </c>
      <c r="G5" s="207" t="s">
        <v>115</v>
      </c>
      <c r="H5" s="206" t="s">
        <v>114</v>
      </c>
      <c r="I5" s="207" t="s">
        <v>115</v>
      </c>
      <c r="J5" s="206" t="s">
        <v>114</v>
      </c>
      <c r="K5" s="207" t="s">
        <v>115</v>
      </c>
      <c r="L5" s="206" t="s">
        <v>114</v>
      </c>
      <c r="M5" s="207" t="s">
        <v>115</v>
      </c>
      <c r="N5" s="206" t="s">
        <v>114</v>
      </c>
      <c r="O5" s="207" t="s">
        <v>115</v>
      </c>
      <c r="P5" s="206" t="s">
        <v>114</v>
      </c>
      <c r="Q5" s="207" t="s">
        <v>115</v>
      </c>
      <c r="R5" s="206" t="s">
        <v>114</v>
      </c>
      <c r="S5" s="207" t="s">
        <v>115</v>
      </c>
      <c r="T5" s="206" t="s">
        <v>114</v>
      </c>
      <c r="U5" s="207" t="s">
        <v>115</v>
      </c>
      <c r="V5" s="206" t="s">
        <v>114</v>
      </c>
      <c r="W5" s="207" t="s">
        <v>115</v>
      </c>
      <c r="X5" s="206" t="s">
        <v>114</v>
      </c>
      <c r="Y5" s="207" t="s">
        <v>115</v>
      </c>
      <c r="Z5" s="206" t="s">
        <v>114</v>
      </c>
      <c r="AA5" s="207" t="s">
        <v>115</v>
      </c>
      <c r="AB5" s="208" t="s">
        <v>114</v>
      </c>
      <c r="AC5" s="207" t="s">
        <v>115</v>
      </c>
      <c r="AD5" s="17"/>
      <c r="AE5" s="17"/>
      <c r="AF5" s="17"/>
      <c r="AG5" s="17"/>
      <c r="AH5" s="17"/>
    </row>
    <row r="6">
      <c r="A6" s="209"/>
      <c r="B6" s="210"/>
      <c r="C6" s="211"/>
      <c r="D6" s="212"/>
      <c r="E6" s="213"/>
      <c r="F6" s="214"/>
      <c r="G6" s="215"/>
      <c r="H6" s="214"/>
      <c r="I6" s="215"/>
      <c r="J6" s="214"/>
      <c r="K6" s="215"/>
      <c r="L6" s="214"/>
      <c r="M6" s="215"/>
      <c r="N6" s="214"/>
      <c r="O6" s="215"/>
      <c r="P6" s="214"/>
      <c r="Q6" s="215"/>
      <c r="R6" s="214"/>
      <c r="S6" s="215"/>
      <c r="T6" s="214"/>
      <c r="U6" s="215"/>
      <c r="V6" s="214"/>
      <c r="W6" s="215"/>
      <c r="X6" s="214">
        <v>400.0</v>
      </c>
      <c r="Y6" s="215"/>
      <c r="Z6" s="214"/>
      <c r="AA6" s="215">
        <v>10.0</v>
      </c>
      <c r="AB6" s="216"/>
      <c r="AC6" s="215"/>
      <c r="AD6" s="15"/>
      <c r="AE6" s="15"/>
      <c r="AF6" s="15"/>
      <c r="AG6" s="15"/>
      <c r="AH6" s="15"/>
    </row>
    <row r="7">
      <c r="A7" s="217"/>
      <c r="B7" s="218"/>
      <c r="C7" s="219"/>
      <c r="D7" s="220" t="s">
        <v>163</v>
      </c>
      <c r="E7" s="221"/>
      <c r="F7" s="222">
        <v>500.0</v>
      </c>
      <c r="G7" s="223"/>
      <c r="H7" s="222"/>
      <c r="I7" s="223"/>
      <c r="J7" s="222"/>
      <c r="K7" s="223"/>
      <c r="L7" s="222"/>
      <c r="M7" s="223"/>
      <c r="N7" s="222"/>
      <c r="O7" s="223"/>
      <c r="P7" s="222"/>
      <c r="Q7" s="223"/>
      <c r="R7" s="222"/>
      <c r="S7" s="223"/>
      <c r="T7" s="222"/>
      <c r="U7" s="223"/>
      <c r="V7" s="222"/>
      <c r="W7" s="223"/>
      <c r="X7" s="222"/>
      <c r="Y7" s="223"/>
      <c r="Z7" s="222"/>
      <c r="AA7" s="223"/>
      <c r="AB7" s="224"/>
      <c r="AC7" s="223"/>
      <c r="AD7" s="15"/>
      <c r="AE7" s="15"/>
      <c r="AF7" s="15"/>
      <c r="AG7" s="15"/>
      <c r="AH7" s="15"/>
    </row>
    <row r="8">
      <c r="A8" s="217"/>
      <c r="B8" s="218"/>
      <c r="C8" s="219"/>
      <c r="D8" s="220" t="s">
        <v>164</v>
      </c>
      <c r="E8" s="221"/>
      <c r="F8" s="222"/>
      <c r="G8" s="223">
        <v>3000.0</v>
      </c>
      <c r="H8" s="222"/>
      <c r="I8" s="223"/>
      <c r="J8" s="222"/>
      <c r="K8" s="223"/>
      <c r="L8" s="222"/>
      <c r="M8" s="223"/>
      <c r="N8" s="222"/>
      <c r="O8" s="223"/>
      <c r="P8" s="222"/>
      <c r="Q8" s="223"/>
      <c r="R8" s="222"/>
      <c r="S8" s="223"/>
      <c r="T8" s="222"/>
      <c r="U8" s="223"/>
      <c r="V8" s="222"/>
      <c r="W8" s="223"/>
      <c r="X8" s="222"/>
      <c r="Y8" s="223"/>
      <c r="Z8" s="222"/>
      <c r="AA8" s="223"/>
      <c r="AB8" s="224"/>
      <c r="AC8" s="223"/>
      <c r="AD8" s="15"/>
      <c r="AE8" s="15"/>
      <c r="AF8" s="15"/>
      <c r="AG8" s="15"/>
      <c r="AH8" s="15"/>
    </row>
    <row r="9">
      <c r="A9" s="217"/>
      <c r="B9" s="218"/>
      <c r="C9" s="219"/>
      <c r="D9" s="220" t="s">
        <v>165</v>
      </c>
      <c r="E9" s="221"/>
      <c r="F9" s="222"/>
      <c r="G9" s="223"/>
      <c r="H9" s="222">
        <v>6000.0</v>
      </c>
      <c r="I9" s="223"/>
      <c r="J9" s="222"/>
      <c r="K9" s="223"/>
      <c r="L9" s="222"/>
      <c r="M9" s="223"/>
      <c r="N9" s="222"/>
      <c r="O9" s="223"/>
      <c r="P9" s="222"/>
      <c r="Q9" s="223"/>
      <c r="R9" s="222"/>
      <c r="S9" s="223"/>
      <c r="T9" s="222"/>
      <c r="U9" s="223"/>
      <c r="V9" s="222"/>
      <c r="W9" s="223"/>
      <c r="X9" s="222"/>
      <c r="Y9" s="223"/>
      <c r="Z9" s="222"/>
      <c r="AA9" s="223"/>
      <c r="AB9" s="224"/>
      <c r="AC9" s="223"/>
      <c r="AD9" s="15"/>
      <c r="AE9" s="15"/>
      <c r="AF9" s="15"/>
      <c r="AG9" s="15"/>
      <c r="AH9" s="15"/>
    </row>
    <row r="10">
      <c r="A10" s="217"/>
      <c r="B10" s="218"/>
      <c r="C10" s="219"/>
      <c r="D10" s="220" t="s">
        <v>166</v>
      </c>
      <c r="E10" s="221"/>
      <c r="F10" s="222"/>
      <c r="G10" s="223"/>
      <c r="H10" s="222"/>
      <c r="I10" s="223"/>
      <c r="J10" s="222"/>
      <c r="K10" s="223">
        <v>200.0</v>
      </c>
      <c r="L10" s="222"/>
      <c r="M10" s="223"/>
      <c r="N10" s="222"/>
      <c r="O10" s="223"/>
      <c r="P10" s="222"/>
      <c r="Q10" s="223"/>
      <c r="R10" s="222"/>
      <c r="S10" s="223"/>
      <c r="T10" s="222"/>
      <c r="U10" s="223"/>
      <c r="V10" s="222"/>
      <c r="W10" s="223"/>
      <c r="X10" s="222"/>
      <c r="Y10" s="223"/>
      <c r="Z10" s="222"/>
      <c r="AA10" s="223"/>
      <c r="AB10" s="224"/>
      <c r="AC10" s="223"/>
      <c r="AD10" s="15"/>
      <c r="AE10" s="15"/>
      <c r="AF10" s="15"/>
      <c r="AG10" s="15"/>
      <c r="AH10" s="15"/>
    </row>
    <row r="11">
      <c r="A11" s="217"/>
      <c r="B11" s="218"/>
      <c r="C11" s="219"/>
      <c r="D11" s="220"/>
      <c r="E11" s="221"/>
      <c r="F11" s="222"/>
      <c r="G11" s="223"/>
      <c r="H11" s="222"/>
      <c r="I11" s="223"/>
      <c r="J11" s="222"/>
      <c r="K11" s="223"/>
      <c r="L11" s="222"/>
      <c r="M11" s="223"/>
      <c r="N11" s="222"/>
      <c r="O11" s="223"/>
      <c r="P11" s="222"/>
      <c r="Q11" s="223"/>
      <c r="R11" s="222"/>
      <c r="S11" s="223"/>
      <c r="T11" s="222"/>
      <c r="U11" s="223"/>
      <c r="V11" s="222">
        <v>300.0</v>
      </c>
      <c r="W11" s="223"/>
      <c r="X11" s="222"/>
      <c r="Y11" s="223"/>
      <c r="Z11" s="222"/>
      <c r="AA11" s="223"/>
      <c r="AB11" s="224"/>
      <c r="AC11" s="223"/>
      <c r="AD11" s="15"/>
      <c r="AE11" s="15"/>
      <c r="AF11" s="15"/>
      <c r="AG11" s="15"/>
      <c r="AH11" s="15"/>
    </row>
    <row r="12">
      <c r="A12" s="217"/>
      <c r="B12" s="218"/>
      <c r="C12" s="219"/>
      <c r="D12" s="220"/>
      <c r="E12" s="221"/>
      <c r="F12" s="222"/>
      <c r="G12" s="223"/>
      <c r="H12" s="222"/>
      <c r="I12" s="223"/>
      <c r="J12" s="222"/>
      <c r="K12" s="223"/>
      <c r="L12" s="222"/>
      <c r="M12" s="223"/>
      <c r="N12" s="222"/>
      <c r="O12" s="223"/>
      <c r="P12" s="222"/>
      <c r="Q12" s="223"/>
      <c r="R12" s="222"/>
      <c r="S12" s="223"/>
      <c r="T12" s="222"/>
      <c r="U12" s="223"/>
      <c r="V12" s="222"/>
      <c r="W12" s="223"/>
      <c r="X12" s="222"/>
      <c r="Y12" s="223">
        <v>150.0</v>
      </c>
      <c r="Z12" s="222"/>
      <c r="AA12" s="223"/>
      <c r="AB12" s="224"/>
      <c r="AC12" s="223"/>
      <c r="AD12" s="15"/>
      <c r="AE12" s="15"/>
      <c r="AF12" s="15"/>
      <c r="AG12" s="15"/>
      <c r="AH12" s="15"/>
    </row>
    <row r="13">
      <c r="A13" s="217"/>
      <c r="B13" s="218"/>
      <c r="C13" s="219"/>
      <c r="D13" s="220"/>
      <c r="E13" s="221"/>
      <c r="F13" s="222"/>
      <c r="G13" s="223"/>
      <c r="H13" s="222"/>
      <c r="I13" s="223"/>
      <c r="J13" s="222"/>
      <c r="K13" s="223"/>
      <c r="L13" s="222"/>
      <c r="M13" s="223"/>
      <c r="N13" s="222"/>
      <c r="O13" s="223"/>
      <c r="P13" s="222"/>
      <c r="Q13" s="223"/>
      <c r="R13" s="222"/>
      <c r="S13" s="223"/>
      <c r="T13" s="222"/>
      <c r="U13" s="223"/>
      <c r="V13" s="222"/>
      <c r="W13" s="223"/>
      <c r="X13" s="222"/>
      <c r="Y13" s="223"/>
      <c r="Z13" s="222"/>
      <c r="AA13" s="223"/>
      <c r="AB13" s="224"/>
      <c r="AC13" s="223"/>
      <c r="AD13" s="15"/>
      <c r="AE13" s="15"/>
      <c r="AF13" s="15"/>
      <c r="AG13" s="15"/>
      <c r="AH13" s="15"/>
    </row>
    <row r="14">
      <c r="A14" s="217"/>
      <c r="B14" s="218"/>
      <c r="C14" s="219"/>
      <c r="D14" s="220"/>
      <c r="E14" s="221"/>
      <c r="F14" s="222"/>
      <c r="G14" s="223"/>
      <c r="H14" s="222"/>
      <c r="I14" s="223"/>
      <c r="J14" s="222"/>
      <c r="K14" s="223"/>
      <c r="L14" s="222"/>
      <c r="M14" s="223"/>
      <c r="N14" s="222"/>
      <c r="O14" s="223"/>
      <c r="P14" s="222"/>
      <c r="Q14" s="223"/>
      <c r="R14" s="222"/>
      <c r="S14" s="223"/>
      <c r="T14" s="222"/>
      <c r="U14" s="223"/>
      <c r="V14" s="222"/>
      <c r="W14" s="223"/>
      <c r="X14" s="222"/>
      <c r="Y14" s="223"/>
      <c r="Z14" s="222"/>
      <c r="AA14" s="223"/>
      <c r="AB14" s="224">
        <v>8000.0</v>
      </c>
      <c r="AC14" s="223">
        <v>2000.0</v>
      </c>
      <c r="AD14" s="15"/>
      <c r="AE14" s="15"/>
      <c r="AF14" s="15"/>
      <c r="AG14" s="15"/>
      <c r="AH14" s="15"/>
    </row>
    <row r="15">
      <c r="A15" s="217"/>
      <c r="B15" s="218"/>
      <c r="C15" s="219"/>
      <c r="D15" s="220"/>
      <c r="E15" s="221"/>
      <c r="F15" s="222"/>
      <c r="G15" s="223"/>
      <c r="H15" s="222"/>
      <c r="I15" s="223"/>
      <c r="J15" s="222"/>
      <c r="K15" s="223"/>
      <c r="L15" s="222"/>
      <c r="M15" s="223"/>
      <c r="N15" s="222"/>
      <c r="O15" s="223"/>
      <c r="P15" s="222"/>
      <c r="Q15" s="223"/>
      <c r="R15" s="222"/>
      <c r="S15" s="223"/>
      <c r="T15" s="222"/>
      <c r="U15" s="223"/>
      <c r="V15" s="222"/>
      <c r="W15" s="223"/>
      <c r="X15" s="222"/>
      <c r="Y15" s="223"/>
      <c r="Z15" s="222"/>
      <c r="AA15" s="223"/>
      <c r="AB15" s="224"/>
      <c r="AC15" s="223"/>
      <c r="AD15" s="15"/>
      <c r="AE15" s="15"/>
      <c r="AF15" s="15"/>
      <c r="AG15" s="15"/>
      <c r="AH15" s="15"/>
    </row>
    <row r="16">
      <c r="A16" s="217"/>
      <c r="B16" s="218"/>
      <c r="C16" s="219"/>
      <c r="D16" s="220"/>
      <c r="E16" s="221"/>
      <c r="F16" s="222"/>
      <c r="G16" s="223"/>
      <c r="H16" s="222"/>
      <c r="I16" s="223"/>
      <c r="J16" s="222"/>
      <c r="K16" s="223"/>
      <c r="L16" s="222"/>
      <c r="M16" s="223"/>
      <c r="N16" s="222"/>
      <c r="O16" s="223"/>
      <c r="P16" s="222"/>
      <c r="Q16" s="223"/>
      <c r="R16" s="222"/>
      <c r="S16" s="223"/>
      <c r="T16" s="222"/>
      <c r="U16" s="223"/>
      <c r="V16" s="222"/>
      <c r="W16" s="223"/>
      <c r="X16" s="222"/>
      <c r="Y16" s="223"/>
      <c r="Z16" s="222"/>
      <c r="AA16" s="223"/>
      <c r="AB16" s="224"/>
      <c r="AC16" s="223"/>
      <c r="AD16" s="15"/>
      <c r="AE16" s="15"/>
      <c r="AF16" s="15"/>
      <c r="AG16" s="15"/>
      <c r="AH16" s="15"/>
    </row>
    <row r="17">
      <c r="A17" s="217"/>
      <c r="B17" s="218"/>
      <c r="C17" s="219"/>
      <c r="D17" s="220"/>
      <c r="E17" s="221"/>
      <c r="F17" s="222"/>
      <c r="G17" s="223"/>
      <c r="H17" s="222"/>
      <c r="I17" s="223"/>
      <c r="J17" s="222"/>
      <c r="K17" s="223"/>
      <c r="L17" s="222"/>
      <c r="M17" s="223"/>
      <c r="N17" s="222"/>
      <c r="O17" s="223"/>
      <c r="P17" s="222"/>
      <c r="Q17" s="223"/>
      <c r="R17" s="222"/>
      <c r="S17" s="223"/>
      <c r="T17" s="222"/>
      <c r="U17" s="223"/>
      <c r="V17" s="222"/>
      <c r="W17" s="223"/>
      <c r="X17" s="222"/>
      <c r="Y17" s="223"/>
      <c r="Z17" s="222"/>
      <c r="AA17" s="223"/>
      <c r="AB17" s="224"/>
      <c r="AC17" s="223"/>
      <c r="AD17" s="15"/>
      <c r="AE17" s="15"/>
      <c r="AF17" s="15"/>
      <c r="AG17" s="15"/>
      <c r="AH17" s="15"/>
    </row>
    <row r="18">
      <c r="A18" s="217"/>
      <c r="B18" s="218"/>
      <c r="C18" s="219"/>
      <c r="D18" s="220"/>
      <c r="E18" s="221"/>
      <c r="F18" s="222"/>
      <c r="G18" s="223"/>
      <c r="H18" s="222"/>
      <c r="I18" s="223"/>
      <c r="J18" s="222"/>
      <c r="K18" s="223"/>
      <c r="L18" s="222"/>
      <c r="M18" s="223"/>
      <c r="N18" s="222"/>
      <c r="O18" s="223"/>
      <c r="P18" s="222"/>
      <c r="Q18" s="223"/>
      <c r="R18" s="222"/>
      <c r="S18" s="223"/>
      <c r="T18" s="222"/>
      <c r="U18" s="223"/>
      <c r="V18" s="222"/>
      <c r="W18" s="223"/>
      <c r="X18" s="222"/>
      <c r="Y18" s="223"/>
      <c r="Z18" s="222"/>
      <c r="AA18" s="223"/>
      <c r="AB18" s="224"/>
      <c r="AC18" s="223"/>
      <c r="AD18" s="15"/>
      <c r="AE18" s="15"/>
      <c r="AF18" s="15"/>
      <c r="AG18" s="15"/>
      <c r="AH18" s="15"/>
    </row>
    <row r="19">
      <c r="A19" s="217"/>
      <c r="B19" s="218"/>
      <c r="C19" s="219"/>
      <c r="D19" s="220"/>
      <c r="E19" s="221"/>
      <c r="F19" s="222"/>
      <c r="G19" s="223"/>
      <c r="H19" s="222"/>
      <c r="I19" s="223"/>
      <c r="J19" s="222"/>
      <c r="K19" s="223"/>
      <c r="L19" s="222"/>
      <c r="M19" s="223"/>
      <c r="N19" s="222"/>
      <c r="O19" s="223"/>
      <c r="P19" s="222"/>
      <c r="Q19" s="223"/>
      <c r="R19" s="222"/>
      <c r="S19" s="223"/>
      <c r="T19" s="222"/>
      <c r="U19" s="223"/>
      <c r="V19" s="222"/>
      <c r="W19" s="223"/>
      <c r="X19" s="222"/>
      <c r="Y19" s="223"/>
      <c r="Z19" s="222"/>
      <c r="AA19" s="223"/>
      <c r="AB19" s="224"/>
      <c r="AC19" s="223"/>
      <c r="AD19" s="15"/>
      <c r="AE19" s="15"/>
      <c r="AF19" s="15"/>
      <c r="AG19" s="15"/>
      <c r="AH19" s="15"/>
    </row>
    <row r="20">
      <c r="A20" s="217"/>
      <c r="B20" s="218"/>
      <c r="C20" s="219"/>
      <c r="D20" s="220"/>
      <c r="E20" s="221"/>
      <c r="F20" s="222"/>
      <c r="G20" s="223"/>
      <c r="H20" s="222"/>
      <c r="I20" s="223"/>
      <c r="J20" s="222"/>
      <c r="K20" s="223"/>
      <c r="L20" s="222"/>
      <c r="M20" s="223"/>
      <c r="N20" s="222"/>
      <c r="O20" s="223"/>
      <c r="P20" s="222"/>
      <c r="Q20" s="223"/>
      <c r="R20" s="222"/>
      <c r="S20" s="223"/>
      <c r="T20" s="222"/>
      <c r="U20" s="223"/>
      <c r="V20" s="222"/>
      <c r="W20" s="223"/>
      <c r="X20" s="222"/>
      <c r="Y20" s="223"/>
      <c r="Z20" s="222"/>
      <c r="AA20" s="223"/>
      <c r="AB20" s="224"/>
      <c r="AC20" s="223"/>
      <c r="AD20" s="15"/>
      <c r="AE20" s="15"/>
      <c r="AF20" s="15"/>
      <c r="AG20" s="15"/>
      <c r="AH20" s="15"/>
    </row>
    <row r="21" ht="15.75" customHeight="1">
      <c r="A21" s="217"/>
      <c r="B21" s="218"/>
      <c r="C21" s="219"/>
      <c r="D21" s="220"/>
      <c r="E21" s="221"/>
      <c r="F21" s="222"/>
      <c r="G21" s="223"/>
      <c r="H21" s="222"/>
      <c r="I21" s="223"/>
      <c r="J21" s="222"/>
      <c r="K21" s="223"/>
      <c r="L21" s="222"/>
      <c r="M21" s="223"/>
      <c r="N21" s="222"/>
      <c r="O21" s="223"/>
      <c r="P21" s="222"/>
      <c r="Q21" s="223"/>
      <c r="R21" s="222"/>
      <c r="S21" s="223"/>
      <c r="T21" s="222"/>
      <c r="U21" s="223"/>
      <c r="V21" s="222"/>
      <c r="W21" s="223"/>
      <c r="X21" s="222"/>
      <c r="Y21" s="223"/>
      <c r="Z21" s="222"/>
      <c r="AA21" s="223"/>
      <c r="AB21" s="224"/>
      <c r="AC21" s="223"/>
      <c r="AD21" s="15"/>
      <c r="AE21" s="15"/>
      <c r="AF21" s="15"/>
      <c r="AG21" s="15"/>
      <c r="AH21" s="15"/>
    </row>
    <row r="22" ht="15.75" customHeight="1">
      <c r="A22" s="217"/>
      <c r="B22" s="218"/>
      <c r="C22" s="219"/>
      <c r="D22" s="220"/>
      <c r="E22" s="221"/>
      <c r="F22" s="222"/>
      <c r="G22" s="223"/>
      <c r="H22" s="222"/>
      <c r="I22" s="223"/>
      <c r="J22" s="222"/>
      <c r="K22" s="223"/>
      <c r="L22" s="222"/>
      <c r="M22" s="223"/>
      <c r="N22" s="222"/>
      <c r="O22" s="223"/>
      <c r="P22" s="222"/>
      <c r="Q22" s="223"/>
      <c r="R22" s="222"/>
      <c r="S22" s="223"/>
      <c r="T22" s="222"/>
      <c r="U22" s="223"/>
      <c r="V22" s="222"/>
      <c r="W22" s="223"/>
      <c r="X22" s="222"/>
      <c r="Y22" s="223"/>
      <c r="Z22" s="222"/>
      <c r="AA22" s="223"/>
      <c r="AB22" s="224"/>
      <c r="AC22" s="223"/>
      <c r="AD22" s="15"/>
      <c r="AE22" s="15"/>
      <c r="AF22" s="15"/>
      <c r="AG22" s="15"/>
      <c r="AH22" s="15"/>
    </row>
    <row r="23" ht="15.75" customHeight="1">
      <c r="A23" s="217"/>
      <c r="B23" s="218"/>
      <c r="C23" s="219"/>
      <c r="D23" s="220"/>
      <c r="E23" s="221"/>
      <c r="F23" s="222"/>
      <c r="G23" s="223"/>
      <c r="H23" s="222"/>
      <c r="I23" s="223"/>
      <c r="J23" s="222"/>
      <c r="K23" s="223"/>
      <c r="L23" s="222"/>
      <c r="M23" s="223"/>
      <c r="N23" s="222"/>
      <c r="O23" s="223"/>
      <c r="P23" s="222"/>
      <c r="Q23" s="223"/>
      <c r="R23" s="222"/>
      <c r="S23" s="223"/>
      <c r="T23" s="222"/>
      <c r="U23" s="223"/>
      <c r="V23" s="222"/>
      <c r="W23" s="223"/>
      <c r="X23" s="222"/>
      <c r="Y23" s="223"/>
      <c r="Z23" s="222"/>
      <c r="AA23" s="223"/>
      <c r="AB23" s="224"/>
      <c r="AC23" s="223"/>
      <c r="AD23" s="15"/>
      <c r="AE23" s="15"/>
      <c r="AF23" s="15"/>
      <c r="AG23" s="15"/>
      <c r="AH23" s="15"/>
    </row>
    <row r="24" ht="15.75" customHeight="1">
      <c r="A24" s="217"/>
      <c r="B24" s="218"/>
      <c r="C24" s="219"/>
      <c r="D24" s="220"/>
      <c r="E24" s="221"/>
      <c r="F24" s="222"/>
      <c r="G24" s="223"/>
      <c r="H24" s="222"/>
      <c r="I24" s="223"/>
      <c r="J24" s="222"/>
      <c r="K24" s="223"/>
      <c r="L24" s="222"/>
      <c r="M24" s="223"/>
      <c r="N24" s="222"/>
      <c r="O24" s="223"/>
      <c r="P24" s="222"/>
      <c r="Q24" s="223"/>
      <c r="R24" s="222"/>
      <c r="S24" s="223"/>
      <c r="T24" s="222"/>
      <c r="U24" s="223"/>
      <c r="V24" s="222"/>
      <c r="W24" s="223"/>
      <c r="X24" s="222"/>
      <c r="Y24" s="223"/>
      <c r="Z24" s="222"/>
      <c r="AA24" s="223"/>
      <c r="AB24" s="224"/>
      <c r="AC24" s="223"/>
      <c r="AD24" s="15"/>
      <c r="AE24" s="15"/>
      <c r="AF24" s="15"/>
      <c r="AG24" s="15"/>
      <c r="AH24" s="15"/>
    </row>
    <row r="25" ht="15.75" customHeight="1">
      <c r="A25" s="217"/>
      <c r="B25" s="218"/>
      <c r="C25" s="219"/>
      <c r="D25" s="220"/>
      <c r="E25" s="221"/>
      <c r="F25" s="222"/>
      <c r="G25" s="223"/>
      <c r="H25" s="222"/>
      <c r="I25" s="223"/>
      <c r="J25" s="222"/>
      <c r="K25" s="223"/>
      <c r="L25" s="222"/>
      <c r="M25" s="223"/>
      <c r="N25" s="222"/>
      <c r="O25" s="223"/>
      <c r="P25" s="222"/>
      <c r="Q25" s="223"/>
      <c r="R25" s="222"/>
      <c r="S25" s="223"/>
      <c r="T25" s="222"/>
      <c r="U25" s="223"/>
      <c r="V25" s="222"/>
      <c r="W25" s="223"/>
      <c r="X25" s="222"/>
      <c r="Y25" s="223"/>
      <c r="Z25" s="222"/>
      <c r="AA25" s="223"/>
      <c r="AB25" s="224"/>
      <c r="AC25" s="223"/>
      <c r="AD25" s="15"/>
      <c r="AE25" s="15"/>
      <c r="AF25" s="15"/>
      <c r="AG25" s="15"/>
      <c r="AH25" s="15"/>
    </row>
    <row r="26" ht="15.75" customHeight="1">
      <c r="A26" s="217"/>
      <c r="B26" s="218"/>
      <c r="C26" s="219"/>
      <c r="D26" s="220"/>
      <c r="E26" s="221"/>
      <c r="F26" s="222"/>
      <c r="G26" s="223"/>
      <c r="H26" s="222"/>
      <c r="I26" s="223"/>
      <c r="J26" s="222"/>
      <c r="K26" s="223"/>
      <c r="L26" s="222"/>
      <c r="M26" s="223"/>
      <c r="N26" s="222"/>
      <c r="O26" s="223"/>
      <c r="P26" s="222"/>
      <c r="Q26" s="223"/>
      <c r="R26" s="222"/>
      <c r="S26" s="223"/>
      <c r="T26" s="222"/>
      <c r="U26" s="223"/>
      <c r="V26" s="222"/>
      <c r="W26" s="223"/>
      <c r="X26" s="222"/>
      <c r="Y26" s="223"/>
      <c r="Z26" s="222"/>
      <c r="AA26" s="223"/>
      <c r="AB26" s="224"/>
      <c r="AC26" s="223"/>
      <c r="AD26" s="15"/>
      <c r="AE26" s="15"/>
      <c r="AF26" s="15"/>
      <c r="AG26" s="15"/>
      <c r="AH26" s="15"/>
    </row>
    <row r="27" ht="15.75" customHeight="1">
      <c r="A27" s="217"/>
      <c r="B27" s="218"/>
      <c r="C27" s="219"/>
      <c r="D27" s="220"/>
      <c r="E27" s="221"/>
      <c r="F27" s="222"/>
      <c r="G27" s="223"/>
      <c r="H27" s="222"/>
      <c r="I27" s="223"/>
      <c r="J27" s="222"/>
      <c r="K27" s="223"/>
      <c r="L27" s="222"/>
      <c r="M27" s="223"/>
      <c r="N27" s="222"/>
      <c r="O27" s="223"/>
      <c r="P27" s="222"/>
      <c r="Q27" s="223"/>
      <c r="R27" s="222"/>
      <c r="S27" s="223"/>
      <c r="T27" s="222"/>
      <c r="U27" s="223"/>
      <c r="V27" s="222"/>
      <c r="W27" s="223"/>
      <c r="X27" s="222"/>
      <c r="Y27" s="223"/>
      <c r="Z27" s="222"/>
      <c r="AA27" s="223"/>
      <c r="AB27" s="224"/>
      <c r="AC27" s="223"/>
      <c r="AD27" s="15"/>
      <c r="AE27" s="15"/>
      <c r="AF27" s="15"/>
      <c r="AG27" s="15"/>
      <c r="AH27" s="15"/>
    </row>
    <row r="28" ht="15.75" customHeight="1">
      <c r="A28" s="217"/>
      <c r="B28" s="218"/>
      <c r="C28" s="219"/>
      <c r="D28" s="220"/>
      <c r="E28" s="221"/>
      <c r="F28" s="222"/>
      <c r="G28" s="223"/>
      <c r="H28" s="222"/>
      <c r="I28" s="223"/>
      <c r="J28" s="222"/>
      <c r="K28" s="223"/>
      <c r="L28" s="222"/>
      <c r="M28" s="223"/>
      <c r="N28" s="222"/>
      <c r="O28" s="223"/>
      <c r="P28" s="222"/>
      <c r="Q28" s="223"/>
      <c r="R28" s="222"/>
      <c r="S28" s="223"/>
      <c r="T28" s="222"/>
      <c r="U28" s="223"/>
      <c r="V28" s="222"/>
      <c r="W28" s="223"/>
      <c r="X28" s="222"/>
      <c r="Y28" s="223"/>
      <c r="Z28" s="222"/>
      <c r="AA28" s="223"/>
      <c r="AB28" s="224"/>
      <c r="AC28" s="223"/>
      <c r="AD28" s="15"/>
      <c r="AE28" s="15"/>
      <c r="AF28" s="15"/>
      <c r="AG28" s="15"/>
      <c r="AH28" s="15"/>
    </row>
    <row r="29" ht="15.75" customHeight="1">
      <c r="A29" s="217"/>
      <c r="B29" s="218"/>
      <c r="C29" s="219"/>
      <c r="D29" s="220"/>
      <c r="E29" s="221"/>
      <c r="F29" s="222"/>
      <c r="G29" s="223"/>
      <c r="H29" s="222"/>
      <c r="I29" s="223"/>
      <c r="J29" s="222"/>
      <c r="K29" s="223"/>
      <c r="L29" s="222"/>
      <c r="M29" s="223"/>
      <c r="N29" s="222"/>
      <c r="O29" s="223"/>
      <c r="P29" s="222"/>
      <c r="Q29" s="223"/>
      <c r="R29" s="222"/>
      <c r="S29" s="223"/>
      <c r="T29" s="222"/>
      <c r="U29" s="223"/>
      <c r="V29" s="222"/>
      <c r="W29" s="223"/>
      <c r="X29" s="222"/>
      <c r="Y29" s="223"/>
      <c r="Z29" s="222"/>
      <c r="AA29" s="223"/>
      <c r="AB29" s="224"/>
      <c r="AC29" s="223"/>
      <c r="AD29" s="15"/>
      <c r="AE29" s="15"/>
      <c r="AF29" s="15"/>
      <c r="AG29" s="15"/>
      <c r="AH29" s="15"/>
    </row>
    <row r="30" ht="15.75" customHeight="1">
      <c r="A30" s="217"/>
      <c r="B30" s="218"/>
      <c r="C30" s="219"/>
      <c r="D30" s="220"/>
      <c r="E30" s="221"/>
      <c r="F30" s="222"/>
      <c r="G30" s="223"/>
      <c r="H30" s="222"/>
      <c r="I30" s="223"/>
      <c r="J30" s="222"/>
      <c r="K30" s="223"/>
      <c r="L30" s="222"/>
      <c r="M30" s="223"/>
      <c r="N30" s="222"/>
      <c r="O30" s="223"/>
      <c r="P30" s="222"/>
      <c r="Q30" s="223"/>
      <c r="R30" s="222"/>
      <c r="S30" s="223"/>
      <c r="T30" s="222"/>
      <c r="U30" s="223"/>
      <c r="V30" s="222"/>
      <c r="W30" s="223"/>
      <c r="X30" s="222"/>
      <c r="Y30" s="223"/>
      <c r="Z30" s="222"/>
      <c r="AA30" s="223"/>
      <c r="AB30" s="224"/>
      <c r="AC30" s="223"/>
      <c r="AD30" s="15"/>
      <c r="AE30" s="15"/>
      <c r="AF30" s="15"/>
      <c r="AG30" s="15"/>
      <c r="AH30" s="15"/>
    </row>
    <row r="31" ht="15.75" customHeight="1">
      <c r="A31" s="217"/>
      <c r="B31" s="218"/>
      <c r="C31" s="219"/>
      <c r="D31" s="220"/>
      <c r="E31" s="221"/>
      <c r="F31" s="222"/>
      <c r="G31" s="223"/>
      <c r="H31" s="222"/>
      <c r="I31" s="223"/>
      <c r="J31" s="222"/>
      <c r="K31" s="223"/>
      <c r="L31" s="222"/>
      <c r="M31" s="223"/>
      <c r="N31" s="222"/>
      <c r="O31" s="223"/>
      <c r="P31" s="222"/>
      <c r="Q31" s="223"/>
      <c r="R31" s="222"/>
      <c r="S31" s="223"/>
      <c r="T31" s="222"/>
      <c r="U31" s="223"/>
      <c r="V31" s="222"/>
      <c r="W31" s="223"/>
      <c r="X31" s="222"/>
      <c r="Y31" s="223"/>
      <c r="Z31" s="222"/>
      <c r="AA31" s="223"/>
      <c r="AB31" s="224"/>
      <c r="AC31" s="223"/>
      <c r="AD31" s="15"/>
      <c r="AE31" s="15"/>
      <c r="AF31" s="15"/>
      <c r="AG31" s="15"/>
      <c r="AH31" s="15"/>
    </row>
    <row r="32" ht="15.75" customHeight="1">
      <c r="A32" s="217"/>
      <c r="B32" s="218"/>
      <c r="C32" s="219"/>
      <c r="D32" s="220"/>
      <c r="E32" s="221"/>
      <c r="F32" s="222"/>
      <c r="G32" s="223"/>
      <c r="H32" s="222"/>
      <c r="I32" s="223"/>
      <c r="J32" s="222"/>
      <c r="K32" s="223"/>
      <c r="L32" s="222"/>
      <c r="M32" s="223"/>
      <c r="N32" s="222"/>
      <c r="O32" s="223"/>
      <c r="P32" s="222"/>
      <c r="Q32" s="223"/>
      <c r="R32" s="222"/>
      <c r="S32" s="223"/>
      <c r="T32" s="222"/>
      <c r="U32" s="223"/>
      <c r="V32" s="222"/>
      <c r="W32" s="223"/>
      <c r="X32" s="222"/>
      <c r="Y32" s="223"/>
      <c r="Z32" s="222"/>
      <c r="AA32" s="223"/>
      <c r="AB32" s="224"/>
      <c r="AC32" s="223"/>
      <c r="AD32" s="15"/>
      <c r="AE32" s="15"/>
      <c r="AF32" s="15"/>
      <c r="AG32" s="15"/>
      <c r="AH32" s="15"/>
    </row>
    <row r="33" ht="15.75" customHeight="1">
      <c r="A33" s="217"/>
      <c r="B33" s="218"/>
      <c r="C33" s="219"/>
      <c r="D33" s="220"/>
      <c r="E33" s="221"/>
      <c r="F33" s="222"/>
      <c r="G33" s="223"/>
      <c r="H33" s="222"/>
      <c r="I33" s="223"/>
      <c r="J33" s="222"/>
      <c r="K33" s="223"/>
      <c r="L33" s="222"/>
      <c r="M33" s="223"/>
      <c r="N33" s="222"/>
      <c r="O33" s="223"/>
      <c r="P33" s="222"/>
      <c r="Q33" s="223"/>
      <c r="R33" s="222"/>
      <c r="S33" s="223"/>
      <c r="T33" s="222"/>
      <c r="U33" s="223"/>
      <c r="V33" s="222"/>
      <c r="W33" s="223"/>
      <c r="X33" s="222"/>
      <c r="Y33" s="223"/>
      <c r="Z33" s="222"/>
      <c r="AA33" s="223"/>
      <c r="AB33" s="224"/>
      <c r="AC33" s="223"/>
      <c r="AD33" s="15"/>
      <c r="AE33" s="15"/>
      <c r="AF33" s="15"/>
      <c r="AG33" s="15"/>
      <c r="AH33" s="15"/>
    </row>
    <row r="34" ht="15.75" customHeight="1">
      <c r="A34" s="217"/>
      <c r="B34" s="218"/>
      <c r="C34" s="219"/>
      <c r="D34" s="220"/>
      <c r="E34" s="221"/>
      <c r="F34" s="222"/>
      <c r="G34" s="223"/>
      <c r="H34" s="222"/>
      <c r="I34" s="223"/>
      <c r="J34" s="222"/>
      <c r="K34" s="223"/>
      <c r="L34" s="222"/>
      <c r="M34" s="223"/>
      <c r="N34" s="222"/>
      <c r="O34" s="223"/>
      <c r="P34" s="222"/>
      <c r="Q34" s="223"/>
      <c r="R34" s="222"/>
      <c r="S34" s="223"/>
      <c r="T34" s="222"/>
      <c r="U34" s="223"/>
      <c r="V34" s="222"/>
      <c r="W34" s="223"/>
      <c r="X34" s="222"/>
      <c r="Y34" s="223"/>
      <c r="Z34" s="222"/>
      <c r="AA34" s="223"/>
      <c r="AB34" s="224"/>
      <c r="AC34" s="223"/>
      <c r="AD34" s="15"/>
      <c r="AE34" s="15"/>
      <c r="AF34" s="15"/>
      <c r="AG34" s="15"/>
      <c r="AH34" s="15"/>
    </row>
    <row r="35" ht="15.75" customHeight="1">
      <c r="A35" s="217"/>
      <c r="B35" s="218"/>
      <c r="C35" s="219"/>
      <c r="D35" s="220"/>
      <c r="E35" s="221"/>
      <c r="F35" s="222"/>
      <c r="G35" s="223"/>
      <c r="H35" s="222"/>
      <c r="I35" s="223"/>
      <c r="J35" s="222"/>
      <c r="K35" s="223"/>
      <c r="L35" s="222"/>
      <c r="M35" s="223"/>
      <c r="N35" s="222"/>
      <c r="O35" s="223"/>
      <c r="P35" s="222"/>
      <c r="Q35" s="223"/>
      <c r="R35" s="222"/>
      <c r="S35" s="223"/>
      <c r="T35" s="222"/>
      <c r="U35" s="223"/>
      <c r="V35" s="222"/>
      <c r="W35" s="223"/>
      <c r="X35" s="222"/>
      <c r="Y35" s="223"/>
      <c r="Z35" s="222"/>
      <c r="AA35" s="223"/>
      <c r="AB35" s="224"/>
      <c r="AC35" s="223"/>
      <c r="AD35" s="15"/>
      <c r="AE35" s="15"/>
      <c r="AF35" s="15"/>
      <c r="AG35" s="15"/>
      <c r="AH35" s="15"/>
    </row>
    <row r="36" ht="15.75" customHeight="1">
      <c r="A36" s="217"/>
      <c r="B36" s="218"/>
      <c r="C36" s="219"/>
      <c r="D36" s="220"/>
      <c r="E36" s="221"/>
      <c r="F36" s="222"/>
      <c r="G36" s="223"/>
      <c r="H36" s="222"/>
      <c r="I36" s="223"/>
      <c r="J36" s="222"/>
      <c r="K36" s="223"/>
      <c r="L36" s="222"/>
      <c r="M36" s="223"/>
      <c r="N36" s="222"/>
      <c r="O36" s="223"/>
      <c r="P36" s="222"/>
      <c r="Q36" s="223"/>
      <c r="R36" s="222"/>
      <c r="S36" s="223"/>
      <c r="T36" s="222"/>
      <c r="U36" s="223"/>
      <c r="V36" s="222"/>
      <c r="W36" s="223"/>
      <c r="X36" s="222"/>
      <c r="Y36" s="223"/>
      <c r="Z36" s="222"/>
      <c r="AA36" s="223"/>
      <c r="AB36" s="224"/>
      <c r="AC36" s="223"/>
      <c r="AD36" s="15"/>
      <c r="AE36" s="15"/>
      <c r="AF36" s="15"/>
      <c r="AG36" s="15"/>
      <c r="AH36" s="15"/>
    </row>
    <row r="37" ht="15.75" customHeight="1">
      <c r="A37" s="217"/>
      <c r="B37" s="218"/>
      <c r="C37" s="219"/>
      <c r="D37" s="220"/>
      <c r="E37" s="221"/>
      <c r="F37" s="222"/>
      <c r="G37" s="223"/>
      <c r="H37" s="222"/>
      <c r="I37" s="223"/>
      <c r="J37" s="222"/>
      <c r="K37" s="223"/>
      <c r="L37" s="222"/>
      <c r="M37" s="223"/>
      <c r="N37" s="222"/>
      <c r="O37" s="223"/>
      <c r="P37" s="222"/>
      <c r="Q37" s="223"/>
      <c r="R37" s="222"/>
      <c r="S37" s="223"/>
      <c r="T37" s="222"/>
      <c r="U37" s="223"/>
      <c r="V37" s="222"/>
      <c r="W37" s="223"/>
      <c r="X37" s="222"/>
      <c r="Y37" s="223"/>
      <c r="Z37" s="222"/>
      <c r="AA37" s="223"/>
      <c r="AB37" s="224"/>
      <c r="AC37" s="223"/>
      <c r="AD37" s="15"/>
      <c r="AE37" s="15"/>
      <c r="AF37" s="15"/>
      <c r="AG37" s="15"/>
      <c r="AH37" s="15"/>
    </row>
    <row r="38" ht="15.75" customHeight="1">
      <c r="A38" s="217"/>
      <c r="B38" s="218"/>
      <c r="C38" s="219"/>
      <c r="D38" s="220"/>
      <c r="E38" s="221"/>
      <c r="F38" s="222"/>
      <c r="G38" s="223"/>
      <c r="H38" s="222"/>
      <c r="I38" s="223"/>
      <c r="J38" s="222"/>
      <c r="K38" s="223"/>
      <c r="L38" s="222"/>
      <c r="M38" s="223"/>
      <c r="N38" s="222"/>
      <c r="O38" s="223"/>
      <c r="P38" s="222"/>
      <c r="Q38" s="223"/>
      <c r="R38" s="222"/>
      <c r="S38" s="223"/>
      <c r="T38" s="222"/>
      <c r="U38" s="223"/>
      <c r="V38" s="222"/>
      <c r="W38" s="223"/>
      <c r="X38" s="222"/>
      <c r="Y38" s="223"/>
      <c r="Z38" s="222"/>
      <c r="AA38" s="223"/>
      <c r="AB38" s="224"/>
      <c r="AC38" s="223"/>
      <c r="AD38" s="15"/>
      <c r="AE38" s="15"/>
      <c r="AF38" s="15"/>
      <c r="AG38" s="15"/>
      <c r="AH38" s="15"/>
    </row>
    <row r="39" ht="15.75" customHeight="1">
      <c r="A39" s="217"/>
      <c r="B39" s="218"/>
      <c r="C39" s="219"/>
      <c r="D39" s="220"/>
      <c r="E39" s="221"/>
      <c r="F39" s="222"/>
      <c r="G39" s="223"/>
      <c r="H39" s="222"/>
      <c r="I39" s="223"/>
      <c r="J39" s="222"/>
      <c r="K39" s="223"/>
      <c r="L39" s="222"/>
      <c r="M39" s="223"/>
      <c r="N39" s="222"/>
      <c r="O39" s="223"/>
      <c r="P39" s="222"/>
      <c r="Q39" s="223"/>
      <c r="R39" s="222"/>
      <c r="S39" s="223"/>
      <c r="T39" s="222"/>
      <c r="U39" s="223"/>
      <c r="V39" s="222"/>
      <c r="W39" s="223"/>
      <c r="X39" s="222"/>
      <c r="Y39" s="223"/>
      <c r="Z39" s="222"/>
      <c r="AA39" s="223"/>
      <c r="AB39" s="224"/>
      <c r="AC39" s="223"/>
      <c r="AD39" s="15"/>
      <c r="AE39" s="15"/>
      <c r="AF39" s="15"/>
      <c r="AG39" s="15"/>
      <c r="AH39" s="15"/>
    </row>
    <row r="40" ht="15.75" customHeight="1">
      <c r="A40" s="217"/>
      <c r="B40" s="218"/>
      <c r="C40" s="219"/>
      <c r="D40" s="220"/>
      <c r="E40" s="221"/>
      <c r="F40" s="222"/>
      <c r="G40" s="223"/>
      <c r="H40" s="222"/>
      <c r="I40" s="223"/>
      <c r="J40" s="222"/>
      <c r="K40" s="223"/>
      <c r="L40" s="222"/>
      <c r="M40" s="223"/>
      <c r="N40" s="222"/>
      <c r="O40" s="223"/>
      <c r="P40" s="222"/>
      <c r="Q40" s="223"/>
      <c r="R40" s="222"/>
      <c r="S40" s="223"/>
      <c r="T40" s="222"/>
      <c r="U40" s="223"/>
      <c r="V40" s="222"/>
      <c r="W40" s="223"/>
      <c r="X40" s="222"/>
      <c r="Y40" s="223"/>
      <c r="Z40" s="222"/>
      <c r="AA40" s="223"/>
      <c r="AB40" s="224"/>
      <c r="AC40" s="223"/>
      <c r="AD40" s="15"/>
      <c r="AE40" s="15"/>
      <c r="AF40" s="15"/>
      <c r="AG40" s="15"/>
      <c r="AH40" s="15"/>
    </row>
    <row r="41" ht="15.75" customHeight="1">
      <c r="A41" s="217"/>
      <c r="B41" s="218"/>
      <c r="C41" s="219"/>
      <c r="D41" s="220"/>
      <c r="E41" s="221"/>
      <c r="F41" s="222"/>
      <c r="G41" s="223"/>
      <c r="H41" s="222"/>
      <c r="I41" s="223"/>
      <c r="J41" s="222"/>
      <c r="K41" s="223"/>
      <c r="L41" s="222"/>
      <c r="M41" s="223"/>
      <c r="N41" s="222"/>
      <c r="O41" s="223"/>
      <c r="P41" s="222"/>
      <c r="Q41" s="223"/>
      <c r="R41" s="222"/>
      <c r="S41" s="223"/>
      <c r="T41" s="222"/>
      <c r="U41" s="223"/>
      <c r="V41" s="222"/>
      <c r="W41" s="223"/>
      <c r="X41" s="222"/>
      <c r="Y41" s="223"/>
      <c r="Z41" s="222"/>
      <c r="AA41" s="223"/>
      <c r="AB41" s="224"/>
      <c r="AC41" s="223"/>
      <c r="AD41" s="15"/>
      <c r="AE41" s="15"/>
      <c r="AF41" s="15"/>
      <c r="AG41" s="15"/>
      <c r="AH41" s="15"/>
    </row>
    <row r="42" ht="15.75" customHeight="1">
      <c r="A42" s="217"/>
      <c r="B42" s="218"/>
      <c r="C42" s="219"/>
      <c r="D42" s="220"/>
      <c r="E42" s="221"/>
      <c r="F42" s="222"/>
      <c r="G42" s="223"/>
      <c r="H42" s="222"/>
      <c r="I42" s="223"/>
      <c r="J42" s="222"/>
      <c r="K42" s="223"/>
      <c r="L42" s="222"/>
      <c r="M42" s="223"/>
      <c r="N42" s="222"/>
      <c r="O42" s="223"/>
      <c r="P42" s="222"/>
      <c r="Q42" s="223"/>
      <c r="R42" s="222"/>
      <c r="S42" s="223"/>
      <c r="T42" s="222"/>
      <c r="U42" s="223"/>
      <c r="V42" s="222"/>
      <c r="W42" s="223"/>
      <c r="X42" s="222"/>
      <c r="Y42" s="223"/>
      <c r="Z42" s="222"/>
      <c r="AA42" s="223"/>
      <c r="AB42" s="224"/>
      <c r="AC42" s="223"/>
      <c r="AD42" s="15"/>
      <c r="AE42" s="15"/>
      <c r="AF42" s="15"/>
      <c r="AG42" s="15"/>
      <c r="AH42" s="15"/>
    </row>
    <row r="43" ht="15.75" customHeight="1">
      <c r="A43" s="217"/>
      <c r="B43" s="218"/>
      <c r="C43" s="219"/>
      <c r="D43" s="220"/>
      <c r="E43" s="221"/>
      <c r="F43" s="222"/>
      <c r="G43" s="223"/>
      <c r="H43" s="222"/>
      <c r="I43" s="223"/>
      <c r="J43" s="222"/>
      <c r="K43" s="223"/>
      <c r="L43" s="222"/>
      <c r="M43" s="223"/>
      <c r="N43" s="222"/>
      <c r="O43" s="223"/>
      <c r="P43" s="222"/>
      <c r="Q43" s="223"/>
      <c r="R43" s="222"/>
      <c r="S43" s="223"/>
      <c r="T43" s="222"/>
      <c r="U43" s="223"/>
      <c r="V43" s="222"/>
      <c r="W43" s="223"/>
      <c r="X43" s="222"/>
      <c r="Y43" s="223"/>
      <c r="Z43" s="222"/>
      <c r="AA43" s="223"/>
      <c r="AB43" s="224"/>
      <c r="AC43" s="223"/>
      <c r="AD43" s="15"/>
      <c r="AE43" s="15"/>
      <c r="AF43" s="15"/>
      <c r="AG43" s="15"/>
      <c r="AH43" s="15"/>
    </row>
    <row r="44" ht="15.75" customHeight="1">
      <c r="A44" s="217"/>
      <c r="B44" s="218"/>
      <c r="C44" s="219"/>
      <c r="D44" s="220"/>
      <c r="E44" s="221"/>
      <c r="F44" s="222"/>
      <c r="G44" s="223"/>
      <c r="H44" s="222"/>
      <c r="I44" s="223"/>
      <c r="J44" s="222"/>
      <c r="K44" s="223"/>
      <c r="L44" s="222"/>
      <c r="M44" s="223"/>
      <c r="N44" s="222"/>
      <c r="O44" s="223"/>
      <c r="P44" s="222"/>
      <c r="Q44" s="223"/>
      <c r="R44" s="222"/>
      <c r="S44" s="223"/>
      <c r="T44" s="222"/>
      <c r="U44" s="223"/>
      <c r="V44" s="222"/>
      <c r="W44" s="223"/>
      <c r="X44" s="222"/>
      <c r="Y44" s="223"/>
      <c r="Z44" s="222"/>
      <c r="AA44" s="223"/>
      <c r="AB44" s="224"/>
      <c r="AC44" s="223"/>
      <c r="AD44" s="15"/>
      <c r="AE44" s="15"/>
      <c r="AF44" s="15"/>
      <c r="AG44" s="15"/>
      <c r="AH44" s="15"/>
    </row>
    <row r="45" ht="15.75" customHeight="1">
      <c r="A45" s="217"/>
      <c r="B45" s="225"/>
      <c r="C45" s="219"/>
      <c r="D45" s="226"/>
      <c r="E45" s="221"/>
      <c r="F45" s="222"/>
      <c r="G45" s="223"/>
      <c r="H45" s="222"/>
      <c r="I45" s="223"/>
      <c r="J45" s="222"/>
      <c r="K45" s="223"/>
      <c r="L45" s="222"/>
      <c r="M45" s="223"/>
      <c r="N45" s="222"/>
      <c r="O45" s="223"/>
      <c r="P45" s="222"/>
      <c r="Q45" s="223"/>
      <c r="R45" s="222"/>
      <c r="S45" s="223"/>
      <c r="T45" s="222"/>
      <c r="U45" s="223"/>
      <c r="V45" s="222"/>
      <c r="W45" s="223"/>
      <c r="X45" s="222"/>
      <c r="Y45" s="223"/>
      <c r="Z45" s="222"/>
      <c r="AA45" s="223"/>
      <c r="AB45" s="224"/>
      <c r="AC45" s="223"/>
      <c r="AD45" s="15"/>
      <c r="AE45" s="15"/>
      <c r="AF45" s="15"/>
      <c r="AG45" s="15"/>
      <c r="AH45" s="15"/>
    </row>
    <row r="46" ht="15.75" customHeight="1">
      <c r="A46" s="217"/>
      <c r="B46" s="225"/>
      <c r="C46" s="219"/>
      <c r="D46" s="226"/>
      <c r="E46" s="221"/>
      <c r="F46" s="222"/>
      <c r="G46" s="223"/>
      <c r="H46" s="222"/>
      <c r="I46" s="223"/>
      <c r="J46" s="222"/>
      <c r="K46" s="223"/>
      <c r="L46" s="222"/>
      <c r="M46" s="223"/>
      <c r="N46" s="222"/>
      <c r="O46" s="223"/>
      <c r="P46" s="222"/>
      <c r="Q46" s="223"/>
      <c r="R46" s="222"/>
      <c r="S46" s="223"/>
      <c r="T46" s="222"/>
      <c r="U46" s="223"/>
      <c r="V46" s="222"/>
      <c r="W46" s="223"/>
      <c r="X46" s="222"/>
      <c r="Y46" s="223"/>
      <c r="Z46" s="222"/>
      <c r="AA46" s="223"/>
      <c r="AB46" s="224"/>
      <c r="AC46" s="223"/>
      <c r="AD46" s="15"/>
      <c r="AE46" s="15"/>
      <c r="AF46" s="15"/>
      <c r="AG46" s="15"/>
      <c r="AH46" s="15"/>
    </row>
    <row r="47" ht="15.75" customHeight="1">
      <c r="A47" s="217"/>
      <c r="B47" s="225"/>
      <c r="C47" s="219"/>
      <c r="D47" s="226"/>
      <c r="E47" s="221"/>
      <c r="F47" s="222"/>
      <c r="G47" s="223"/>
      <c r="H47" s="222"/>
      <c r="I47" s="223"/>
      <c r="J47" s="222"/>
      <c r="K47" s="223"/>
      <c r="L47" s="222"/>
      <c r="M47" s="223"/>
      <c r="N47" s="222"/>
      <c r="O47" s="223"/>
      <c r="P47" s="222"/>
      <c r="Q47" s="223"/>
      <c r="R47" s="222"/>
      <c r="S47" s="223"/>
      <c r="T47" s="222"/>
      <c r="U47" s="223"/>
      <c r="V47" s="222"/>
      <c r="W47" s="223"/>
      <c r="X47" s="222"/>
      <c r="Y47" s="223"/>
      <c r="Z47" s="222"/>
      <c r="AA47" s="223"/>
      <c r="AB47" s="224"/>
      <c r="AC47" s="223"/>
      <c r="AD47" s="15"/>
      <c r="AE47" s="15"/>
      <c r="AF47" s="15"/>
      <c r="AG47" s="15"/>
      <c r="AH47" s="15"/>
    </row>
    <row r="48" ht="15.75" customHeight="1">
      <c r="A48" s="217"/>
      <c r="B48" s="225"/>
      <c r="C48" s="219"/>
      <c r="D48" s="226"/>
      <c r="E48" s="221"/>
      <c r="F48" s="222"/>
      <c r="G48" s="223"/>
      <c r="H48" s="222"/>
      <c r="I48" s="223"/>
      <c r="J48" s="222"/>
      <c r="K48" s="223"/>
      <c r="L48" s="222"/>
      <c r="M48" s="223"/>
      <c r="N48" s="222"/>
      <c r="O48" s="223"/>
      <c r="P48" s="222"/>
      <c r="Q48" s="223"/>
      <c r="R48" s="222"/>
      <c r="S48" s="223"/>
      <c r="T48" s="222"/>
      <c r="U48" s="223"/>
      <c r="V48" s="222"/>
      <c r="W48" s="223"/>
      <c r="X48" s="222"/>
      <c r="Y48" s="223"/>
      <c r="Z48" s="222"/>
      <c r="AA48" s="223"/>
      <c r="AB48" s="224"/>
      <c r="AC48" s="223"/>
      <c r="AD48" s="15"/>
      <c r="AE48" s="15"/>
      <c r="AF48" s="15"/>
      <c r="AG48" s="15"/>
      <c r="AH48" s="15"/>
    </row>
    <row r="49" ht="15.75" customHeight="1">
      <c r="A49" s="217"/>
      <c r="B49" s="225"/>
      <c r="C49" s="219"/>
      <c r="D49" s="226"/>
      <c r="E49" s="221"/>
      <c r="F49" s="222"/>
      <c r="G49" s="223"/>
      <c r="H49" s="222"/>
      <c r="I49" s="223"/>
      <c r="J49" s="222"/>
      <c r="K49" s="223"/>
      <c r="L49" s="222"/>
      <c r="M49" s="223"/>
      <c r="N49" s="222"/>
      <c r="O49" s="223"/>
      <c r="P49" s="222"/>
      <c r="Q49" s="223"/>
      <c r="R49" s="222"/>
      <c r="S49" s="223"/>
      <c r="T49" s="222"/>
      <c r="U49" s="223"/>
      <c r="V49" s="222"/>
      <c r="W49" s="223"/>
      <c r="X49" s="222"/>
      <c r="Y49" s="223"/>
      <c r="Z49" s="222"/>
      <c r="AA49" s="223"/>
      <c r="AB49" s="224"/>
      <c r="AC49" s="223"/>
      <c r="AD49" s="15"/>
      <c r="AE49" s="15"/>
      <c r="AF49" s="15"/>
      <c r="AG49" s="15"/>
      <c r="AH49" s="15"/>
    </row>
    <row r="50" ht="15.75" customHeight="1">
      <c r="A50" s="217"/>
      <c r="B50" s="225"/>
      <c r="C50" s="219"/>
      <c r="D50" s="226"/>
      <c r="E50" s="221"/>
      <c r="F50" s="222"/>
      <c r="G50" s="223"/>
      <c r="H50" s="222"/>
      <c r="I50" s="223"/>
      <c r="J50" s="222"/>
      <c r="K50" s="223"/>
      <c r="L50" s="222"/>
      <c r="M50" s="223"/>
      <c r="N50" s="222"/>
      <c r="O50" s="223"/>
      <c r="P50" s="222"/>
      <c r="Q50" s="223"/>
      <c r="R50" s="222"/>
      <c r="S50" s="223"/>
      <c r="T50" s="222"/>
      <c r="U50" s="223"/>
      <c r="V50" s="222"/>
      <c r="W50" s="223"/>
      <c r="X50" s="222"/>
      <c r="Y50" s="223"/>
      <c r="Z50" s="222"/>
      <c r="AA50" s="223"/>
      <c r="AB50" s="224"/>
      <c r="AC50" s="223"/>
      <c r="AD50" s="15"/>
      <c r="AE50" s="15"/>
      <c r="AF50" s="15"/>
      <c r="AG50" s="15"/>
      <c r="AH50" s="15"/>
    </row>
    <row r="51" ht="15.75" customHeight="1">
      <c r="A51" s="217"/>
      <c r="B51" s="225"/>
      <c r="C51" s="219"/>
      <c r="D51" s="226"/>
      <c r="E51" s="221"/>
      <c r="F51" s="222"/>
      <c r="G51" s="223"/>
      <c r="H51" s="222"/>
      <c r="I51" s="223"/>
      <c r="J51" s="222"/>
      <c r="K51" s="223"/>
      <c r="L51" s="222"/>
      <c r="M51" s="223"/>
      <c r="N51" s="222"/>
      <c r="O51" s="223"/>
      <c r="P51" s="222"/>
      <c r="Q51" s="223"/>
      <c r="R51" s="222"/>
      <c r="S51" s="223"/>
      <c r="T51" s="222"/>
      <c r="U51" s="223"/>
      <c r="V51" s="222"/>
      <c r="W51" s="223"/>
      <c r="X51" s="222"/>
      <c r="Y51" s="223"/>
      <c r="Z51" s="222"/>
      <c r="AA51" s="223"/>
      <c r="AB51" s="224"/>
      <c r="AC51" s="223"/>
      <c r="AD51" s="15"/>
      <c r="AE51" s="15"/>
      <c r="AF51" s="15"/>
      <c r="AG51" s="15"/>
      <c r="AH51" s="15"/>
    </row>
    <row r="52" ht="15.75" customHeight="1">
      <c r="A52" s="217"/>
      <c r="B52" s="225"/>
      <c r="C52" s="219"/>
      <c r="D52" s="226"/>
      <c r="E52" s="221"/>
      <c r="F52" s="222"/>
      <c r="G52" s="223"/>
      <c r="H52" s="222"/>
      <c r="I52" s="223"/>
      <c r="J52" s="222"/>
      <c r="K52" s="223"/>
      <c r="L52" s="222"/>
      <c r="M52" s="223"/>
      <c r="N52" s="222"/>
      <c r="O52" s="223"/>
      <c r="P52" s="222"/>
      <c r="Q52" s="223"/>
      <c r="R52" s="222"/>
      <c r="S52" s="223"/>
      <c r="T52" s="222"/>
      <c r="U52" s="223"/>
      <c r="V52" s="222"/>
      <c r="W52" s="223"/>
      <c r="X52" s="222"/>
      <c r="Y52" s="223"/>
      <c r="Z52" s="222"/>
      <c r="AA52" s="223"/>
      <c r="AB52" s="224"/>
      <c r="AC52" s="223"/>
      <c r="AD52" s="15"/>
      <c r="AE52" s="15"/>
      <c r="AF52" s="15"/>
      <c r="AG52" s="15"/>
      <c r="AH52" s="15"/>
    </row>
    <row r="53" ht="15.75" customHeight="1">
      <c r="A53" s="217"/>
      <c r="B53" s="225"/>
      <c r="C53" s="227"/>
      <c r="D53" s="226"/>
      <c r="E53" s="221"/>
      <c r="F53" s="222"/>
      <c r="G53" s="223"/>
      <c r="H53" s="222"/>
      <c r="I53" s="223"/>
      <c r="J53" s="222"/>
      <c r="K53" s="223"/>
      <c r="L53" s="222"/>
      <c r="M53" s="223"/>
      <c r="N53" s="222"/>
      <c r="O53" s="223"/>
      <c r="P53" s="222"/>
      <c r="Q53" s="223"/>
      <c r="R53" s="222"/>
      <c r="S53" s="223"/>
      <c r="T53" s="222"/>
      <c r="U53" s="223"/>
      <c r="V53" s="222"/>
      <c r="W53" s="223"/>
      <c r="X53" s="222"/>
      <c r="Y53" s="223"/>
      <c r="Z53" s="222"/>
      <c r="AA53" s="223"/>
      <c r="AB53" s="224"/>
      <c r="AC53" s="223"/>
      <c r="AD53" s="15"/>
      <c r="AE53" s="15"/>
      <c r="AF53" s="15"/>
      <c r="AG53" s="15"/>
      <c r="AH53" s="15"/>
    </row>
    <row r="54" ht="15.75" customHeight="1">
      <c r="A54" s="217"/>
      <c r="B54" s="225"/>
      <c r="C54" s="227"/>
      <c r="D54" s="226"/>
      <c r="E54" s="221"/>
      <c r="F54" s="222"/>
      <c r="G54" s="223"/>
      <c r="H54" s="222"/>
      <c r="I54" s="223"/>
      <c r="J54" s="222"/>
      <c r="K54" s="223"/>
      <c r="L54" s="222"/>
      <c r="M54" s="223"/>
      <c r="N54" s="222"/>
      <c r="O54" s="223"/>
      <c r="P54" s="222"/>
      <c r="Q54" s="223"/>
      <c r="R54" s="222"/>
      <c r="S54" s="223"/>
      <c r="T54" s="222"/>
      <c r="U54" s="223"/>
      <c r="V54" s="222"/>
      <c r="W54" s="223"/>
      <c r="X54" s="222"/>
      <c r="Y54" s="223"/>
      <c r="Z54" s="222"/>
      <c r="AA54" s="223"/>
      <c r="AB54" s="224"/>
      <c r="AC54" s="223"/>
      <c r="AD54" s="15"/>
      <c r="AE54" s="15"/>
      <c r="AF54" s="15"/>
      <c r="AG54" s="15"/>
      <c r="AH54" s="15"/>
    </row>
    <row r="55" ht="15.75" customHeight="1">
      <c r="A55" s="217"/>
      <c r="B55" s="225"/>
      <c r="C55" s="227"/>
      <c r="D55" s="226"/>
      <c r="E55" s="221"/>
      <c r="F55" s="222"/>
      <c r="G55" s="223"/>
      <c r="H55" s="222"/>
      <c r="I55" s="223"/>
      <c r="J55" s="222"/>
      <c r="K55" s="223"/>
      <c r="L55" s="222"/>
      <c r="M55" s="223"/>
      <c r="N55" s="222"/>
      <c r="O55" s="223"/>
      <c r="P55" s="222"/>
      <c r="Q55" s="223"/>
      <c r="R55" s="222"/>
      <c r="S55" s="223"/>
      <c r="T55" s="222"/>
      <c r="U55" s="223"/>
      <c r="V55" s="222"/>
      <c r="W55" s="223"/>
      <c r="X55" s="222"/>
      <c r="Y55" s="223"/>
      <c r="Z55" s="222"/>
      <c r="AA55" s="223"/>
      <c r="AB55" s="224"/>
      <c r="AC55" s="223"/>
      <c r="AD55" s="15"/>
      <c r="AE55" s="15"/>
      <c r="AF55" s="15"/>
      <c r="AG55" s="15"/>
      <c r="AH55" s="15"/>
    </row>
    <row r="56" ht="15.75" customHeight="1">
      <c r="A56" s="217"/>
      <c r="B56" s="225"/>
      <c r="C56" s="227"/>
      <c r="D56" s="226"/>
      <c r="E56" s="221"/>
      <c r="F56" s="222"/>
      <c r="G56" s="223"/>
      <c r="H56" s="222"/>
      <c r="I56" s="223"/>
      <c r="J56" s="222"/>
      <c r="K56" s="223"/>
      <c r="L56" s="222"/>
      <c r="M56" s="223"/>
      <c r="N56" s="222"/>
      <c r="O56" s="223"/>
      <c r="P56" s="222"/>
      <c r="Q56" s="223"/>
      <c r="R56" s="222"/>
      <c r="S56" s="223"/>
      <c r="T56" s="222"/>
      <c r="U56" s="223"/>
      <c r="V56" s="222"/>
      <c r="W56" s="223"/>
      <c r="X56" s="222"/>
      <c r="Y56" s="223"/>
      <c r="Z56" s="222"/>
      <c r="AA56" s="223"/>
      <c r="AB56" s="224"/>
      <c r="AC56" s="223"/>
      <c r="AD56" s="15"/>
      <c r="AE56" s="15"/>
      <c r="AF56" s="15"/>
      <c r="AG56" s="15"/>
      <c r="AH56" s="15"/>
    </row>
    <row r="57" ht="15.75" customHeight="1">
      <c r="A57" s="217"/>
      <c r="B57" s="225"/>
      <c r="C57" s="227"/>
      <c r="D57" s="226"/>
      <c r="E57" s="221"/>
      <c r="F57" s="222"/>
      <c r="G57" s="223"/>
      <c r="H57" s="222"/>
      <c r="I57" s="223"/>
      <c r="J57" s="222"/>
      <c r="K57" s="223"/>
      <c r="L57" s="222"/>
      <c r="M57" s="223"/>
      <c r="N57" s="222"/>
      <c r="O57" s="223"/>
      <c r="P57" s="222"/>
      <c r="Q57" s="223"/>
      <c r="R57" s="222"/>
      <c r="S57" s="223"/>
      <c r="T57" s="222"/>
      <c r="U57" s="223"/>
      <c r="V57" s="222"/>
      <c r="W57" s="223"/>
      <c r="X57" s="222"/>
      <c r="Y57" s="223"/>
      <c r="Z57" s="222"/>
      <c r="AA57" s="223"/>
      <c r="AB57" s="224"/>
      <c r="AC57" s="223"/>
      <c r="AD57" s="15"/>
      <c r="AE57" s="15"/>
      <c r="AF57" s="15"/>
      <c r="AG57" s="15"/>
      <c r="AH57" s="15"/>
    </row>
    <row r="58" ht="15.75" customHeight="1">
      <c r="A58" s="217"/>
      <c r="B58" s="225"/>
      <c r="C58" s="227"/>
      <c r="D58" s="226"/>
      <c r="E58" s="221"/>
      <c r="F58" s="222"/>
      <c r="G58" s="223"/>
      <c r="H58" s="222"/>
      <c r="I58" s="223"/>
      <c r="J58" s="222"/>
      <c r="K58" s="223"/>
      <c r="L58" s="222"/>
      <c r="M58" s="223"/>
      <c r="N58" s="222"/>
      <c r="O58" s="223"/>
      <c r="P58" s="222"/>
      <c r="Q58" s="223"/>
      <c r="R58" s="222"/>
      <c r="S58" s="223"/>
      <c r="T58" s="222"/>
      <c r="U58" s="223"/>
      <c r="V58" s="222"/>
      <c r="W58" s="223"/>
      <c r="X58" s="222"/>
      <c r="Y58" s="223"/>
      <c r="Z58" s="228"/>
      <c r="AA58" s="228"/>
      <c r="AB58" s="224"/>
      <c r="AC58" s="223"/>
      <c r="AD58" s="15"/>
      <c r="AE58" s="15"/>
      <c r="AF58" s="15"/>
      <c r="AG58" s="15"/>
      <c r="AH58" s="15"/>
    </row>
    <row r="59" ht="15.75" customHeight="1">
      <c r="A59" s="217"/>
      <c r="B59" s="225"/>
      <c r="C59" s="227"/>
      <c r="D59" s="226"/>
      <c r="E59" s="221"/>
      <c r="F59" s="222"/>
      <c r="G59" s="223"/>
      <c r="H59" s="222"/>
      <c r="I59" s="223"/>
      <c r="J59" s="222"/>
      <c r="K59" s="223"/>
      <c r="L59" s="222"/>
      <c r="M59" s="223"/>
      <c r="N59" s="222"/>
      <c r="O59" s="223"/>
      <c r="P59" s="222"/>
      <c r="Q59" s="223"/>
      <c r="R59" s="222"/>
      <c r="S59" s="223"/>
      <c r="T59" s="222"/>
      <c r="U59" s="223"/>
      <c r="V59" s="222"/>
      <c r="W59" s="223"/>
      <c r="X59" s="222"/>
      <c r="Y59" s="223"/>
      <c r="Z59" s="228"/>
      <c r="AA59" s="228"/>
      <c r="AB59" s="224"/>
      <c r="AC59" s="223"/>
      <c r="AD59" s="15"/>
      <c r="AE59" s="15"/>
      <c r="AF59" s="15"/>
      <c r="AG59" s="15"/>
      <c r="AH59" s="15"/>
    </row>
    <row r="60" ht="15.75" customHeight="1">
      <c r="A60" s="217"/>
      <c r="B60" s="225"/>
      <c r="C60" s="227"/>
      <c r="D60" s="226"/>
      <c r="E60" s="221"/>
      <c r="F60" s="222"/>
      <c r="G60" s="223"/>
      <c r="H60" s="222"/>
      <c r="I60" s="223"/>
      <c r="J60" s="222"/>
      <c r="K60" s="223"/>
      <c r="L60" s="222"/>
      <c r="M60" s="223"/>
      <c r="N60" s="222"/>
      <c r="O60" s="223"/>
      <c r="P60" s="222"/>
      <c r="Q60" s="223"/>
      <c r="R60" s="222"/>
      <c r="S60" s="223"/>
      <c r="T60" s="222"/>
      <c r="U60" s="223"/>
      <c r="V60" s="222"/>
      <c r="W60" s="223"/>
      <c r="X60" s="222"/>
      <c r="Y60" s="223"/>
      <c r="Z60" s="228"/>
      <c r="AA60" s="228"/>
      <c r="AB60" s="224"/>
      <c r="AC60" s="223"/>
      <c r="AD60" s="15"/>
      <c r="AE60" s="15"/>
      <c r="AF60" s="15"/>
      <c r="AG60" s="15"/>
      <c r="AH60" s="15"/>
    </row>
    <row r="61" ht="15.75" customHeight="1">
      <c r="A61" s="217"/>
      <c r="B61" s="225"/>
      <c r="C61" s="227"/>
      <c r="D61" s="226"/>
      <c r="E61" s="221"/>
      <c r="F61" s="222"/>
      <c r="G61" s="223"/>
      <c r="H61" s="222"/>
      <c r="I61" s="223"/>
      <c r="J61" s="222"/>
      <c r="K61" s="223"/>
      <c r="L61" s="222"/>
      <c r="M61" s="223"/>
      <c r="N61" s="222"/>
      <c r="O61" s="223"/>
      <c r="P61" s="222"/>
      <c r="Q61" s="223"/>
      <c r="R61" s="222"/>
      <c r="S61" s="223"/>
      <c r="T61" s="222"/>
      <c r="U61" s="223"/>
      <c r="V61" s="222"/>
      <c r="W61" s="223"/>
      <c r="X61" s="222"/>
      <c r="Y61" s="223"/>
      <c r="Z61" s="228"/>
      <c r="AA61" s="228"/>
      <c r="AB61" s="224"/>
      <c r="AC61" s="223"/>
      <c r="AD61" s="15"/>
      <c r="AE61" s="15"/>
      <c r="AF61" s="15"/>
      <c r="AG61" s="15"/>
      <c r="AH61" s="15"/>
    </row>
    <row r="62" ht="15.75" customHeight="1">
      <c r="A62" s="217"/>
      <c r="B62" s="225"/>
      <c r="C62" s="227"/>
      <c r="D62" s="226"/>
      <c r="E62" s="221"/>
      <c r="F62" s="222"/>
      <c r="G62" s="223"/>
      <c r="H62" s="222"/>
      <c r="I62" s="223"/>
      <c r="J62" s="222"/>
      <c r="K62" s="223"/>
      <c r="L62" s="222"/>
      <c r="M62" s="223"/>
      <c r="N62" s="222"/>
      <c r="O62" s="223"/>
      <c r="P62" s="222"/>
      <c r="Q62" s="223"/>
      <c r="R62" s="222"/>
      <c r="S62" s="223"/>
      <c r="T62" s="222"/>
      <c r="U62" s="223"/>
      <c r="V62" s="222"/>
      <c r="W62" s="223"/>
      <c r="X62" s="222"/>
      <c r="Y62" s="223"/>
      <c r="Z62" s="228"/>
      <c r="AA62" s="228"/>
      <c r="AB62" s="224"/>
      <c r="AC62" s="223"/>
      <c r="AD62" s="15"/>
      <c r="AE62" s="15"/>
      <c r="AF62" s="15"/>
      <c r="AG62" s="15"/>
      <c r="AH62" s="15"/>
    </row>
    <row r="63" ht="15.75" customHeight="1">
      <c r="A63" s="217"/>
      <c r="B63" s="225"/>
      <c r="C63" s="227"/>
      <c r="D63" s="226"/>
      <c r="E63" s="221"/>
      <c r="F63" s="222"/>
      <c r="G63" s="223"/>
      <c r="H63" s="222"/>
      <c r="I63" s="223"/>
      <c r="J63" s="222"/>
      <c r="K63" s="223"/>
      <c r="L63" s="222"/>
      <c r="M63" s="223"/>
      <c r="N63" s="222"/>
      <c r="O63" s="223"/>
      <c r="P63" s="222"/>
      <c r="Q63" s="223"/>
      <c r="R63" s="222"/>
      <c r="S63" s="223"/>
      <c r="T63" s="222"/>
      <c r="U63" s="223"/>
      <c r="V63" s="222"/>
      <c r="W63" s="223"/>
      <c r="X63" s="222"/>
      <c r="Y63" s="223"/>
      <c r="Z63" s="228"/>
      <c r="AA63" s="228"/>
      <c r="AB63" s="224"/>
      <c r="AC63" s="223"/>
      <c r="AD63" s="15"/>
      <c r="AE63" s="15"/>
      <c r="AF63" s="15"/>
      <c r="AG63" s="15"/>
      <c r="AH63" s="15"/>
    </row>
    <row r="64" ht="15.75" customHeight="1">
      <c r="A64" s="217"/>
      <c r="B64" s="225"/>
      <c r="C64" s="227"/>
      <c r="D64" s="226"/>
      <c r="E64" s="221"/>
      <c r="F64" s="222"/>
      <c r="G64" s="223"/>
      <c r="H64" s="222"/>
      <c r="I64" s="223"/>
      <c r="J64" s="222"/>
      <c r="K64" s="223"/>
      <c r="L64" s="222"/>
      <c r="M64" s="223"/>
      <c r="N64" s="222"/>
      <c r="O64" s="223"/>
      <c r="P64" s="222"/>
      <c r="Q64" s="223"/>
      <c r="R64" s="222"/>
      <c r="S64" s="223"/>
      <c r="T64" s="222"/>
      <c r="U64" s="223"/>
      <c r="V64" s="222"/>
      <c r="W64" s="223"/>
      <c r="X64" s="222"/>
      <c r="Y64" s="223"/>
      <c r="Z64" s="228"/>
      <c r="AA64" s="228"/>
      <c r="AB64" s="224"/>
      <c r="AC64" s="223"/>
      <c r="AD64" s="15"/>
      <c r="AE64" s="15"/>
      <c r="AF64" s="15"/>
      <c r="AG64" s="15"/>
      <c r="AH64" s="15"/>
    </row>
    <row r="65" ht="15.75" customHeight="1">
      <c r="A65" s="217"/>
      <c r="B65" s="225"/>
      <c r="C65" s="227"/>
      <c r="D65" s="226"/>
      <c r="E65" s="221"/>
      <c r="F65" s="222"/>
      <c r="G65" s="223"/>
      <c r="H65" s="222"/>
      <c r="I65" s="223"/>
      <c r="J65" s="222"/>
      <c r="K65" s="223"/>
      <c r="L65" s="222"/>
      <c r="M65" s="223"/>
      <c r="N65" s="222"/>
      <c r="O65" s="223"/>
      <c r="P65" s="222"/>
      <c r="Q65" s="223"/>
      <c r="R65" s="222"/>
      <c r="S65" s="223"/>
      <c r="T65" s="222"/>
      <c r="U65" s="223"/>
      <c r="V65" s="222"/>
      <c r="W65" s="223"/>
      <c r="X65" s="222"/>
      <c r="Y65" s="223"/>
      <c r="Z65" s="228"/>
      <c r="AA65" s="228"/>
      <c r="AB65" s="224"/>
      <c r="AC65" s="223"/>
      <c r="AD65" s="15"/>
      <c r="AE65" s="15"/>
      <c r="AF65" s="15"/>
      <c r="AG65" s="15"/>
      <c r="AH65" s="15"/>
    </row>
    <row r="66" ht="15.75" customHeight="1">
      <c r="A66" s="217"/>
      <c r="B66" s="225"/>
      <c r="C66" s="227"/>
      <c r="D66" s="226"/>
      <c r="E66" s="221"/>
      <c r="F66" s="222"/>
      <c r="G66" s="223"/>
      <c r="H66" s="222"/>
      <c r="I66" s="223"/>
      <c r="J66" s="222"/>
      <c r="K66" s="223"/>
      <c r="L66" s="222"/>
      <c r="M66" s="223"/>
      <c r="N66" s="222"/>
      <c r="O66" s="223"/>
      <c r="P66" s="222"/>
      <c r="Q66" s="223"/>
      <c r="R66" s="222"/>
      <c r="S66" s="223"/>
      <c r="T66" s="222"/>
      <c r="U66" s="223"/>
      <c r="V66" s="222"/>
      <c r="W66" s="223"/>
      <c r="X66" s="222"/>
      <c r="Y66" s="223"/>
      <c r="Z66" s="228"/>
      <c r="AA66" s="228"/>
      <c r="AB66" s="224"/>
      <c r="AC66" s="223"/>
      <c r="AD66" s="15"/>
      <c r="AE66" s="15"/>
      <c r="AF66" s="15"/>
      <c r="AG66" s="15"/>
      <c r="AH66" s="15"/>
    </row>
    <row r="67" ht="15.75" customHeight="1">
      <c r="A67" s="217"/>
      <c r="B67" s="225"/>
      <c r="C67" s="227"/>
      <c r="D67" s="226"/>
      <c r="E67" s="221"/>
      <c r="F67" s="222"/>
      <c r="G67" s="223"/>
      <c r="H67" s="222"/>
      <c r="I67" s="223"/>
      <c r="J67" s="222"/>
      <c r="K67" s="223"/>
      <c r="L67" s="222"/>
      <c r="M67" s="223"/>
      <c r="N67" s="222"/>
      <c r="O67" s="223"/>
      <c r="P67" s="222"/>
      <c r="Q67" s="223"/>
      <c r="R67" s="222"/>
      <c r="S67" s="223"/>
      <c r="T67" s="222"/>
      <c r="U67" s="223"/>
      <c r="V67" s="222"/>
      <c r="W67" s="223"/>
      <c r="X67" s="222"/>
      <c r="Y67" s="223"/>
      <c r="Z67" s="228"/>
      <c r="AA67" s="228"/>
      <c r="AB67" s="224"/>
      <c r="AC67" s="223"/>
      <c r="AD67" s="15"/>
      <c r="AE67" s="15"/>
      <c r="AF67" s="15"/>
      <c r="AG67" s="15"/>
      <c r="AH67" s="15"/>
    </row>
    <row r="68" ht="15.75" customHeight="1">
      <c r="A68" s="217"/>
      <c r="B68" s="225"/>
      <c r="C68" s="227"/>
      <c r="D68" s="226"/>
      <c r="E68" s="221"/>
      <c r="F68" s="222"/>
      <c r="G68" s="223"/>
      <c r="H68" s="222"/>
      <c r="I68" s="223"/>
      <c r="J68" s="222"/>
      <c r="K68" s="223"/>
      <c r="L68" s="222"/>
      <c r="M68" s="223"/>
      <c r="N68" s="222"/>
      <c r="O68" s="223"/>
      <c r="P68" s="222"/>
      <c r="Q68" s="223"/>
      <c r="R68" s="222"/>
      <c r="S68" s="223"/>
      <c r="T68" s="222"/>
      <c r="U68" s="223"/>
      <c r="V68" s="222"/>
      <c r="W68" s="223"/>
      <c r="X68" s="222"/>
      <c r="Y68" s="223"/>
      <c r="Z68" s="228"/>
      <c r="AA68" s="228"/>
      <c r="AB68" s="224"/>
      <c r="AC68" s="223"/>
      <c r="AD68" s="15"/>
      <c r="AE68" s="15"/>
      <c r="AF68" s="15"/>
      <c r="AG68" s="15"/>
      <c r="AH68" s="15"/>
    </row>
    <row r="69" ht="15.75" customHeight="1">
      <c r="A69" s="217"/>
      <c r="B69" s="225"/>
      <c r="C69" s="227"/>
      <c r="D69" s="226"/>
      <c r="E69" s="221"/>
      <c r="F69" s="222"/>
      <c r="G69" s="223"/>
      <c r="H69" s="222"/>
      <c r="I69" s="223"/>
      <c r="J69" s="222"/>
      <c r="K69" s="223"/>
      <c r="L69" s="222"/>
      <c r="M69" s="223"/>
      <c r="N69" s="222"/>
      <c r="O69" s="223"/>
      <c r="P69" s="222"/>
      <c r="Q69" s="223"/>
      <c r="R69" s="222"/>
      <c r="S69" s="223"/>
      <c r="T69" s="222"/>
      <c r="U69" s="223"/>
      <c r="V69" s="222"/>
      <c r="W69" s="223"/>
      <c r="X69" s="222"/>
      <c r="Y69" s="223"/>
      <c r="Z69" s="228"/>
      <c r="AA69" s="228"/>
      <c r="AB69" s="224"/>
      <c r="AC69" s="223"/>
      <c r="AD69" s="15"/>
      <c r="AE69" s="15"/>
      <c r="AF69" s="15"/>
      <c r="AG69" s="15"/>
      <c r="AH69" s="15"/>
    </row>
    <row r="70" ht="15.75" customHeight="1">
      <c r="A70" s="217"/>
      <c r="B70" s="225"/>
      <c r="C70" s="227"/>
      <c r="D70" s="226"/>
      <c r="E70" s="221"/>
      <c r="F70" s="222"/>
      <c r="G70" s="223"/>
      <c r="H70" s="222"/>
      <c r="I70" s="223"/>
      <c r="J70" s="222"/>
      <c r="K70" s="223"/>
      <c r="L70" s="222"/>
      <c r="M70" s="223"/>
      <c r="N70" s="222"/>
      <c r="O70" s="223"/>
      <c r="P70" s="222"/>
      <c r="Q70" s="223"/>
      <c r="R70" s="222"/>
      <c r="S70" s="223"/>
      <c r="T70" s="222"/>
      <c r="U70" s="223"/>
      <c r="V70" s="222"/>
      <c r="W70" s="223"/>
      <c r="X70" s="222"/>
      <c r="Y70" s="223"/>
      <c r="Z70" s="228"/>
      <c r="AA70" s="228"/>
      <c r="AB70" s="224"/>
      <c r="AC70" s="223"/>
      <c r="AD70" s="15"/>
      <c r="AE70" s="15"/>
      <c r="AF70" s="15"/>
      <c r="AG70" s="15"/>
      <c r="AH70" s="15"/>
    </row>
    <row r="71" ht="15.75" customHeight="1">
      <c r="A71" s="217"/>
      <c r="B71" s="225"/>
      <c r="C71" s="227"/>
      <c r="D71" s="226"/>
      <c r="E71" s="221"/>
      <c r="F71" s="222"/>
      <c r="G71" s="223"/>
      <c r="H71" s="222"/>
      <c r="I71" s="223"/>
      <c r="J71" s="222"/>
      <c r="K71" s="223"/>
      <c r="L71" s="222"/>
      <c r="M71" s="223"/>
      <c r="N71" s="222"/>
      <c r="O71" s="223"/>
      <c r="P71" s="222"/>
      <c r="Q71" s="223"/>
      <c r="R71" s="222"/>
      <c r="S71" s="223"/>
      <c r="T71" s="222"/>
      <c r="U71" s="223"/>
      <c r="V71" s="222"/>
      <c r="W71" s="223"/>
      <c r="X71" s="222"/>
      <c r="Y71" s="223"/>
      <c r="Z71" s="228"/>
      <c r="AA71" s="228"/>
      <c r="AB71" s="224"/>
      <c r="AC71" s="223"/>
      <c r="AD71" s="15"/>
      <c r="AE71" s="15"/>
      <c r="AF71" s="15"/>
      <c r="AG71" s="15"/>
      <c r="AH71" s="15"/>
    </row>
    <row r="72" ht="15.75" customHeight="1">
      <c r="A72" s="217"/>
      <c r="B72" s="225"/>
      <c r="C72" s="227"/>
      <c r="D72" s="226"/>
      <c r="E72" s="221"/>
      <c r="F72" s="222"/>
      <c r="G72" s="223"/>
      <c r="H72" s="222"/>
      <c r="I72" s="223"/>
      <c r="J72" s="222"/>
      <c r="K72" s="223"/>
      <c r="L72" s="222"/>
      <c r="M72" s="223"/>
      <c r="N72" s="222"/>
      <c r="O72" s="223"/>
      <c r="P72" s="222"/>
      <c r="Q72" s="223"/>
      <c r="R72" s="222"/>
      <c r="S72" s="223"/>
      <c r="T72" s="222"/>
      <c r="U72" s="223"/>
      <c r="V72" s="222"/>
      <c r="W72" s="223"/>
      <c r="X72" s="222"/>
      <c r="Y72" s="223"/>
      <c r="Z72" s="228"/>
      <c r="AA72" s="228"/>
      <c r="AB72" s="224"/>
      <c r="AC72" s="223"/>
      <c r="AD72" s="15"/>
      <c r="AE72" s="15"/>
      <c r="AF72" s="15"/>
      <c r="AG72" s="15"/>
      <c r="AH72" s="15"/>
    </row>
    <row r="73" ht="15.75" customHeight="1">
      <c r="A73" s="217"/>
      <c r="B73" s="225"/>
      <c r="C73" s="227"/>
      <c r="D73" s="226"/>
      <c r="E73" s="221"/>
      <c r="F73" s="222"/>
      <c r="G73" s="223"/>
      <c r="H73" s="222"/>
      <c r="I73" s="223"/>
      <c r="J73" s="222"/>
      <c r="K73" s="223"/>
      <c r="L73" s="222"/>
      <c r="M73" s="223"/>
      <c r="N73" s="222"/>
      <c r="O73" s="223"/>
      <c r="P73" s="222"/>
      <c r="Q73" s="223"/>
      <c r="R73" s="222"/>
      <c r="S73" s="223"/>
      <c r="T73" s="222"/>
      <c r="U73" s="223"/>
      <c r="V73" s="222"/>
      <c r="W73" s="223"/>
      <c r="X73" s="222"/>
      <c r="Y73" s="223"/>
      <c r="Z73" s="228"/>
      <c r="AA73" s="228"/>
      <c r="AB73" s="224"/>
      <c r="AC73" s="223"/>
      <c r="AD73" s="15"/>
      <c r="AE73" s="15"/>
      <c r="AF73" s="15"/>
      <c r="AG73" s="15"/>
      <c r="AH73" s="15"/>
    </row>
    <row r="74" ht="15.75" customHeight="1">
      <c r="A74" s="217"/>
      <c r="B74" s="225"/>
      <c r="C74" s="227"/>
      <c r="D74" s="226"/>
      <c r="E74" s="221"/>
      <c r="F74" s="222"/>
      <c r="G74" s="223"/>
      <c r="H74" s="222"/>
      <c r="I74" s="223"/>
      <c r="J74" s="222"/>
      <c r="K74" s="223"/>
      <c r="L74" s="222"/>
      <c r="M74" s="223"/>
      <c r="N74" s="222"/>
      <c r="O74" s="223"/>
      <c r="P74" s="222"/>
      <c r="Q74" s="223"/>
      <c r="R74" s="222"/>
      <c r="S74" s="223"/>
      <c r="T74" s="222"/>
      <c r="U74" s="223"/>
      <c r="V74" s="222"/>
      <c r="W74" s="223"/>
      <c r="X74" s="222"/>
      <c r="Y74" s="223"/>
      <c r="Z74" s="228"/>
      <c r="AA74" s="228"/>
      <c r="AB74" s="224"/>
      <c r="AC74" s="223"/>
      <c r="AD74" s="15"/>
      <c r="AE74" s="15"/>
      <c r="AF74" s="15"/>
      <c r="AG74" s="15"/>
      <c r="AH74" s="15"/>
    </row>
    <row r="75" ht="15.75" customHeight="1">
      <c r="A75" s="217"/>
      <c r="B75" s="225"/>
      <c r="C75" s="227"/>
      <c r="D75" s="226"/>
      <c r="E75" s="221"/>
      <c r="F75" s="222"/>
      <c r="G75" s="223"/>
      <c r="H75" s="222"/>
      <c r="I75" s="223"/>
      <c r="J75" s="222"/>
      <c r="K75" s="223"/>
      <c r="L75" s="222"/>
      <c r="M75" s="223"/>
      <c r="N75" s="222"/>
      <c r="O75" s="223"/>
      <c r="P75" s="222"/>
      <c r="Q75" s="223"/>
      <c r="R75" s="222"/>
      <c r="S75" s="223"/>
      <c r="T75" s="222"/>
      <c r="U75" s="223"/>
      <c r="V75" s="222"/>
      <c r="W75" s="223"/>
      <c r="X75" s="222"/>
      <c r="Y75" s="223"/>
      <c r="Z75" s="228"/>
      <c r="AA75" s="228"/>
      <c r="AB75" s="224"/>
      <c r="AC75" s="223"/>
      <c r="AD75" s="15"/>
      <c r="AE75" s="15"/>
      <c r="AF75" s="15"/>
      <c r="AG75" s="15"/>
      <c r="AH75" s="15"/>
    </row>
    <row r="76" ht="15.75" customHeight="1">
      <c r="A76" s="217"/>
      <c r="B76" s="225"/>
      <c r="C76" s="227"/>
      <c r="D76" s="226"/>
      <c r="E76" s="221"/>
      <c r="F76" s="222"/>
      <c r="G76" s="223"/>
      <c r="H76" s="222"/>
      <c r="I76" s="223"/>
      <c r="J76" s="222"/>
      <c r="K76" s="223"/>
      <c r="L76" s="222"/>
      <c r="M76" s="223"/>
      <c r="N76" s="222"/>
      <c r="O76" s="223"/>
      <c r="P76" s="222"/>
      <c r="Q76" s="223"/>
      <c r="R76" s="222"/>
      <c r="S76" s="223"/>
      <c r="T76" s="222"/>
      <c r="U76" s="223"/>
      <c r="V76" s="222"/>
      <c r="W76" s="223"/>
      <c r="X76" s="222"/>
      <c r="Y76" s="223"/>
      <c r="Z76" s="228"/>
      <c r="AA76" s="228"/>
      <c r="AB76" s="224"/>
      <c r="AC76" s="223"/>
      <c r="AD76" s="15"/>
      <c r="AE76" s="15"/>
      <c r="AF76" s="15"/>
      <c r="AG76" s="15"/>
      <c r="AH76" s="15"/>
    </row>
    <row r="77" ht="15.75" customHeight="1">
      <c r="A77" s="217"/>
      <c r="B77" s="225"/>
      <c r="C77" s="227"/>
      <c r="D77" s="226"/>
      <c r="E77" s="221"/>
      <c r="F77" s="222"/>
      <c r="G77" s="223"/>
      <c r="H77" s="222"/>
      <c r="I77" s="223"/>
      <c r="J77" s="222"/>
      <c r="K77" s="223"/>
      <c r="L77" s="222"/>
      <c r="M77" s="223"/>
      <c r="N77" s="222"/>
      <c r="O77" s="223"/>
      <c r="P77" s="222"/>
      <c r="Q77" s="223"/>
      <c r="R77" s="222"/>
      <c r="S77" s="223"/>
      <c r="T77" s="222"/>
      <c r="U77" s="223"/>
      <c r="V77" s="222"/>
      <c r="W77" s="223"/>
      <c r="X77" s="222"/>
      <c r="Y77" s="223"/>
      <c r="Z77" s="228"/>
      <c r="AA77" s="228"/>
      <c r="AB77" s="224"/>
      <c r="AC77" s="223"/>
      <c r="AD77" s="15"/>
      <c r="AE77" s="15"/>
      <c r="AF77" s="15"/>
      <c r="AG77" s="15"/>
      <c r="AH77" s="15"/>
    </row>
    <row r="78" ht="15.75" customHeight="1">
      <c r="A78" s="217"/>
      <c r="B78" s="225"/>
      <c r="C78" s="227"/>
      <c r="D78" s="226"/>
      <c r="E78" s="221"/>
      <c r="F78" s="222"/>
      <c r="G78" s="223"/>
      <c r="H78" s="222"/>
      <c r="I78" s="223"/>
      <c r="J78" s="222"/>
      <c r="K78" s="223"/>
      <c r="L78" s="222"/>
      <c r="M78" s="223"/>
      <c r="N78" s="222"/>
      <c r="O78" s="223"/>
      <c r="P78" s="222"/>
      <c r="Q78" s="223"/>
      <c r="R78" s="222"/>
      <c r="S78" s="223"/>
      <c r="T78" s="222"/>
      <c r="U78" s="223"/>
      <c r="V78" s="222"/>
      <c r="W78" s="223"/>
      <c r="X78" s="222"/>
      <c r="Y78" s="223"/>
      <c r="Z78" s="228"/>
      <c r="AA78" s="228"/>
      <c r="AB78" s="224"/>
      <c r="AC78" s="223"/>
      <c r="AD78" s="15"/>
      <c r="AE78" s="15"/>
      <c r="AF78" s="15"/>
      <c r="AG78" s="15"/>
      <c r="AH78" s="15"/>
    </row>
    <row r="79" ht="15.75" customHeight="1">
      <c r="A79" s="217"/>
      <c r="B79" s="225"/>
      <c r="C79" s="227"/>
      <c r="D79" s="226"/>
      <c r="E79" s="221"/>
      <c r="F79" s="222"/>
      <c r="G79" s="223"/>
      <c r="H79" s="222"/>
      <c r="I79" s="223"/>
      <c r="J79" s="222"/>
      <c r="K79" s="223"/>
      <c r="L79" s="222"/>
      <c r="M79" s="223"/>
      <c r="N79" s="222"/>
      <c r="O79" s="223"/>
      <c r="P79" s="222"/>
      <c r="Q79" s="223"/>
      <c r="R79" s="222"/>
      <c r="S79" s="223"/>
      <c r="T79" s="222"/>
      <c r="U79" s="223"/>
      <c r="V79" s="222"/>
      <c r="W79" s="223"/>
      <c r="X79" s="222"/>
      <c r="Y79" s="223"/>
      <c r="Z79" s="228"/>
      <c r="AA79" s="228"/>
      <c r="AB79" s="224"/>
      <c r="AC79" s="223"/>
      <c r="AD79" s="15"/>
      <c r="AE79" s="15"/>
      <c r="AF79" s="15"/>
      <c r="AG79" s="15"/>
      <c r="AH79" s="15"/>
    </row>
    <row r="80" ht="15.75" customHeight="1">
      <c r="A80" s="217"/>
      <c r="B80" s="225"/>
      <c r="C80" s="227"/>
      <c r="D80" s="226"/>
      <c r="E80" s="221"/>
      <c r="F80" s="222"/>
      <c r="G80" s="223"/>
      <c r="H80" s="222"/>
      <c r="I80" s="223"/>
      <c r="J80" s="222"/>
      <c r="K80" s="223"/>
      <c r="L80" s="222"/>
      <c r="M80" s="223"/>
      <c r="N80" s="222"/>
      <c r="O80" s="223"/>
      <c r="P80" s="222"/>
      <c r="Q80" s="223"/>
      <c r="R80" s="222"/>
      <c r="S80" s="223"/>
      <c r="T80" s="222"/>
      <c r="U80" s="223"/>
      <c r="V80" s="222"/>
      <c r="W80" s="223"/>
      <c r="X80" s="222"/>
      <c r="Y80" s="223"/>
      <c r="Z80" s="228"/>
      <c r="AA80" s="228"/>
      <c r="AB80" s="224"/>
      <c r="AC80" s="223"/>
      <c r="AD80" s="15"/>
      <c r="AE80" s="15"/>
      <c r="AF80" s="15"/>
      <c r="AG80" s="15"/>
      <c r="AH80" s="15"/>
    </row>
    <row r="81" ht="15.75" customHeight="1">
      <c r="A81" s="217"/>
      <c r="B81" s="225"/>
      <c r="C81" s="227"/>
      <c r="D81" s="226"/>
      <c r="E81" s="221"/>
      <c r="F81" s="222"/>
      <c r="G81" s="223"/>
      <c r="H81" s="222"/>
      <c r="I81" s="223"/>
      <c r="J81" s="222"/>
      <c r="K81" s="223"/>
      <c r="L81" s="222"/>
      <c r="M81" s="223"/>
      <c r="N81" s="222"/>
      <c r="O81" s="223"/>
      <c r="P81" s="222"/>
      <c r="Q81" s="223"/>
      <c r="R81" s="222"/>
      <c r="S81" s="223"/>
      <c r="T81" s="222"/>
      <c r="U81" s="223"/>
      <c r="V81" s="222"/>
      <c r="W81" s="223"/>
      <c r="X81" s="222"/>
      <c r="Y81" s="223"/>
      <c r="Z81" s="228"/>
      <c r="AA81" s="228"/>
      <c r="AB81" s="224"/>
      <c r="AC81" s="223"/>
      <c r="AD81" s="15"/>
      <c r="AE81" s="15"/>
      <c r="AF81" s="15"/>
      <c r="AG81" s="15"/>
      <c r="AH81" s="15"/>
    </row>
    <row r="82" ht="15.75" customHeight="1">
      <c r="A82" s="217"/>
      <c r="B82" s="225"/>
      <c r="C82" s="227"/>
      <c r="D82" s="226"/>
      <c r="E82" s="221"/>
      <c r="F82" s="222"/>
      <c r="G82" s="223"/>
      <c r="H82" s="222"/>
      <c r="I82" s="223"/>
      <c r="J82" s="222"/>
      <c r="K82" s="223"/>
      <c r="L82" s="222"/>
      <c r="M82" s="223"/>
      <c r="N82" s="222"/>
      <c r="O82" s="223"/>
      <c r="P82" s="222"/>
      <c r="Q82" s="223"/>
      <c r="R82" s="222"/>
      <c r="S82" s="229"/>
      <c r="T82" s="222"/>
      <c r="U82" s="229"/>
      <c r="V82" s="222"/>
      <c r="W82" s="229"/>
      <c r="X82" s="222"/>
      <c r="Y82" s="223"/>
      <c r="Z82" s="228"/>
      <c r="AA82" s="228"/>
      <c r="AB82" s="224"/>
      <c r="AC82" s="223"/>
      <c r="AD82" s="15"/>
      <c r="AE82" s="15"/>
      <c r="AF82" s="15"/>
      <c r="AG82" s="15"/>
      <c r="AH82" s="15"/>
    </row>
    <row r="83" ht="15.75" customHeight="1">
      <c r="A83" s="217"/>
      <c r="B83" s="225"/>
      <c r="C83" s="227"/>
      <c r="D83" s="226"/>
      <c r="E83" s="221"/>
      <c r="F83" s="222"/>
      <c r="G83" s="223"/>
      <c r="H83" s="222"/>
      <c r="I83" s="223"/>
      <c r="J83" s="222"/>
      <c r="K83" s="223"/>
      <c r="L83" s="222"/>
      <c r="M83" s="223"/>
      <c r="N83" s="222"/>
      <c r="O83" s="223"/>
      <c r="P83" s="222"/>
      <c r="Q83" s="223"/>
      <c r="R83" s="222"/>
      <c r="S83" s="229"/>
      <c r="T83" s="222"/>
      <c r="U83" s="229"/>
      <c r="V83" s="222"/>
      <c r="W83" s="229"/>
      <c r="X83" s="222"/>
      <c r="Y83" s="223"/>
      <c r="Z83" s="228"/>
      <c r="AA83" s="228"/>
      <c r="AB83" s="224"/>
      <c r="AC83" s="223"/>
      <c r="AD83" s="15"/>
      <c r="AE83" s="15"/>
      <c r="AF83" s="15"/>
      <c r="AG83" s="15"/>
      <c r="AH83" s="15"/>
    </row>
    <row r="84" ht="15.75" customHeight="1">
      <c r="A84" s="217"/>
      <c r="B84" s="225"/>
      <c r="C84" s="227"/>
      <c r="D84" s="226"/>
      <c r="E84" s="221"/>
      <c r="F84" s="222"/>
      <c r="G84" s="223"/>
      <c r="H84" s="222"/>
      <c r="I84" s="223"/>
      <c r="J84" s="222"/>
      <c r="K84" s="223"/>
      <c r="L84" s="222"/>
      <c r="M84" s="223"/>
      <c r="N84" s="222"/>
      <c r="O84" s="223"/>
      <c r="P84" s="222"/>
      <c r="Q84" s="223"/>
      <c r="R84" s="222"/>
      <c r="S84" s="223"/>
      <c r="T84" s="222"/>
      <c r="U84" s="223"/>
      <c r="V84" s="222"/>
      <c r="W84" s="223"/>
      <c r="X84" s="222"/>
      <c r="Y84" s="223"/>
      <c r="Z84" s="228"/>
      <c r="AA84" s="228"/>
      <c r="AB84" s="224"/>
      <c r="AC84" s="223"/>
      <c r="AD84" s="15"/>
      <c r="AE84" s="15"/>
      <c r="AF84" s="15"/>
      <c r="AG84" s="15"/>
      <c r="AH84" s="15"/>
    </row>
    <row r="85" ht="15.75" customHeight="1">
      <c r="A85" s="217"/>
      <c r="B85" s="225"/>
      <c r="C85" s="227"/>
      <c r="D85" s="226"/>
      <c r="E85" s="221"/>
      <c r="F85" s="222"/>
      <c r="G85" s="223"/>
      <c r="H85" s="222"/>
      <c r="I85" s="223"/>
      <c r="J85" s="222"/>
      <c r="K85" s="223"/>
      <c r="L85" s="222"/>
      <c r="M85" s="223"/>
      <c r="N85" s="222"/>
      <c r="O85" s="223"/>
      <c r="P85" s="222"/>
      <c r="Q85" s="223"/>
      <c r="R85" s="222"/>
      <c r="S85" s="223"/>
      <c r="T85" s="222"/>
      <c r="U85" s="223"/>
      <c r="V85" s="222"/>
      <c r="W85" s="223"/>
      <c r="X85" s="222"/>
      <c r="Y85" s="223"/>
      <c r="Z85" s="228"/>
      <c r="AA85" s="228"/>
      <c r="AB85" s="224"/>
      <c r="AC85" s="223"/>
      <c r="AD85" s="15"/>
      <c r="AE85" s="15"/>
      <c r="AF85" s="15"/>
      <c r="AG85" s="15"/>
      <c r="AH85" s="15"/>
    </row>
    <row r="86" ht="15.75" customHeight="1">
      <c r="A86" s="217"/>
      <c r="B86" s="225"/>
      <c r="C86" s="227"/>
      <c r="D86" s="226"/>
      <c r="E86" s="221"/>
      <c r="F86" s="222"/>
      <c r="G86" s="223"/>
      <c r="H86" s="222"/>
      <c r="I86" s="223"/>
      <c r="J86" s="222"/>
      <c r="K86" s="223"/>
      <c r="L86" s="222"/>
      <c r="M86" s="223"/>
      <c r="N86" s="222"/>
      <c r="O86" s="223"/>
      <c r="P86" s="222"/>
      <c r="Q86" s="223"/>
      <c r="R86" s="222"/>
      <c r="S86" s="223"/>
      <c r="T86" s="222"/>
      <c r="U86" s="223"/>
      <c r="V86" s="222"/>
      <c r="W86" s="223"/>
      <c r="X86" s="222"/>
      <c r="Y86" s="223"/>
      <c r="Z86" s="228"/>
      <c r="AA86" s="228"/>
      <c r="AB86" s="224"/>
      <c r="AC86" s="223"/>
      <c r="AD86" s="15"/>
      <c r="AE86" s="15"/>
      <c r="AF86" s="15"/>
      <c r="AG86" s="15"/>
      <c r="AH86" s="15"/>
    </row>
    <row r="87" ht="15.75" customHeight="1">
      <c r="A87" s="217"/>
      <c r="B87" s="225"/>
      <c r="C87" s="227"/>
      <c r="D87" s="226"/>
      <c r="E87" s="221"/>
      <c r="F87" s="222"/>
      <c r="G87" s="223"/>
      <c r="H87" s="222"/>
      <c r="I87" s="223"/>
      <c r="J87" s="222"/>
      <c r="K87" s="223"/>
      <c r="L87" s="222"/>
      <c r="M87" s="223"/>
      <c r="N87" s="222"/>
      <c r="O87" s="223"/>
      <c r="P87" s="222"/>
      <c r="Q87" s="223"/>
      <c r="R87" s="222"/>
      <c r="S87" s="223"/>
      <c r="T87" s="222"/>
      <c r="U87" s="223"/>
      <c r="V87" s="222"/>
      <c r="W87" s="223"/>
      <c r="X87" s="222"/>
      <c r="Y87" s="223"/>
      <c r="Z87" s="228"/>
      <c r="AA87" s="228"/>
      <c r="AB87" s="224"/>
      <c r="AC87" s="223"/>
      <c r="AD87" s="15"/>
      <c r="AE87" s="15"/>
      <c r="AF87" s="15"/>
      <c r="AG87" s="15"/>
      <c r="AH87" s="15"/>
    </row>
    <row r="88" ht="15.75" customHeight="1">
      <c r="A88" s="217"/>
      <c r="B88" s="225"/>
      <c r="C88" s="227"/>
      <c r="D88" s="226"/>
      <c r="E88" s="221"/>
      <c r="F88" s="222"/>
      <c r="G88" s="223"/>
      <c r="H88" s="222"/>
      <c r="I88" s="223"/>
      <c r="J88" s="222"/>
      <c r="K88" s="223"/>
      <c r="L88" s="222"/>
      <c r="M88" s="223"/>
      <c r="N88" s="222"/>
      <c r="O88" s="223"/>
      <c r="P88" s="222"/>
      <c r="Q88" s="223"/>
      <c r="R88" s="222"/>
      <c r="S88" s="223"/>
      <c r="T88" s="222"/>
      <c r="U88" s="223"/>
      <c r="V88" s="222"/>
      <c r="W88" s="223"/>
      <c r="X88" s="222"/>
      <c r="Y88" s="223"/>
      <c r="Z88" s="228"/>
      <c r="AA88" s="228"/>
      <c r="AB88" s="224"/>
      <c r="AC88" s="223"/>
      <c r="AD88" s="15"/>
      <c r="AE88" s="15"/>
      <c r="AF88" s="15"/>
      <c r="AG88" s="15"/>
      <c r="AH88" s="15"/>
    </row>
    <row r="89" ht="15.75" customHeight="1">
      <c r="A89" s="217"/>
      <c r="B89" s="225"/>
      <c r="C89" s="227"/>
      <c r="D89" s="226"/>
      <c r="E89" s="221"/>
      <c r="F89" s="222"/>
      <c r="G89" s="223"/>
      <c r="H89" s="222"/>
      <c r="I89" s="223"/>
      <c r="J89" s="222"/>
      <c r="K89" s="223"/>
      <c r="L89" s="222"/>
      <c r="M89" s="223"/>
      <c r="N89" s="222"/>
      <c r="O89" s="223"/>
      <c r="P89" s="222"/>
      <c r="Q89" s="223"/>
      <c r="R89" s="222"/>
      <c r="S89" s="223"/>
      <c r="T89" s="222"/>
      <c r="U89" s="223"/>
      <c r="V89" s="222"/>
      <c r="W89" s="223"/>
      <c r="X89" s="222"/>
      <c r="Y89" s="223"/>
      <c r="Z89" s="228"/>
      <c r="AA89" s="228"/>
      <c r="AB89" s="224"/>
      <c r="AC89" s="223"/>
      <c r="AD89" s="15"/>
      <c r="AE89" s="15"/>
      <c r="AF89" s="15"/>
      <c r="AG89" s="15"/>
      <c r="AH89" s="15"/>
    </row>
    <row r="90" ht="15.75" customHeight="1">
      <c r="A90" s="217"/>
      <c r="B90" s="225"/>
      <c r="C90" s="227"/>
      <c r="D90" s="226"/>
      <c r="E90" s="221"/>
      <c r="F90" s="222"/>
      <c r="G90" s="223"/>
      <c r="H90" s="222"/>
      <c r="I90" s="223"/>
      <c r="J90" s="222"/>
      <c r="K90" s="223"/>
      <c r="L90" s="222"/>
      <c r="M90" s="223"/>
      <c r="N90" s="222"/>
      <c r="O90" s="223"/>
      <c r="P90" s="222"/>
      <c r="Q90" s="223"/>
      <c r="R90" s="222"/>
      <c r="S90" s="223"/>
      <c r="T90" s="222"/>
      <c r="U90" s="223"/>
      <c r="V90" s="222"/>
      <c r="W90" s="223"/>
      <c r="X90" s="222"/>
      <c r="Y90" s="223"/>
      <c r="Z90" s="228"/>
      <c r="AA90" s="228"/>
      <c r="AB90" s="224"/>
      <c r="AC90" s="223"/>
      <c r="AD90" s="15"/>
      <c r="AE90" s="15"/>
      <c r="AF90" s="15"/>
      <c r="AG90" s="15"/>
      <c r="AH90" s="15"/>
    </row>
    <row r="91" ht="15.75" customHeight="1">
      <c r="A91" s="217"/>
      <c r="B91" s="225"/>
      <c r="C91" s="227"/>
      <c r="D91" s="226"/>
      <c r="E91" s="221"/>
      <c r="F91" s="222"/>
      <c r="G91" s="223"/>
      <c r="H91" s="222"/>
      <c r="I91" s="223"/>
      <c r="J91" s="222"/>
      <c r="K91" s="223"/>
      <c r="L91" s="222"/>
      <c r="M91" s="223"/>
      <c r="N91" s="222"/>
      <c r="O91" s="223"/>
      <c r="P91" s="222"/>
      <c r="Q91" s="223"/>
      <c r="R91" s="222"/>
      <c r="S91" s="223"/>
      <c r="T91" s="222"/>
      <c r="U91" s="223"/>
      <c r="V91" s="222"/>
      <c r="W91" s="223"/>
      <c r="X91" s="222"/>
      <c r="Y91" s="223"/>
      <c r="Z91" s="228"/>
      <c r="AA91" s="228"/>
      <c r="AB91" s="224"/>
      <c r="AC91" s="223"/>
      <c r="AD91" s="15"/>
      <c r="AE91" s="15"/>
      <c r="AF91" s="15"/>
      <c r="AG91" s="15"/>
      <c r="AH91" s="15"/>
    </row>
    <row r="92" ht="15.75" customHeight="1">
      <c r="A92" s="217"/>
      <c r="B92" s="225"/>
      <c r="C92" s="227"/>
      <c r="D92" s="226"/>
      <c r="E92" s="221"/>
      <c r="F92" s="222"/>
      <c r="G92" s="223"/>
      <c r="H92" s="222"/>
      <c r="I92" s="223"/>
      <c r="J92" s="222"/>
      <c r="K92" s="223"/>
      <c r="L92" s="222"/>
      <c r="M92" s="223"/>
      <c r="N92" s="222"/>
      <c r="O92" s="223"/>
      <c r="P92" s="222"/>
      <c r="Q92" s="223"/>
      <c r="R92" s="222"/>
      <c r="S92" s="223"/>
      <c r="T92" s="222"/>
      <c r="U92" s="223"/>
      <c r="V92" s="222"/>
      <c r="W92" s="223"/>
      <c r="X92" s="222"/>
      <c r="Y92" s="223"/>
      <c r="Z92" s="228"/>
      <c r="AA92" s="228"/>
      <c r="AB92" s="224"/>
      <c r="AC92" s="223"/>
      <c r="AD92" s="15"/>
      <c r="AE92" s="15"/>
      <c r="AF92" s="15"/>
      <c r="AG92" s="15"/>
      <c r="AH92" s="15"/>
    </row>
    <row r="93" ht="15.75" customHeight="1">
      <c r="A93" s="217"/>
      <c r="B93" s="225"/>
      <c r="C93" s="227"/>
      <c r="D93" s="226"/>
      <c r="E93" s="221"/>
      <c r="F93" s="222"/>
      <c r="G93" s="223"/>
      <c r="H93" s="222"/>
      <c r="I93" s="223"/>
      <c r="J93" s="222"/>
      <c r="K93" s="223"/>
      <c r="L93" s="222"/>
      <c r="M93" s="223"/>
      <c r="N93" s="222"/>
      <c r="O93" s="223"/>
      <c r="P93" s="222"/>
      <c r="Q93" s="223"/>
      <c r="R93" s="222"/>
      <c r="S93" s="223"/>
      <c r="T93" s="222"/>
      <c r="U93" s="223"/>
      <c r="V93" s="222"/>
      <c r="W93" s="223"/>
      <c r="X93" s="222"/>
      <c r="Y93" s="223"/>
      <c r="Z93" s="228"/>
      <c r="AA93" s="228"/>
      <c r="AB93" s="224"/>
      <c r="AC93" s="223"/>
      <c r="AD93" s="15"/>
      <c r="AE93" s="15"/>
      <c r="AF93" s="15"/>
      <c r="AG93" s="15"/>
      <c r="AH93" s="15"/>
    </row>
    <row r="94" ht="15.75" customHeight="1">
      <c r="A94" s="217"/>
      <c r="B94" s="225"/>
      <c r="C94" s="227"/>
      <c r="D94" s="226"/>
      <c r="E94" s="221"/>
      <c r="F94" s="222"/>
      <c r="G94" s="223"/>
      <c r="H94" s="222"/>
      <c r="I94" s="223"/>
      <c r="J94" s="222"/>
      <c r="K94" s="223"/>
      <c r="L94" s="222"/>
      <c r="M94" s="223"/>
      <c r="N94" s="222"/>
      <c r="O94" s="223"/>
      <c r="P94" s="222"/>
      <c r="Q94" s="223"/>
      <c r="R94" s="222"/>
      <c r="S94" s="223"/>
      <c r="T94" s="222"/>
      <c r="U94" s="223"/>
      <c r="V94" s="222"/>
      <c r="W94" s="223"/>
      <c r="X94" s="222"/>
      <c r="Y94" s="223"/>
      <c r="Z94" s="228"/>
      <c r="AA94" s="228"/>
      <c r="AB94" s="224"/>
      <c r="AC94" s="223"/>
      <c r="AD94" s="15"/>
      <c r="AE94" s="15"/>
      <c r="AF94" s="15"/>
      <c r="AG94" s="15"/>
      <c r="AH94" s="15"/>
    </row>
    <row r="95" ht="15.75" customHeight="1">
      <c r="A95" s="217"/>
      <c r="B95" s="225"/>
      <c r="C95" s="227"/>
      <c r="D95" s="226"/>
      <c r="E95" s="221"/>
      <c r="F95" s="222"/>
      <c r="G95" s="223"/>
      <c r="H95" s="222"/>
      <c r="I95" s="223"/>
      <c r="J95" s="222"/>
      <c r="K95" s="223"/>
      <c r="L95" s="222"/>
      <c r="M95" s="223"/>
      <c r="N95" s="222"/>
      <c r="O95" s="223"/>
      <c r="P95" s="222"/>
      <c r="Q95" s="223"/>
      <c r="R95" s="222"/>
      <c r="S95" s="223"/>
      <c r="T95" s="222"/>
      <c r="U95" s="223"/>
      <c r="V95" s="222"/>
      <c r="W95" s="223"/>
      <c r="X95" s="222"/>
      <c r="Y95" s="223"/>
      <c r="Z95" s="228"/>
      <c r="AA95" s="228"/>
      <c r="AB95" s="224"/>
      <c r="AC95" s="223"/>
      <c r="AD95" s="15"/>
      <c r="AE95" s="15"/>
      <c r="AF95" s="15"/>
      <c r="AG95" s="15"/>
      <c r="AH95" s="15"/>
    </row>
    <row r="96" ht="15.75" customHeight="1">
      <c r="A96" s="217"/>
      <c r="B96" s="225"/>
      <c r="C96" s="227"/>
      <c r="D96" s="226"/>
      <c r="E96" s="221"/>
      <c r="F96" s="222"/>
      <c r="G96" s="223"/>
      <c r="H96" s="222"/>
      <c r="I96" s="223"/>
      <c r="J96" s="222"/>
      <c r="K96" s="223"/>
      <c r="L96" s="222"/>
      <c r="M96" s="223"/>
      <c r="N96" s="222"/>
      <c r="O96" s="223"/>
      <c r="P96" s="222"/>
      <c r="Q96" s="223"/>
      <c r="R96" s="222"/>
      <c r="S96" s="223"/>
      <c r="T96" s="222"/>
      <c r="U96" s="223"/>
      <c r="V96" s="222"/>
      <c r="W96" s="223"/>
      <c r="X96" s="222"/>
      <c r="Y96" s="223"/>
      <c r="Z96" s="228"/>
      <c r="AA96" s="228"/>
      <c r="AB96" s="224"/>
      <c r="AC96" s="223"/>
      <c r="AD96" s="15"/>
      <c r="AE96" s="15"/>
      <c r="AF96" s="15"/>
      <c r="AG96" s="15"/>
      <c r="AH96" s="15"/>
    </row>
    <row r="97" ht="15.75" customHeight="1">
      <c r="A97" s="217"/>
      <c r="B97" s="225"/>
      <c r="C97" s="227"/>
      <c r="D97" s="226"/>
      <c r="E97" s="221"/>
      <c r="F97" s="222"/>
      <c r="G97" s="223"/>
      <c r="H97" s="222"/>
      <c r="I97" s="223"/>
      <c r="J97" s="222"/>
      <c r="K97" s="223"/>
      <c r="L97" s="222"/>
      <c r="M97" s="223"/>
      <c r="N97" s="222"/>
      <c r="O97" s="223"/>
      <c r="P97" s="222"/>
      <c r="Q97" s="223"/>
      <c r="R97" s="222"/>
      <c r="S97" s="223"/>
      <c r="T97" s="222"/>
      <c r="U97" s="223"/>
      <c r="V97" s="222"/>
      <c r="W97" s="223"/>
      <c r="X97" s="222"/>
      <c r="Y97" s="223"/>
      <c r="Z97" s="228"/>
      <c r="AA97" s="228"/>
      <c r="AB97" s="224"/>
      <c r="AC97" s="223"/>
      <c r="AD97" s="15"/>
      <c r="AE97" s="15"/>
      <c r="AF97" s="15"/>
      <c r="AG97" s="15"/>
      <c r="AH97" s="15"/>
    </row>
    <row r="98" ht="15.75" customHeight="1">
      <c r="A98" s="217"/>
      <c r="B98" s="225"/>
      <c r="C98" s="227"/>
      <c r="D98" s="226"/>
      <c r="E98" s="221"/>
      <c r="F98" s="222"/>
      <c r="G98" s="223"/>
      <c r="H98" s="222"/>
      <c r="I98" s="223"/>
      <c r="J98" s="222"/>
      <c r="K98" s="223"/>
      <c r="L98" s="222"/>
      <c r="M98" s="223"/>
      <c r="N98" s="222"/>
      <c r="O98" s="223"/>
      <c r="P98" s="222"/>
      <c r="Q98" s="223"/>
      <c r="R98" s="222"/>
      <c r="S98" s="223"/>
      <c r="T98" s="222"/>
      <c r="U98" s="223"/>
      <c r="V98" s="222"/>
      <c r="W98" s="223"/>
      <c r="X98" s="222"/>
      <c r="Y98" s="223"/>
      <c r="Z98" s="228"/>
      <c r="AA98" s="228"/>
      <c r="AB98" s="224"/>
      <c r="AC98" s="223"/>
      <c r="AD98" s="15"/>
      <c r="AE98" s="15"/>
      <c r="AF98" s="15"/>
      <c r="AG98" s="15"/>
      <c r="AH98" s="15"/>
    </row>
    <row r="99" ht="15.75" customHeight="1">
      <c r="A99" s="217"/>
      <c r="B99" s="225"/>
      <c r="C99" s="227"/>
      <c r="D99" s="226"/>
      <c r="E99" s="221"/>
      <c r="F99" s="222"/>
      <c r="G99" s="223"/>
      <c r="H99" s="222"/>
      <c r="I99" s="223"/>
      <c r="J99" s="222"/>
      <c r="K99" s="223"/>
      <c r="L99" s="222"/>
      <c r="M99" s="223"/>
      <c r="N99" s="222"/>
      <c r="O99" s="223"/>
      <c r="P99" s="222"/>
      <c r="Q99" s="223"/>
      <c r="R99" s="222"/>
      <c r="S99" s="223"/>
      <c r="T99" s="222"/>
      <c r="U99" s="223"/>
      <c r="V99" s="222"/>
      <c r="W99" s="223"/>
      <c r="X99" s="222"/>
      <c r="Y99" s="223"/>
      <c r="Z99" s="228"/>
      <c r="AA99" s="228"/>
      <c r="AB99" s="224"/>
      <c r="AC99" s="223"/>
      <c r="AD99" s="15"/>
      <c r="AE99" s="15"/>
      <c r="AF99" s="15"/>
      <c r="AG99" s="15"/>
      <c r="AH99" s="15"/>
    </row>
    <row r="100" ht="15.75" customHeight="1">
      <c r="A100" s="217"/>
      <c r="B100" s="225"/>
      <c r="C100" s="227"/>
      <c r="D100" s="226"/>
      <c r="E100" s="221"/>
      <c r="F100" s="222"/>
      <c r="G100" s="223"/>
      <c r="H100" s="222"/>
      <c r="I100" s="223"/>
      <c r="J100" s="222"/>
      <c r="K100" s="223"/>
      <c r="L100" s="222"/>
      <c r="M100" s="223"/>
      <c r="N100" s="222"/>
      <c r="O100" s="223"/>
      <c r="P100" s="222"/>
      <c r="Q100" s="223"/>
      <c r="R100" s="222"/>
      <c r="S100" s="223"/>
      <c r="T100" s="222"/>
      <c r="U100" s="223"/>
      <c r="V100" s="222"/>
      <c r="W100" s="223"/>
      <c r="X100" s="222"/>
      <c r="Y100" s="223"/>
      <c r="Z100" s="228"/>
      <c r="AA100" s="228"/>
      <c r="AB100" s="224"/>
      <c r="AC100" s="223"/>
      <c r="AD100" s="15"/>
      <c r="AE100" s="15"/>
      <c r="AF100" s="15"/>
      <c r="AG100" s="15"/>
      <c r="AH100" s="15"/>
    </row>
    <row r="101" ht="15.75" customHeight="1">
      <c r="A101" s="217"/>
      <c r="B101" s="225"/>
      <c r="C101" s="227"/>
      <c r="D101" s="226"/>
      <c r="E101" s="221"/>
      <c r="F101" s="222"/>
      <c r="G101" s="223"/>
      <c r="H101" s="222"/>
      <c r="I101" s="223"/>
      <c r="J101" s="222"/>
      <c r="K101" s="223"/>
      <c r="L101" s="222"/>
      <c r="M101" s="223"/>
      <c r="N101" s="222"/>
      <c r="O101" s="223"/>
      <c r="P101" s="222"/>
      <c r="Q101" s="223"/>
      <c r="R101" s="222"/>
      <c r="S101" s="223"/>
      <c r="T101" s="222"/>
      <c r="U101" s="223"/>
      <c r="V101" s="222"/>
      <c r="W101" s="223"/>
      <c r="X101" s="222"/>
      <c r="Y101" s="223"/>
      <c r="Z101" s="228"/>
      <c r="AA101" s="228"/>
      <c r="AB101" s="224"/>
      <c r="AC101" s="223"/>
      <c r="AD101" s="15"/>
      <c r="AE101" s="15"/>
      <c r="AF101" s="15"/>
      <c r="AG101" s="15"/>
      <c r="AH101" s="15"/>
    </row>
    <row r="102" ht="15.75" customHeight="1">
      <c r="A102" s="217"/>
      <c r="B102" s="225"/>
      <c r="C102" s="227"/>
      <c r="D102" s="226"/>
      <c r="E102" s="221"/>
      <c r="F102" s="222"/>
      <c r="G102" s="223"/>
      <c r="H102" s="222"/>
      <c r="I102" s="223"/>
      <c r="J102" s="222"/>
      <c r="K102" s="223"/>
      <c r="L102" s="222"/>
      <c r="M102" s="223"/>
      <c r="N102" s="222"/>
      <c r="O102" s="223"/>
      <c r="P102" s="222"/>
      <c r="Q102" s="223"/>
      <c r="R102" s="222"/>
      <c r="S102" s="223"/>
      <c r="T102" s="222"/>
      <c r="U102" s="223"/>
      <c r="V102" s="222"/>
      <c r="W102" s="223"/>
      <c r="X102" s="222"/>
      <c r="Y102" s="223"/>
      <c r="Z102" s="228"/>
      <c r="AA102" s="228"/>
      <c r="AB102" s="224"/>
      <c r="AC102" s="223"/>
      <c r="AD102" s="15"/>
      <c r="AE102" s="15"/>
      <c r="AF102" s="15"/>
      <c r="AG102" s="15"/>
      <c r="AH102" s="15"/>
    </row>
    <row r="103" ht="15.75" customHeight="1">
      <c r="A103" s="217"/>
      <c r="B103" s="225"/>
      <c r="C103" s="227"/>
      <c r="D103" s="226"/>
      <c r="E103" s="221"/>
      <c r="F103" s="222"/>
      <c r="G103" s="223"/>
      <c r="H103" s="222"/>
      <c r="I103" s="223"/>
      <c r="J103" s="222"/>
      <c r="K103" s="223"/>
      <c r="L103" s="222"/>
      <c r="M103" s="223"/>
      <c r="N103" s="222"/>
      <c r="O103" s="223"/>
      <c r="P103" s="222"/>
      <c r="Q103" s="223"/>
      <c r="R103" s="222"/>
      <c r="S103" s="223"/>
      <c r="T103" s="222"/>
      <c r="U103" s="223"/>
      <c r="V103" s="222"/>
      <c r="W103" s="223"/>
      <c r="X103" s="222"/>
      <c r="Y103" s="223"/>
      <c r="Z103" s="228"/>
      <c r="AA103" s="228"/>
      <c r="AB103" s="224"/>
      <c r="AC103" s="223"/>
      <c r="AD103" s="15"/>
      <c r="AE103" s="15"/>
      <c r="AF103" s="15"/>
      <c r="AG103" s="15"/>
      <c r="AH103" s="15"/>
    </row>
    <row r="104" ht="15.75" customHeight="1">
      <c r="A104" s="217"/>
      <c r="B104" s="225"/>
      <c r="C104" s="227"/>
      <c r="D104" s="226"/>
      <c r="E104" s="221"/>
      <c r="F104" s="222"/>
      <c r="G104" s="223"/>
      <c r="H104" s="222"/>
      <c r="I104" s="223"/>
      <c r="J104" s="222"/>
      <c r="K104" s="223"/>
      <c r="L104" s="222"/>
      <c r="M104" s="223"/>
      <c r="N104" s="222"/>
      <c r="O104" s="223"/>
      <c r="P104" s="222"/>
      <c r="Q104" s="223"/>
      <c r="R104" s="222"/>
      <c r="S104" s="223"/>
      <c r="T104" s="222"/>
      <c r="U104" s="223"/>
      <c r="V104" s="222"/>
      <c r="W104" s="223"/>
      <c r="X104" s="222"/>
      <c r="Y104" s="223"/>
      <c r="Z104" s="228"/>
      <c r="AA104" s="228"/>
      <c r="AB104" s="224"/>
      <c r="AC104" s="223"/>
      <c r="AD104" s="15"/>
      <c r="AE104" s="15"/>
      <c r="AF104" s="15"/>
      <c r="AG104" s="15"/>
      <c r="AH104" s="15"/>
    </row>
    <row r="105" ht="15.75" customHeight="1">
      <c r="A105" s="217"/>
      <c r="B105" s="225"/>
      <c r="C105" s="227"/>
      <c r="D105" s="226"/>
      <c r="E105" s="221"/>
      <c r="F105" s="222"/>
      <c r="G105" s="223"/>
      <c r="H105" s="222"/>
      <c r="I105" s="223"/>
      <c r="J105" s="222"/>
      <c r="K105" s="223"/>
      <c r="L105" s="222"/>
      <c r="M105" s="223"/>
      <c r="N105" s="222"/>
      <c r="O105" s="223"/>
      <c r="P105" s="222"/>
      <c r="Q105" s="223"/>
      <c r="R105" s="222"/>
      <c r="S105" s="223"/>
      <c r="T105" s="222"/>
      <c r="U105" s="223"/>
      <c r="V105" s="222"/>
      <c r="W105" s="223"/>
      <c r="X105" s="222"/>
      <c r="Y105" s="223"/>
      <c r="Z105" s="228"/>
      <c r="AA105" s="228"/>
      <c r="AB105" s="224"/>
      <c r="AC105" s="223"/>
      <c r="AD105" s="15"/>
      <c r="AE105" s="15"/>
      <c r="AF105" s="15"/>
      <c r="AG105" s="15"/>
      <c r="AH105" s="15"/>
    </row>
    <row r="106" ht="15.75" customHeight="1">
      <c r="A106" s="217"/>
      <c r="B106" s="225"/>
      <c r="C106" s="227"/>
      <c r="D106" s="226"/>
      <c r="E106" s="221"/>
      <c r="F106" s="222"/>
      <c r="G106" s="223"/>
      <c r="H106" s="222"/>
      <c r="I106" s="223"/>
      <c r="J106" s="222"/>
      <c r="K106" s="223"/>
      <c r="L106" s="222"/>
      <c r="M106" s="223"/>
      <c r="N106" s="222"/>
      <c r="O106" s="223"/>
      <c r="P106" s="222"/>
      <c r="Q106" s="223"/>
      <c r="R106" s="222"/>
      <c r="S106" s="223"/>
      <c r="T106" s="222"/>
      <c r="U106" s="223"/>
      <c r="V106" s="222"/>
      <c r="W106" s="223"/>
      <c r="X106" s="222"/>
      <c r="Y106" s="223"/>
      <c r="Z106" s="228"/>
      <c r="AA106" s="228"/>
      <c r="AB106" s="224"/>
      <c r="AC106" s="223"/>
      <c r="AD106" s="15"/>
      <c r="AE106" s="15"/>
      <c r="AF106" s="15"/>
      <c r="AG106" s="15"/>
      <c r="AH106" s="15"/>
    </row>
    <row r="107" ht="15.75" customHeight="1">
      <c r="A107" s="217"/>
      <c r="B107" s="225"/>
      <c r="C107" s="227"/>
      <c r="D107" s="226"/>
      <c r="E107" s="221"/>
      <c r="F107" s="222"/>
      <c r="G107" s="223"/>
      <c r="H107" s="222"/>
      <c r="I107" s="223"/>
      <c r="J107" s="222"/>
      <c r="K107" s="223"/>
      <c r="L107" s="222"/>
      <c r="M107" s="223"/>
      <c r="N107" s="222"/>
      <c r="O107" s="223"/>
      <c r="P107" s="222"/>
      <c r="Q107" s="223"/>
      <c r="R107" s="222"/>
      <c r="S107" s="223"/>
      <c r="T107" s="222"/>
      <c r="U107" s="223"/>
      <c r="V107" s="222"/>
      <c r="W107" s="223"/>
      <c r="X107" s="222"/>
      <c r="Y107" s="223"/>
      <c r="Z107" s="228"/>
      <c r="AA107" s="228"/>
      <c r="AB107" s="224"/>
      <c r="AC107" s="223"/>
      <c r="AD107" s="15"/>
      <c r="AE107" s="15"/>
      <c r="AF107" s="15"/>
      <c r="AG107" s="15"/>
      <c r="AH107" s="15"/>
    </row>
    <row r="108" ht="15.75" customHeight="1">
      <c r="A108" s="217"/>
      <c r="B108" s="225"/>
      <c r="C108" s="227"/>
      <c r="D108" s="226"/>
      <c r="E108" s="221"/>
      <c r="F108" s="222"/>
      <c r="G108" s="223"/>
      <c r="H108" s="222"/>
      <c r="I108" s="223"/>
      <c r="J108" s="222"/>
      <c r="K108" s="223"/>
      <c r="L108" s="222"/>
      <c r="M108" s="223"/>
      <c r="N108" s="222"/>
      <c r="O108" s="223"/>
      <c r="P108" s="222"/>
      <c r="Q108" s="223"/>
      <c r="R108" s="222"/>
      <c r="S108" s="223"/>
      <c r="T108" s="222"/>
      <c r="U108" s="223"/>
      <c r="V108" s="222"/>
      <c r="W108" s="223"/>
      <c r="X108" s="222"/>
      <c r="Y108" s="223"/>
      <c r="Z108" s="228"/>
      <c r="AA108" s="228"/>
      <c r="AB108" s="224"/>
      <c r="AC108" s="223"/>
      <c r="AD108" s="15"/>
      <c r="AE108" s="15"/>
      <c r="AF108" s="15"/>
      <c r="AG108" s="15"/>
      <c r="AH108" s="15"/>
    </row>
    <row r="109" ht="15.75" customHeight="1">
      <c r="A109" s="217"/>
      <c r="B109" s="225"/>
      <c r="C109" s="227"/>
      <c r="D109" s="226"/>
      <c r="E109" s="221"/>
      <c r="F109" s="222"/>
      <c r="G109" s="223"/>
      <c r="H109" s="222"/>
      <c r="I109" s="223"/>
      <c r="J109" s="222"/>
      <c r="K109" s="223"/>
      <c r="L109" s="222"/>
      <c r="M109" s="223"/>
      <c r="N109" s="222"/>
      <c r="O109" s="223"/>
      <c r="P109" s="222"/>
      <c r="Q109" s="223"/>
      <c r="R109" s="222"/>
      <c r="S109" s="223"/>
      <c r="T109" s="222"/>
      <c r="U109" s="223"/>
      <c r="V109" s="222"/>
      <c r="W109" s="223"/>
      <c r="X109" s="222"/>
      <c r="Y109" s="223"/>
      <c r="Z109" s="228"/>
      <c r="AA109" s="228"/>
      <c r="AB109" s="224"/>
      <c r="AC109" s="223"/>
      <c r="AD109" s="15"/>
      <c r="AE109" s="15"/>
      <c r="AF109" s="15"/>
      <c r="AG109" s="15"/>
      <c r="AH109" s="15"/>
    </row>
    <row r="110" ht="15.75" customHeight="1">
      <c r="A110" s="217"/>
      <c r="B110" s="225"/>
      <c r="C110" s="227"/>
      <c r="D110" s="226"/>
      <c r="E110" s="221"/>
      <c r="F110" s="222"/>
      <c r="G110" s="223"/>
      <c r="H110" s="222"/>
      <c r="I110" s="223"/>
      <c r="J110" s="222"/>
      <c r="K110" s="223"/>
      <c r="L110" s="222"/>
      <c r="M110" s="223"/>
      <c r="N110" s="222"/>
      <c r="O110" s="223"/>
      <c r="P110" s="222"/>
      <c r="Q110" s="223"/>
      <c r="R110" s="222"/>
      <c r="S110" s="223"/>
      <c r="T110" s="222"/>
      <c r="U110" s="223"/>
      <c r="V110" s="222"/>
      <c r="W110" s="223"/>
      <c r="X110" s="222"/>
      <c r="Y110" s="223"/>
      <c r="Z110" s="228"/>
      <c r="AA110" s="228"/>
      <c r="AB110" s="224"/>
      <c r="AC110" s="223"/>
      <c r="AD110" s="15"/>
      <c r="AE110" s="15"/>
      <c r="AF110" s="15"/>
      <c r="AG110" s="15"/>
      <c r="AH110" s="15"/>
    </row>
    <row r="111" ht="15.75" customHeight="1">
      <c r="A111" s="217"/>
      <c r="B111" s="225"/>
      <c r="C111" s="227"/>
      <c r="D111" s="226"/>
      <c r="E111" s="221"/>
      <c r="F111" s="222"/>
      <c r="G111" s="223"/>
      <c r="H111" s="222"/>
      <c r="I111" s="223"/>
      <c r="J111" s="222"/>
      <c r="K111" s="223"/>
      <c r="L111" s="222"/>
      <c r="M111" s="223"/>
      <c r="N111" s="222"/>
      <c r="O111" s="223"/>
      <c r="P111" s="222"/>
      <c r="Q111" s="223"/>
      <c r="R111" s="222"/>
      <c r="S111" s="223"/>
      <c r="T111" s="222"/>
      <c r="U111" s="223"/>
      <c r="V111" s="222"/>
      <c r="W111" s="223"/>
      <c r="X111" s="222"/>
      <c r="Y111" s="223"/>
      <c r="Z111" s="228"/>
      <c r="AA111" s="228"/>
      <c r="AB111" s="224"/>
      <c r="AC111" s="223"/>
      <c r="AD111" s="15"/>
      <c r="AE111" s="15"/>
      <c r="AF111" s="15"/>
      <c r="AG111" s="15"/>
      <c r="AH111" s="15"/>
    </row>
    <row r="112" ht="15.75" customHeight="1">
      <c r="A112" s="217"/>
      <c r="B112" s="225"/>
      <c r="C112" s="227"/>
      <c r="D112" s="226"/>
      <c r="E112" s="221"/>
      <c r="F112" s="222"/>
      <c r="G112" s="223"/>
      <c r="H112" s="222"/>
      <c r="I112" s="223"/>
      <c r="J112" s="222"/>
      <c r="K112" s="223"/>
      <c r="L112" s="222"/>
      <c r="M112" s="223"/>
      <c r="N112" s="222"/>
      <c r="O112" s="223"/>
      <c r="P112" s="222"/>
      <c r="Q112" s="223"/>
      <c r="R112" s="222"/>
      <c r="S112" s="223"/>
      <c r="T112" s="222"/>
      <c r="U112" s="223"/>
      <c r="V112" s="222"/>
      <c r="W112" s="223"/>
      <c r="X112" s="222"/>
      <c r="Y112" s="223"/>
      <c r="Z112" s="228"/>
      <c r="AA112" s="228"/>
      <c r="AB112" s="224"/>
      <c r="AC112" s="223"/>
      <c r="AD112" s="15"/>
      <c r="AE112" s="15"/>
      <c r="AF112" s="15"/>
      <c r="AG112" s="15"/>
      <c r="AH112" s="15"/>
    </row>
    <row r="113" ht="15.75" customHeight="1">
      <c r="A113" s="217"/>
      <c r="B113" s="225"/>
      <c r="C113" s="227"/>
      <c r="D113" s="226"/>
      <c r="E113" s="221"/>
      <c r="F113" s="222"/>
      <c r="G113" s="223"/>
      <c r="H113" s="222"/>
      <c r="I113" s="223"/>
      <c r="J113" s="222"/>
      <c r="K113" s="223"/>
      <c r="L113" s="222"/>
      <c r="M113" s="223"/>
      <c r="N113" s="222"/>
      <c r="O113" s="223"/>
      <c r="P113" s="222"/>
      <c r="Q113" s="223"/>
      <c r="R113" s="222"/>
      <c r="S113" s="223"/>
      <c r="T113" s="222"/>
      <c r="U113" s="223"/>
      <c r="V113" s="222"/>
      <c r="W113" s="223"/>
      <c r="X113" s="222"/>
      <c r="Y113" s="223"/>
      <c r="Z113" s="228"/>
      <c r="AA113" s="228"/>
      <c r="AB113" s="224"/>
      <c r="AC113" s="223"/>
      <c r="AD113" s="15"/>
      <c r="AE113" s="15"/>
      <c r="AF113" s="15"/>
      <c r="AG113" s="15"/>
      <c r="AH113" s="15"/>
    </row>
    <row r="114" ht="15.75" customHeight="1">
      <c r="A114" s="217"/>
      <c r="B114" s="225"/>
      <c r="C114" s="227"/>
      <c r="D114" s="226"/>
      <c r="E114" s="221"/>
      <c r="F114" s="222"/>
      <c r="G114" s="223"/>
      <c r="H114" s="222"/>
      <c r="I114" s="223"/>
      <c r="J114" s="222"/>
      <c r="K114" s="223"/>
      <c r="L114" s="222"/>
      <c r="M114" s="223"/>
      <c r="N114" s="222"/>
      <c r="O114" s="223"/>
      <c r="P114" s="222"/>
      <c r="Q114" s="223"/>
      <c r="R114" s="222"/>
      <c r="S114" s="223"/>
      <c r="T114" s="222"/>
      <c r="U114" s="223"/>
      <c r="V114" s="222"/>
      <c r="W114" s="223"/>
      <c r="X114" s="222"/>
      <c r="Y114" s="223"/>
      <c r="Z114" s="228"/>
      <c r="AA114" s="228"/>
      <c r="AB114" s="224"/>
      <c r="AC114" s="223"/>
      <c r="AD114" s="15"/>
      <c r="AE114" s="15"/>
      <c r="AF114" s="15"/>
      <c r="AG114" s="15"/>
      <c r="AH114" s="15"/>
    </row>
    <row r="115" ht="15.75" customHeight="1">
      <c r="A115" s="217"/>
      <c r="B115" s="225"/>
      <c r="C115" s="227"/>
      <c r="D115" s="226"/>
      <c r="E115" s="221"/>
      <c r="F115" s="222"/>
      <c r="G115" s="223"/>
      <c r="H115" s="222"/>
      <c r="I115" s="223"/>
      <c r="J115" s="222"/>
      <c r="K115" s="223"/>
      <c r="L115" s="222"/>
      <c r="M115" s="223"/>
      <c r="N115" s="222"/>
      <c r="O115" s="223"/>
      <c r="P115" s="222"/>
      <c r="Q115" s="223"/>
      <c r="R115" s="222"/>
      <c r="S115" s="223"/>
      <c r="T115" s="222"/>
      <c r="U115" s="223"/>
      <c r="V115" s="222"/>
      <c r="W115" s="223"/>
      <c r="X115" s="222"/>
      <c r="Y115" s="223"/>
      <c r="Z115" s="228"/>
      <c r="AA115" s="228"/>
      <c r="AB115" s="224"/>
      <c r="AC115" s="223"/>
      <c r="AD115" s="15"/>
      <c r="AE115" s="15"/>
      <c r="AF115" s="15"/>
      <c r="AG115" s="15"/>
      <c r="AH115" s="15"/>
    </row>
    <row r="116" ht="15.75" customHeight="1">
      <c r="A116" s="217"/>
      <c r="B116" s="225"/>
      <c r="C116" s="227"/>
      <c r="D116" s="226"/>
      <c r="E116" s="221"/>
      <c r="F116" s="222"/>
      <c r="G116" s="223"/>
      <c r="H116" s="222"/>
      <c r="I116" s="223"/>
      <c r="J116" s="222"/>
      <c r="K116" s="223"/>
      <c r="L116" s="222"/>
      <c r="M116" s="223"/>
      <c r="N116" s="222"/>
      <c r="O116" s="223"/>
      <c r="P116" s="222"/>
      <c r="Q116" s="223"/>
      <c r="R116" s="222"/>
      <c r="S116" s="223"/>
      <c r="T116" s="222"/>
      <c r="U116" s="223"/>
      <c r="V116" s="222"/>
      <c r="W116" s="223"/>
      <c r="X116" s="222"/>
      <c r="Y116" s="223"/>
      <c r="Z116" s="228"/>
      <c r="AA116" s="228"/>
      <c r="AB116" s="224"/>
      <c r="AC116" s="223"/>
      <c r="AD116" s="15"/>
      <c r="AE116" s="15"/>
      <c r="AF116" s="15"/>
      <c r="AG116" s="15"/>
      <c r="AH116" s="15"/>
    </row>
    <row r="117" ht="15.75" customHeight="1">
      <c r="A117" s="217"/>
      <c r="B117" s="225"/>
      <c r="C117" s="227"/>
      <c r="D117" s="226"/>
      <c r="E117" s="221"/>
      <c r="F117" s="222"/>
      <c r="G117" s="223"/>
      <c r="H117" s="222"/>
      <c r="I117" s="223"/>
      <c r="J117" s="222"/>
      <c r="K117" s="223"/>
      <c r="L117" s="222"/>
      <c r="M117" s="223"/>
      <c r="N117" s="222"/>
      <c r="O117" s="223"/>
      <c r="P117" s="222"/>
      <c r="Q117" s="223"/>
      <c r="R117" s="222"/>
      <c r="S117" s="223"/>
      <c r="T117" s="222"/>
      <c r="U117" s="223"/>
      <c r="V117" s="222"/>
      <c r="W117" s="223"/>
      <c r="X117" s="222"/>
      <c r="Y117" s="223"/>
      <c r="Z117" s="228"/>
      <c r="AA117" s="228"/>
      <c r="AB117" s="224"/>
      <c r="AC117" s="223"/>
      <c r="AD117" s="15"/>
      <c r="AE117" s="15"/>
      <c r="AF117" s="15"/>
      <c r="AG117" s="15"/>
      <c r="AH117" s="15"/>
    </row>
    <row r="118" ht="15.75" customHeight="1">
      <c r="A118" s="217"/>
      <c r="B118" s="225"/>
      <c r="C118" s="227"/>
      <c r="D118" s="226"/>
      <c r="E118" s="221"/>
      <c r="F118" s="222"/>
      <c r="G118" s="223"/>
      <c r="H118" s="222"/>
      <c r="I118" s="223"/>
      <c r="J118" s="222"/>
      <c r="K118" s="223"/>
      <c r="L118" s="222"/>
      <c r="M118" s="223"/>
      <c r="N118" s="222"/>
      <c r="O118" s="223"/>
      <c r="P118" s="222"/>
      <c r="Q118" s="223"/>
      <c r="R118" s="222"/>
      <c r="S118" s="223"/>
      <c r="T118" s="222"/>
      <c r="U118" s="223"/>
      <c r="V118" s="222"/>
      <c r="W118" s="223"/>
      <c r="X118" s="222"/>
      <c r="Y118" s="223"/>
      <c r="Z118" s="228"/>
      <c r="AA118" s="228"/>
      <c r="AB118" s="224"/>
      <c r="AC118" s="223"/>
      <c r="AD118" s="15"/>
      <c r="AE118" s="15"/>
      <c r="AF118" s="15"/>
      <c r="AG118" s="15"/>
      <c r="AH118" s="15"/>
    </row>
    <row r="119" ht="15.75" customHeight="1">
      <c r="A119" s="217"/>
      <c r="B119" s="225"/>
      <c r="C119" s="227"/>
      <c r="D119" s="226"/>
      <c r="E119" s="221"/>
      <c r="F119" s="222"/>
      <c r="G119" s="223"/>
      <c r="H119" s="222"/>
      <c r="I119" s="223"/>
      <c r="J119" s="222"/>
      <c r="K119" s="223"/>
      <c r="L119" s="222"/>
      <c r="M119" s="223"/>
      <c r="N119" s="222"/>
      <c r="O119" s="223"/>
      <c r="P119" s="222"/>
      <c r="Q119" s="223"/>
      <c r="R119" s="222"/>
      <c r="S119" s="223"/>
      <c r="T119" s="222"/>
      <c r="U119" s="223"/>
      <c r="V119" s="222"/>
      <c r="W119" s="223"/>
      <c r="X119" s="222"/>
      <c r="Y119" s="223"/>
      <c r="Z119" s="228"/>
      <c r="AA119" s="228"/>
      <c r="AB119" s="224"/>
      <c r="AC119" s="223"/>
      <c r="AD119" s="15"/>
      <c r="AE119" s="15"/>
      <c r="AF119" s="15"/>
      <c r="AG119" s="15"/>
      <c r="AH119" s="15"/>
    </row>
    <row r="120" ht="15.75" customHeight="1">
      <c r="A120" s="217"/>
      <c r="B120" s="225"/>
      <c r="C120" s="227"/>
      <c r="D120" s="226"/>
      <c r="E120" s="221"/>
      <c r="F120" s="222"/>
      <c r="G120" s="223"/>
      <c r="H120" s="222"/>
      <c r="I120" s="223"/>
      <c r="J120" s="222"/>
      <c r="K120" s="223"/>
      <c r="L120" s="222"/>
      <c r="M120" s="223"/>
      <c r="N120" s="222"/>
      <c r="O120" s="223"/>
      <c r="P120" s="222"/>
      <c r="Q120" s="223"/>
      <c r="R120" s="222"/>
      <c r="S120" s="223"/>
      <c r="T120" s="222"/>
      <c r="U120" s="223"/>
      <c r="V120" s="222"/>
      <c r="W120" s="223"/>
      <c r="X120" s="222"/>
      <c r="Y120" s="223"/>
      <c r="Z120" s="228"/>
      <c r="AA120" s="228"/>
      <c r="AB120" s="224"/>
      <c r="AC120" s="223"/>
      <c r="AD120" s="15"/>
      <c r="AE120" s="15"/>
      <c r="AF120" s="15"/>
      <c r="AG120" s="15"/>
      <c r="AH120" s="15"/>
    </row>
    <row r="121" ht="15.75" customHeight="1">
      <c r="A121" s="217"/>
      <c r="B121" s="225"/>
      <c r="C121" s="227"/>
      <c r="D121" s="226"/>
      <c r="E121" s="221"/>
      <c r="F121" s="222"/>
      <c r="G121" s="223"/>
      <c r="H121" s="222"/>
      <c r="I121" s="223"/>
      <c r="J121" s="222"/>
      <c r="K121" s="223"/>
      <c r="L121" s="222"/>
      <c r="M121" s="223"/>
      <c r="N121" s="222"/>
      <c r="O121" s="223"/>
      <c r="P121" s="222"/>
      <c r="Q121" s="223"/>
      <c r="R121" s="222"/>
      <c r="S121" s="223"/>
      <c r="T121" s="222"/>
      <c r="U121" s="223"/>
      <c r="V121" s="222"/>
      <c r="W121" s="223"/>
      <c r="X121" s="222"/>
      <c r="Y121" s="223"/>
      <c r="Z121" s="228"/>
      <c r="AA121" s="228"/>
      <c r="AB121" s="224"/>
      <c r="AC121" s="223"/>
      <c r="AD121" s="15"/>
      <c r="AE121" s="15"/>
      <c r="AF121" s="15"/>
      <c r="AG121" s="15"/>
      <c r="AH121" s="15"/>
    </row>
    <row r="122" ht="15.75" customHeight="1">
      <c r="A122" s="217"/>
      <c r="B122" s="225"/>
      <c r="C122" s="227"/>
      <c r="D122" s="226"/>
      <c r="E122" s="221"/>
      <c r="F122" s="222"/>
      <c r="G122" s="223"/>
      <c r="H122" s="222"/>
      <c r="I122" s="223"/>
      <c r="J122" s="222"/>
      <c r="K122" s="223"/>
      <c r="L122" s="222"/>
      <c r="M122" s="223"/>
      <c r="N122" s="222"/>
      <c r="O122" s="223"/>
      <c r="P122" s="222"/>
      <c r="Q122" s="223"/>
      <c r="R122" s="222"/>
      <c r="S122" s="223"/>
      <c r="T122" s="222"/>
      <c r="U122" s="223"/>
      <c r="V122" s="222"/>
      <c r="W122" s="223"/>
      <c r="X122" s="222"/>
      <c r="Y122" s="223"/>
      <c r="Z122" s="228"/>
      <c r="AA122" s="228"/>
      <c r="AB122" s="224"/>
      <c r="AC122" s="223"/>
      <c r="AD122" s="15"/>
      <c r="AE122" s="15"/>
      <c r="AF122" s="15"/>
      <c r="AG122" s="15"/>
      <c r="AH122" s="15"/>
    </row>
    <row r="123" ht="15.75" customHeight="1">
      <c r="A123" s="217"/>
      <c r="B123" s="225"/>
      <c r="C123" s="227"/>
      <c r="D123" s="226"/>
      <c r="E123" s="221"/>
      <c r="F123" s="222"/>
      <c r="G123" s="223"/>
      <c r="H123" s="222"/>
      <c r="I123" s="223"/>
      <c r="J123" s="222"/>
      <c r="K123" s="223"/>
      <c r="L123" s="222"/>
      <c r="M123" s="223"/>
      <c r="N123" s="222"/>
      <c r="O123" s="223"/>
      <c r="P123" s="222"/>
      <c r="Q123" s="223"/>
      <c r="R123" s="222"/>
      <c r="S123" s="223"/>
      <c r="T123" s="222"/>
      <c r="U123" s="223"/>
      <c r="V123" s="222"/>
      <c r="W123" s="223"/>
      <c r="X123" s="222"/>
      <c r="Y123" s="223"/>
      <c r="Z123" s="228"/>
      <c r="AA123" s="228"/>
      <c r="AB123" s="224"/>
      <c r="AC123" s="223"/>
      <c r="AD123" s="15"/>
      <c r="AE123" s="15"/>
      <c r="AF123" s="15"/>
      <c r="AG123" s="15"/>
      <c r="AH123" s="15"/>
    </row>
    <row r="124" ht="15.75" customHeight="1">
      <c r="A124" s="217"/>
      <c r="B124" s="225"/>
      <c r="C124" s="227"/>
      <c r="D124" s="226"/>
      <c r="E124" s="221"/>
      <c r="F124" s="222"/>
      <c r="G124" s="223"/>
      <c r="H124" s="222"/>
      <c r="I124" s="223"/>
      <c r="J124" s="222"/>
      <c r="K124" s="223"/>
      <c r="L124" s="222"/>
      <c r="M124" s="223"/>
      <c r="N124" s="222"/>
      <c r="O124" s="223"/>
      <c r="P124" s="222"/>
      <c r="Q124" s="223"/>
      <c r="R124" s="222"/>
      <c r="S124" s="223"/>
      <c r="T124" s="222"/>
      <c r="U124" s="223"/>
      <c r="V124" s="222"/>
      <c r="W124" s="223"/>
      <c r="X124" s="222"/>
      <c r="Y124" s="223"/>
      <c r="Z124" s="228"/>
      <c r="AA124" s="228"/>
      <c r="AB124" s="224"/>
      <c r="AC124" s="223"/>
      <c r="AD124" s="15"/>
      <c r="AE124" s="15"/>
      <c r="AF124" s="15"/>
      <c r="AG124" s="15"/>
      <c r="AH124" s="15"/>
    </row>
    <row r="125" ht="15.75" customHeight="1">
      <c r="A125" s="217"/>
      <c r="B125" s="225"/>
      <c r="C125" s="227"/>
      <c r="D125" s="226"/>
      <c r="E125" s="221"/>
      <c r="F125" s="222"/>
      <c r="G125" s="223"/>
      <c r="H125" s="222"/>
      <c r="I125" s="223"/>
      <c r="J125" s="222"/>
      <c r="K125" s="223"/>
      <c r="L125" s="222"/>
      <c r="M125" s="223"/>
      <c r="N125" s="222"/>
      <c r="O125" s="223"/>
      <c r="P125" s="222"/>
      <c r="Q125" s="223"/>
      <c r="R125" s="222"/>
      <c r="S125" s="223"/>
      <c r="T125" s="222"/>
      <c r="U125" s="223"/>
      <c r="V125" s="222"/>
      <c r="W125" s="223"/>
      <c r="X125" s="222"/>
      <c r="Y125" s="223"/>
      <c r="Z125" s="228"/>
      <c r="AA125" s="228"/>
      <c r="AB125" s="224"/>
      <c r="AC125" s="223"/>
      <c r="AD125" s="15"/>
      <c r="AE125" s="15"/>
      <c r="AF125" s="15"/>
      <c r="AG125" s="15"/>
      <c r="AH125" s="15"/>
    </row>
    <row r="126" ht="15.75" customHeight="1">
      <c r="A126" s="217"/>
      <c r="B126" s="225"/>
      <c r="C126" s="227"/>
      <c r="D126" s="226"/>
      <c r="E126" s="221"/>
      <c r="F126" s="222"/>
      <c r="G126" s="223"/>
      <c r="H126" s="222"/>
      <c r="I126" s="223"/>
      <c r="J126" s="222"/>
      <c r="K126" s="223"/>
      <c r="L126" s="222"/>
      <c r="M126" s="223"/>
      <c r="N126" s="222"/>
      <c r="O126" s="223"/>
      <c r="P126" s="222"/>
      <c r="Q126" s="223"/>
      <c r="R126" s="222"/>
      <c r="S126" s="223"/>
      <c r="T126" s="222"/>
      <c r="U126" s="223"/>
      <c r="V126" s="222"/>
      <c r="W126" s="223"/>
      <c r="X126" s="222"/>
      <c r="Y126" s="223"/>
      <c r="Z126" s="228"/>
      <c r="AA126" s="228"/>
      <c r="AB126" s="224"/>
      <c r="AC126" s="223"/>
      <c r="AD126" s="15"/>
      <c r="AE126" s="15"/>
      <c r="AF126" s="15"/>
      <c r="AG126" s="15"/>
      <c r="AH126" s="15"/>
    </row>
    <row r="127" ht="15.75" customHeight="1">
      <c r="A127" s="217"/>
      <c r="B127" s="225"/>
      <c r="C127" s="227"/>
      <c r="D127" s="226"/>
      <c r="E127" s="221"/>
      <c r="F127" s="222"/>
      <c r="G127" s="223"/>
      <c r="H127" s="222"/>
      <c r="I127" s="223"/>
      <c r="J127" s="222"/>
      <c r="K127" s="223"/>
      <c r="L127" s="222"/>
      <c r="M127" s="223"/>
      <c r="N127" s="222"/>
      <c r="O127" s="223"/>
      <c r="P127" s="222"/>
      <c r="Q127" s="223"/>
      <c r="R127" s="222"/>
      <c r="S127" s="223"/>
      <c r="T127" s="222"/>
      <c r="U127" s="223"/>
      <c r="V127" s="222"/>
      <c r="W127" s="223"/>
      <c r="X127" s="222"/>
      <c r="Y127" s="223"/>
      <c r="Z127" s="228"/>
      <c r="AA127" s="228"/>
      <c r="AB127" s="224"/>
      <c r="AC127" s="223"/>
      <c r="AD127" s="15"/>
      <c r="AE127" s="15"/>
      <c r="AF127" s="15"/>
      <c r="AG127" s="15"/>
      <c r="AH127" s="15"/>
    </row>
    <row r="128" ht="15.75" customHeight="1">
      <c r="A128" s="217"/>
      <c r="B128" s="225"/>
      <c r="C128" s="227"/>
      <c r="D128" s="226"/>
      <c r="E128" s="221"/>
      <c r="F128" s="222"/>
      <c r="G128" s="223"/>
      <c r="H128" s="222"/>
      <c r="I128" s="223"/>
      <c r="J128" s="222"/>
      <c r="K128" s="223"/>
      <c r="L128" s="222"/>
      <c r="M128" s="223"/>
      <c r="N128" s="222"/>
      <c r="O128" s="223"/>
      <c r="P128" s="222"/>
      <c r="Q128" s="223"/>
      <c r="R128" s="222"/>
      <c r="S128" s="223"/>
      <c r="T128" s="222"/>
      <c r="U128" s="223"/>
      <c r="V128" s="222"/>
      <c r="W128" s="223"/>
      <c r="X128" s="222"/>
      <c r="Y128" s="223"/>
      <c r="Z128" s="228"/>
      <c r="AA128" s="228"/>
      <c r="AB128" s="224"/>
      <c r="AC128" s="223"/>
      <c r="AD128" s="15"/>
      <c r="AE128" s="15"/>
      <c r="AF128" s="15"/>
      <c r="AG128" s="15"/>
      <c r="AH128" s="15"/>
    </row>
    <row r="129" ht="15.75" customHeight="1">
      <c r="A129" s="217"/>
      <c r="B129" s="225"/>
      <c r="C129" s="227"/>
      <c r="D129" s="226"/>
      <c r="E129" s="221"/>
      <c r="F129" s="222"/>
      <c r="G129" s="223"/>
      <c r="H129" s="222"/>
      <c r="I129" s="223"/>
      <c r="J129" s="222"/>
      <c r="K129" s="223"/>
      <c r="L129" s="222"/>
      <c r="M129" s="223"/>
      <c r="N129" s="222"/>
      <c r="O129" s="223"/>
      <c r="P129" s="222"/>
      <c r="Q129" s="223"/>
      <c r="R129" s="222"/>
      <c r="S129" s="223"/>
      <c r="T129" s="222"/>
      <c r="U129" s="223"/>
      <c r="V129" s="222"/>
      <c r="W129" s="223"/>
      <c r="X129" s="222"/>
      <c r="Y129" s="223"/>
      <c r="Z129" s="228"/>
      <c r="AA129" s="228"/>
      <c r="AB129" s="224"/>
      <c r="AC129" s="223"/>
      <c r="AD129" s="15"/>
      <c r="AE129" s="15"/>
      <c r="AF129" s="15"/>
      <c r="AG129" s="15"/>
      <c r="AH129" s="15"/>
    </row>
    <row r="130" ht="15.75" customHeight="1">
      <c r="A130" s="217"/>
      <c r="B130" s="225"/>
      <c r="C130" s="227"/>
      <c r="D130" s="226"/>
      <c r="E130" s="221"/>
      <c r="F130" s="222"/>
      <c r="G130" s="223"/>
      <c r="H130" s="222"/>
      <c r="I130" s="223"/>
      <c r="J130" s="222"/>
      <c r="K130" s="223"/>
      <c r="L130" s="222"/>
      <c r="M130" s="223"/>
      <c r="N130" s="222"/>
      <c r="O130" s="223"/>
      <c r="P130" s="222"/>
      <c r="Q130" s="223"/>
      <c r="R130" s="222"/>
      <c r="S130" s="223"/>
      <c r="T130" s="222"/>
      <c r="U130" s="223"/>
      <c r="V130" s="222"/>
      <c r="W130" s="223"/>
      <c r="X130" s="222"/>
      <c r="Y130" s="223"/>
      <c r="Z130" s="228"/>
      <c r="AA130" s="228"/>
      <c r="AB130" s="224"/>
      <c r="AC130" s="223"/>
      <c r="AD130" s="15"/>
      <c r="AE130" s="15"/>
      <c r="AF130" s="15"/>
      <c r="AG130" s="15"/>
      <c r="AH130" s="15"/>
    </row>
    <row r="131" ht="15.75" customHeight="1">
      <c r="A131" s="217"/>
      <c r="B131" s="225"/>
      <c r="C131" s="227"/>
      <c r="D131" s="226"/>
      <c r="E131" s="221"/>
      <c r="F131" s="222"/>
      <c r="G131" s="223"/>
      <c r="H131" s="222"/>
      <c r="I131" s="223"/>
      <c r="J131" s="222"/>
      <c r="K131" s="223"/>
      <c r="L131" s="222"/>
      <c r="M131" s="223"/>
      <c r="N131" s="222"/>
      <c r="O131" s="223"/>
      <c r="P131" s="222"/>
      <c r="Q131" s="223"/>
      <c r="R131" s="222"/>
      <c r="S131" s="223"/>
      <c r="T131" s="222"/>
      <c r="U131" s="223"/>
      <c r="V131" s="222"/>
      <c r="W131" s="223"/>
      <c r="X131" s="222"/>
      <c r="Y131" s="223"/>
      <c r="Z131" s="228"/>
      <c r="AA131" s="228"/>
      <c r="AB131" s="224"/>
      <c r="AC131" s="223"/>
      <c r="AD131" s="15"/>
      <c r="AE131" s="15"/>
      <c r="AF131" s="15"/>
      <c r="AG131" s="15"/>
      <c r="AH131" s="15"/>
    </row>
    <row r="132" ht="15.75" customHeight="1">
      <c r="A132" s="217"/>
      <c r="B132" s="225"/>
      <c r="C132" s="227"/>
      <c r="D132" s="226"/>
      <c r="E132" s="221"/>
      <c r="F132" s="222"/>
      <c r="G132" s="223"/>
      <c r="H132" s="222"/>
      <c r="I132" s="223"/>
      <c r="J132" s="222"/>
      <c r="K132" s="223"/>
      <c r="L132" s="222"/>
      <c r="M132" s="223"/>
      <c r="N132" s="222"/>
      <c r="O132" s="223"/>
      <c r="P132" s="222"/>
      <c r="Q132" s="223"/>
      <c r="R132" s="222"/>
      <c r="S132" s="223"/>
      <c r="T132" s="222"/>
      <c r="U132" s="223"/>
      <c r="V132" s="222"/>
      <c r="W132" s="223"/>
      <c r="X132" s="222"/>
      <c r="Y132" s="223"/>
      <c r="Z132" s="228"/>
      <c r="AA132" s="228"/>
      <c r="AB132" s="224"/>
      <c r="AC132" s="223"/>
      <c r="AD132" s="15"/>
      <c r="AE132" s="15"/>
      <c r="AF132" s="15"/>
      <c r="AG132" s="15"/>
      <c r="AH132" s="15"/>
    </row>
    <row r="133" ht="15.75" customHeight="1">
      <c r="A133" s="217"/>
      <c r="B133" s="225"/>
      <c r="C133" s="227"/>
      <c r="D133" s="226"/>
      <c r="E133" s="221"/>
      <c r="F133" s="222"/>
      <c r="G133" s="223"/>
      <c r="H133" s="222"/>
      <c r="I133" s="223"/>
      <c r="J133" s="222"/>
      <c r="K133" s="223"/>
      <c r="L133" s="222"/>
      <c r="M133" s="223"/>
      <c r="N133" s="222"/>
      <c r="O133" s="223"/>
      <c r="P133" s="222"/>
      <c r="Q133" s="223"/>
      <c r="R133" s="222"/>
      <c r="S133" s="223"/>
      <c r="T133" s="222"/>
      <c r="U133" s="223"/>
      <c r="V133" s="222"/>
      <c r="W133" s="223"/>
      <c r="X133" s="222"/>
      <c r="Y133" s="223"/>
      <c r="Z133" s="228"/>
      <c r="AA133" s="228"/>
      <c r="AB133" s="224"/>
      <c r="AC133" s="223"/>
      <c r="AD133" s="15"/>
      <c r="AE133" s="15"/>
      <c r="AF133" s="15"/>
      <c r="AG133" s="15"/>
      <c r="AH133" s="15"/>
    </row>
    <row r="134" ht="15.75" customHeight="1">
      <c r="A134" s="217"/>
      <c r="B134" s="225"/>
      <c r="C134" s="227"/>
      <c r="D134" s="226"/>
      <c r="E134" s="221"/>
      <c r="F134" s="222"/>
      <c r="G134" s="223"/>
      <c r="H134" s="222"/>
      <c r="I134" s="223"/>
      <c r="J134" s="222"/>
      <c r="K134" s="223"/>
      <c r="L134" s="222"/>
      <c r="M134" s="223"/>
      <c r="N134" s="222"/>
      <c r="O134" s="223"/>
      <c r="P134" s="222"/>
      <c r="Q134" s="223"/>
      <c r="R134" s="222"/>
      <c r="S134" s="223"/>
      <c r="T134" s="222"/>
      <c r="U134" s="223"/>
      <c r="V134" s="222"/>
      <c r="W134" s="223"/>
      <c r="X134" s="222"/>
      <c r="Y134" s="223"/>
      <c r="Z134" s="228"/>
      <c r="AA134" s="228"/>
      <c r="AB134" s="224"/>
      <c r="AC134" s="223"/>
      <c r="AD134" s="15"/>
      <c r="AE134" s="15"/>
      <c r="AF134" s="15"/>
      <c r="AG134" s="15"/>
      <c r="AH134" s="15"/>
    </row>
    <row r="135" ht="15.75" customHeight="1">
      <c r="A135" s="217"/>
      <c r="B135" s="225"/>
      <c r="C135" s="227"/>
      <c r="D135" s="226"/>
      <c r="E135" s="221"/>
      <c r="F135" s="222"/>
      <c r="G135" s="223"/>
      <c r="H135" s="222"/>
      <c r="I135" s="223"/>
      <c r="J135" s="222"/>
      <c r="K135" s="223"/>
      <c r="L135" s="222"/>
      <c r="M135" s="223"/>
      <c r="N135" s="222"/>
      <c r="O135" s="223"/>
      <c r="P135" s="222"/>
      <c r="Q135" s="223"/>
      <c r="R135" s="222"/>
      <c r="S135" s="223"/>
      <c r="T135" s="222"/>
      <c r="U135" s="223"/>
      <c r="V135" s="222"/>
      <c r="W135" s="223"/>
      <c r="X135" s="222"/>
      <c r="Y135" s="223"/>
      <c r="Z135" s="228"/>
      <c r="AA135" s="228"/>
      <c r="AB135" s="224"/>
      <c r="AC135" s="223"/>
      <c r="AD135" s="15"/>
      <c r="AE135" s="15"/>
      <c r="AF135" s="15"/>
      <c r="AG135" s="15"/>
      <c r="AH135" s="15"/>
    </row>
    <row r="136" ht="15.75" customHeight="1">
      <c r="A136" s="217"/>
      <c r="B136" s="225"/>
      <c r="C136" s="227"/>
      <c r="D136" s="226"/>
      <c r="E136" s="221"/>
      <c r="F136" s="222"/>
      <c r="G136" s="223"/>
      <c r="H136" s="222"/>
      <c r="I136" s="223"/>
      <c r="J136" s="222"/>
      <c r="K136" s="223"/>
      <c r="L136" s="222"/>
      <c r="M136" s="223"/>
      <c r="N136" s="222"/>
      <c r="O136" s="223"/>
      <c r="P136" s="222"/>
      <c r="Q136" s="223"/>
      <c r="R136" s="222"/>
      <c r="S136" s="223"/>
      <c r="T136" s="222"/>
      <c r="U136" s="223"/>
      <c r="V136" s="222"/>
      <c r="W136" s="223"/>
      <c r="X136" s="222"/>
      <c r="Y136" s="223"/>
      <c r="Z136" s="228"/>
      <c r="AA136" s="228"/>
      <c r="AB136" s="224"/>
      <c r="AC136" s="223"/>
      <c r="AD136" s="15"/>
      <c r="AE136" s="15"/>
      <c r="AF136" s="15"/>
      <c r="AG136" s="15"/>
      <c r="AH136" s="15"/>
    </row>
    <row r="137" ht="15.75" customHeight="1">
      <c r="A137" s="217"/>
      <c r="B137" s="225"/>
      <c r="C137" s="227"/>
      <c r="D137" s="226"/>
      <c r="E137" s="221"/>
      <c r="F137" s="222"/>
      <c r="G137" s="223"/>
      <c r="H137" s="222"/>
      <c r="I137" s="223"/>
      <c r="J137" s="222"/>
      <c r="K137" s="223"/>
      <c r="L137" s="222"/>
      <c r="M137" s="223"/>
      <c r="N137" s="222"/>
      <c r="O137" s="223"/>
      <c r="P137" s="222"/>
      <c r="Q137" s="223"/>
      <c r="R137" s="222"/>
      <c r="S137" s="223"/>
      <c r="T137" s="222"/>
      <c r="U137" s="223"/>
      <c r="V137" s="222"/>
      <c r="W137" s="223"/>
      <c r="X137" s="222"/>
      <c r="Y137" s="223"/>
      <c r="Z137" s="228"/>
      <c r="AA137" s="228"/>
      <c r="AB137" s="224"/>
      <c r="AC137" s="223"/>
      <c r="AD137" s="15"/>
      <c r="AE137" s="15"/>
      <c r="AF137" s="15"/>
      <c r="AG137" s="15"/>
      <c r="AH137" s="15"/>
    </row>
    <row r="138" ht="15.75" customHeight="1">
      <c r="A138" s="217"/>
      <c r="B138" s="225"/>
      <c r="C138" s="227"/>
      <c r="D138" s="226"/>
      <c r="E138" s="221"/>
      <c r="F138" s="222"/>
      <c r="G138" s="223"/>
      <c r="H138" s="222"/>
      <c r="I138" s="223"/>
      <c r="J138" s="222"/>
      <c r="K138" s="223"/>
      <c r="L138" s="222"/>
      <c r="M138" s="223"/>
      <c r="N138" s="222"/>
      <c r="O138" s="223"/>
      <c r="P138" s="222"/>
      <c r="Q138" s="223"/>
      <c r="R138" s="222"/>
      <c r="S138" s="223"/>
      <c r="T138" s="222"/>
      <c r="U138" s="223"/>
      <c r="V138" s="222"/>
      <c r="W138" s="223"/>
      <c r="X138" s="222"/>
      <c r="Y138" s="223"/>
      <c r="Z138" s="228"/>
      <c r="AA138" s="228"/>
      <c r="AB138" s="224"/>
      <c r="AC138" s="223"/>
      <c r="AD138" s="15"/>
      <c r="AE138" s="15"/>
      <c r="AF138" s="15"/>
      <c r="AG138" s="15"/>
      <c r="AH138" s="15"/>
    </row>
    <row r="139" ht="15.75" customHeight="1">
      <c r="A139" s="217"/>
      <c r="B139" s="225"/>
      <c r="C139" s="227"/>
      <c r="D139" s="226"/>
      <c r="E139" s="221"/>
      <c r="F139" s="222"/>
      <c r="G139" s="223"/>
      <c r="H139" s="222"/>
      <c r="I139" s="223"/>
      <c r="J139" s="222"/>
      <c r="K139" s="223"/>
      <c r="L139" s="222"/>
      <c r="M139" s="223"/>
      <c r="N139" s="222"/>
      <c r="O139" s="223"/>
      <c r="P139" s="222"/>
      <c r="Q139" s="223"/>
      <c r="R139" s="222"/>
      <c r="S139" s="223"/>
      <c r="T139" s="222"/>
      <c r="U139" s="223"/>
      <c r="V139" s="222"/>
      <c r="W139" s="223"/>
      <c r="X139" s="222"/>
      <c r="Y139" s="223"/>
      <c r="Z139" s="228"/>
      <c r="AA139" s="228"/>
      <c r="AB139" s="224"/>
      <c r="AC139" s="223"/>
      <c r="AD139" s="15"/>
      <c r="AE139" s="15"/>
      <c r="AF139" s="15"/>
      <c r="AG139" s="15"/>
      <c r="AH139" s="15"/>
    </row>
    <row r="140" ht="15.75" customHeight="1">
      <c r="A140" s="217"/>
      <c r="B140" s="225"/>
      <c r="C140" s="227"/>
      <c r="D140" s="226"/>
      <c r="E140" s="221"/>
      <c r="F140" s="222"/>
      <c r="G140" s="223"/>
      <c r="H140" s="222"/>
      <c r="I140" s="223"/>
      <c r="J140" s="222"/>
      <c r="K140" s="223"/>
      <c r="L140" s="222"/>
      <c r="M140" s="223"/>
      <c r="N140" s="222"/>
      <c r="O140" s="223"/>
      <c r="P140" s="222"/>
      <c r="Q140" s="223"/>
      <c r="R140" s="222"/>
      <c r="S140" s="223"/>
      <c r="T140" s="222"/>
      <c r="U140" s="223"/>
      <c r="V140" s="222"/>
      <c r="W140" s="223"/>
      <c r="X140" s="222"/>
      <c r="Y140" s="223"/>
      <c r="Z140" s="228"/>
      <c r="AA140" s="228"/>
      <c r="AB140" s="224"/>
      <c r="AC140" s="223"/>
      <c r="AD140" s="15"/>
      <c r="AE140" s="15"/>
      <c r="AF140" s="15"/>
      <c r="AG140" s="15"/>
      <c r="AH140" s="15"/>
    </row>
    <row r="141" ht="15.75" customHeight="1">
      <c r="A141" s="217"/>
      <c r="B141" s="225"/>
      <c r="C141" s="227"/>
      <c r="D141" s="226"/>
      <c r="E141" s="221"/>
      <c r="F141" s="222"/>
      <c r="G141" s="223"/>
      <c r="H141" s="222"/>
      <c r="I141" s="223"/>
      <c r="J141" s="222"/>
      <c r="K141" s="223"/>
      <c r="L141" s="222"/>
      <c r="M141" s="223"/>
      <c r="N141" s="222"/>
      <c r="O141" s="223"/>
      <c r="P141" s="222"/>
      <c r="Q141" s="223"/>
      <c r="R141" s="222"/>
      <c r="S141" s="223"/>
      <c r="T141" s="222"/>
      <c r="U141" s="223"/>
      <c r="V141" s="222"/>
      <c r="W141" s="223"/>
      <c r="X141" s="222"/>
      <c r="Y141" s="223"/>
      <c r="Z141" s="228"/>
      <c r="AA141" s="228"/>
      <c r="AB141" s="224"/>
      <c r="AC141" s="223"/>
      <c r="AD141" s="15"/>
      <c r="AE141" s="15"/>
      <c r="AF141" s="15"/>
      <c r="AG141" s="15"/>
      <c r="AH141" s="15"/>
    </row>
    <row r="142" ht="15.75" customHeight="1">
      <c r="A142" s="217"/>
      <c r="B142" s="225"/>
      <c r="C142" s="227"/>
      <c r="D142" s="226"/>
      <c r="E142" s="221"/>
      <c r="F142" s="222"/>
      <c r="G142" s="223"/>
      <c r="H142" s="222"/>
      <c r="I142" s="223"/>
      <c r="J142" s="222"/>
      <c r="K142" s="223"/>
      <c r="L142" s="222"/>
      <c r="M142" s="223"/>
      <c r="N142" s="222"/>
      <c r="O142" s="223"/>
      <c r="P142" s="222"/>
      <c r="Q142" s="223"/>
      <c r="R142" s="222"/>
      <c r="S142" s="223"/>
      <c r="T142" s="222"/>
      <c r="U142" s="223"/>
      <c r="V142" s="222"/>
      <c r="W142" s="223"/>
      <c r="X142" s="222"/>
      <c r="Y142" s="223"/>
      <c r="Z142" s="228"/>
      <c r="AA142" s="228"/>
      <c r="AB142" s="224"/>
      <c r="AC142" s="223"/>
      <c r="AD142" s="15"/>
      <c r="AE142" s="15"/>
      <c r="AF142" s="15"/>
      <c r="AG142" s="15"/>
      <c r="AH142" s="15"/>
    </row>
    <row r="143" ht="15.75" customHeight="1">
      <c r="A143" s="217"/>
      <c r="B143" s="225"/>
      <c r="C143" s="227"/>
      <c r="D143" s="226"/>
      <c r="E143" s="221"/>
      <c r="F143" s="222"/>
      <c r="G143" s="223"/>
      <c r="H143" s="222"/>
      <c r="I143" s="223"/>
      <c r="J143" s="222"/>
      <c r="K143" s="223"/>
      <c r="L143" s="222"/>
      <c r="M143" s="223"/>
      <c r="N143" s="222"/>
      <c r="O143" s="223"/>
      <c r="P143" s="222"/>
      <c r="Q143" s="223"/>
      <c r="R143" s="222"/>
      <c r="S143" s="223"/>
      <c r="T143" s="222"/>
      <c r="U143" s="223"/>
      <c r="V143" s="222"/>
      <c r="W143" s="223"/>
      <c r="X143" s="222"/>
      <c r="Y143" s="223"/>
      <c r="Z143" s="228"/>
      <c r="AA143" s="228"/>
      <c r="AB143" s="224"/>
      <c r="AC143" s="223"/>
      <c r="AD143" s="15"/>
      <c r="AE143" s="15"/>
      <c r="AF143" s="15"/>
      <c r="AG143" s="15"/>
      <c r="AH143" s="15"/>
    </row>
    <row r="144" ht="15.75" customHeight="1">
      <c r="A144" s="217"/>
      <c r="B144" s="225"/>
      <c r="C144" s="227"/>
      <c r="D144" s="226"/>
      <c r="E144" s="221"/>
      <c r="F144" s="222"/>
      <c r="G144" s="223"/>
      <c r="H144" s="222"/>
      <c r="I144" s="223"/>
      <c r="J144" s="222"/>
      <c r="K144" s="223"/>
      <c r="L144" s="222"/>
      <c r="M144" s="223"/>
      <c r="N144" s="222"/>
      <c r="O144" s="223"/>
      <c r="P144" s="222"/>
      <c r="Q144" s="223"/>
      <c r="R144" s="222"/>
      <c r="S144" s="223"/>
      <c r="T144" s="222"/>
      <c r="U144" s="223"/>
      <c r="V144" s="222"/>
      <c r="W144" s="223"/>
      <c r="X144" s="222"/>
      <c r="Y144" s="223"/>
      <c r="Z144" s="228"/>
      <c r="AA144" s="228"/>
      <c r="AB144" s="224"/>
      <c r="AC144" s="223"/>
      <c r="AD144" s="15"/>
      <c r="AE144" s="15"/>
      <c r="AF144" s="15"/>
      <c r="AG144" s="15"/>
      <c r="AH144" s="15"/>
    </row>
    <row r="145" ht="15.75" customHeight="1">
      <c r="A145" s="217"/>
      <c r="B145" s="225"/>
      <c r="C145" s="227"/>
      <c r="D145" s="226"/>
      <c r="E145" s="221"/>
      <c r="F145" s="222"/>
      <c r="G145" s="223"/>
      <c r="H145" s="222"/>
      <c r="I145" s="223"/>
      <c r="J145" s="222"/>
      <c r="K145" s="223"/>
      <c r="L145" s="222"/>
      <c r="M145" s="223"/>
      <c r="N145" s="222"/>
      <c r="O145" s="223"/>
      <c r="P145" s="222"/>
      <c r="Q145" s="223"/>
      <c r="R145" s="222"/>
      <c r="S145" s="223"/>
      <c r="T145" s="222"/>
      <c r="U145" s="223"/>
      <c r="V145" s="222"/>
      <c r="W145" s="223"/>
      <c r="X145" s="222"/>
      <c r="Y145" s="223"/>
      <c r="Z145" s="228"/>
      <c r="AA145" s="228"/>
      <c r="AB145" s="224"/>
      <c r="AC145" s="223"/>
      <c r="AD145" s="15"/>
      <c r="AE145" s="15"/>
      <c r="AF145" s="15"/>
      <c r="AG145" s="15"/>
      <c r="AH145" s="15"/>
    </row>
    <row r="146" ht="15.75" customHeight="1">
      <c r="A146" s="217"/>
      <c r="B146" s="225"/>
      <c r="C146" s="227"/>
      <c r="D146" s="226"/>
      <c r="E146" s="221"/>
      <c r="F146" s="222"/>
      <c r="G146" s="223"/>
      <c r="H146" s="222"/>
      <c r="I146" s="223"/>
      <c r="J146" s="222"/>
      <c r="K146" s="223"/>
      <c r="L146" s="222"/>
      <c r="M146" s="223"/>
      <c r="N146" s="222"/>
      <c r="O146" s="223"/>
      <c r="P146" s="222"/>
      <c r="Q146" s="223"/>
      <c r="R146" s="222"/>
      <c r="S146" s="223"/>
      <c r="T146" s="222"/>
      <c r="U146" s="223"/>
      <c r="V146" s="222"/>
      <c r="W146" s="223"/>
      <c r="X146" s="222"/>
      <c r="Y146" s="223"/>
      <c r="Z146" s="228"/>
      <c r="AA146" s="228"/>
      <c r="AB146" s="224"/>
      <c r="AC146" s="223"/>
      <c r="AD146" s="15"/>
      <c r="AE146" s="15"/>
      <c r="AF146" s="15"/>
      <c r="AG146" s="15"/>
      <c r="AH146" s="15"/>
    </row>
    <row r="147" ht="15.75" customHeight="1">
      <c r="A147" s="217"/>
      <c r="B147" s="225"/>
      <c r="C147" s="227"/>
      <c r="D147" s="226"/>
      <c r="E147" s="221"/>
      <c r="F147" s="222"/>
      <c r="G147" s="223"/>
      <c r="H147" s="222"/>
      <c r="I147" s="223"/>
      <c r="J147" s="222"/>
      <c r="K147" s="223"/>
      <c r="L147" s="222"/>
      <c r="M147" s="223"/>
      <c r="N147" s="222"/>
      <c r="O147" s="223"/>
      <c r="P147" s="222"/>
      <c r="Q147" s="223"/>
      <c r="R147" s="222"/>
      <c r="S147" s="223"/>
      <c r="T147" s="222"/>
      <c r="U147" s="223"/>
      <c r="V147" s="222"/>
      <c r="W147" s="223"/>
      <c r="X147" s="222"/>
      <c r="Y147" s="223"/>
      <c r="Z147" s="228"/>
      <c r="AA147" s="228"/>
      <c r="AB147" s="224"/>
      <c r="AC147" s="223"/>
      <c r="AD147" s="15"/>
      <c r="AE147" s="15"/>
      <c r="AF147" s="15"/>
      <c r="AG147" s="15"/>
      <c r="AH147" s="15"/>
    </row>
    <row r="148" ht="15.75" customHeight="1">
      <c r="A148" s="217"/>
      <c r="B148" s="225"/>
      <c r="C148" s="227"/>
      <c r="D148" s="226"/>
      <c r="E148" s="221"/>
      <c r="F148" s="222"/>
      <c r="G148" s="223"/>
      <c r="H148" s="222"/>
      <c r="I148" s="223"/>
      <c r="J148" s="222"/>
      <c r="K148" s="223"/>
      <c r="L148" s="222"/>
      <c r="M148" s="223"/>
      <c r="N148" s="222"/>
      <c r="O148" s="223"/>
      <c r="P148" s="222"/>
      <c r="Q148" s="223"/>
      <c r="R148" s="222"/>
      <c r="S148" s="223"/>
      <c r="T148" s="222"/>
      <c r="U148" s="223"/>
      <c r="V148" s="222"/>
      <c r="W148" s="223"/>
      <c r="X148" s="222"/>
      <c r="Y148" s="223"/>
      <c r="Z148" s="228"/>
      <c r="AA148" s="228"/>
      <c r="AB148" s="224"/>
      <c r="AC148" s="223"/>
      <c r="AD148" s="15"/>
      <c r="AE148" s="15"/>
      <c r="AF148" s="15"/>
      <c r="AG148" s="15"/>
      <c r="AH148" s="15"/>
    </row>
    <row r="149" ht="15.75" customHeight="1">
      <c r="A149" s="217"/>
      <c r="B149" s="225"/>
      <c r="C149" s="227"/>
      <c r="D149" s="226"/>
      <c r="E149" s="221"/>
      <c r="F149" s="222"/>
      <c r="G149" s="223"/>
      <c r="H149" s="222"/>
      <c r="I149" s="223"/>
      <c r="J149" s="222"/>
      <c r="K149" s="223"/>
      <c r="L149" s="222"/>
      <c r="M149" s="223"/>
      <c r="N149" s="222"/>
      <c r="O149" s="223"/>
      <c r="P149" s="222"/>
      <c r="Q149" s="223"/>
      <c r="R149" s="222"/>
      <c r="S149" s="223"/>
      <c r="T149" s="222"/>
      <c r="U149" s="223"/>
      <c r="V149" s="222"/>
      <c r="W149" s="223"/>
      <c r="X149" s="222"/>
      <c r="Y149" s="223"/>
      <c r="Z149" s="228"/>
      <c r="AA149" s="228"/>
      <c r="AB149" s="224"/>
      <c r="AC149" s="223"/>
      <c r="AD149" s="15"/>
      <c r="AE149" s="15"/>
      <c r="AF149" s="15"/>
      <c r="AG149" s="15"/>
      <c r="AH149" s="15"/>
    </row>
    <row r="150" ht="15.75" customHeight="1">
      <c r="A150" s="217"/>
      <c r="B150" s="225"/>
      <c r="C150" s="227"/>
      <c r="D150" s="226"/>
      <c r="E150" s="221"/>
      <c r="F150" s="222"/>
      <c r="G150" s="223"/>
      <c r="H150" s="222"/>
      <c r="I150" s="223"/>
      <c r="J150" s="222"/>
      <c r="K150" s="223"/>
      <c r="L150" s="222"/>
      <c r="M150" s="223"/>
      <c r="N150" s="222"/>
      <c r="O150" s="223"/>
      <c r="P150" s="222"/>
      <c r="Q150" s="223"/>
      <c r="R150" s="222"/>
      <c r="S150" s="223"/>
      <c r="T150" s="222"/>
      <c r="U150" s="223"/>
      <c r="V150" s="222"/>
      <c r="W150" s="223"/>
      <c r="X150" s="222"/>
      <c r="Y150" s="223"/>
      <c r="Z150" s="228"/>
      <c r="AA150" s="228"/>
      <c r="AB150" s="224"/>
      <c r="AC150" s="223"/>
      <c r="AD150" s="15"/>
      <c r="AE150" s="15"/>
      <c r="AF150" s="15"/>
      <c r="AG150" s="15"/>
      <c r="AH150" s="15"/>
    </row>
    <row r="151" ht="15.75" customHeight="1">
      <c r="A151" s="217"/>
      <c r="B151" s="225"/>
      <c r="C151" s="227"/>
      <c r="D151" s="226"/>
      <c r="E151" s="221"/>
      <c r="F151" s="222"/>
      <c r="G151" s="223"/>
      <c r="H151" s="222"/>
      <c r="I151" s="223"/>
      <c r="J151" s="222"/>
      <c r="K151" s="223"/>
      <c r="L151" s="222"/>
      <c r="M151" s="223"/>
      <c r="N151" s="222"/>
      <c r="O151" s="223"/>
      <c r="P151" s="222"/>
      <c r="Q151" s="223"/>
      <c r="R151" s="222"/>
      <c r="S151" s="223"/>
      <c r="T151" s="222"/>
      <c r="U151" s="223"/>
      <c r="V151" s="222"/>
      <c r="W151" s="223"/>
      <c r="X151" s="222"/>
      <c r="Y151" s="223"/>
      <c r="Z151" s="228"/>
      <c r="AA151" s="228"/>
      <c r="AB151" s="224"/>
      <c r="AC151" s="223"/>
      <c r="AD151" s="15"/>
      <c r="AE151" s="15"/>
      <c r="AF151" s="15"/>
      <c r="AG151" s="15"/>
      <c r="AH151" s="15"/>
    </row>
    <row r="152" ht="15.75" customHeight="1">
      <c r="A152" s="217"/>
      <c r="B152" s="225"/>
      <c r="C152" s="227"/>
      <c r="D152" s="226"/>
      <c r="E152" s="221"/>
      <c r="F152" s="222"/>
      <c r="G152" s="223"/>
      <c r="H152" s="222"/>
      <c r="I152" s="223"/>
      <c r="J152" s="222"/>
      <c r="K152" s="223"/>
      <c r="L152" s="222"/>
      <c r="M152" s="223"/>
      <c r="N152" s="222"/>
      <c r="O152" s="223"/>
      <c r="P152" s="222"/>
      <c r="Q152" s="223"/>
      <c r="R152" s="222"/>
      <c r="S152" s="223"/>
      <c r="T152" s="222"/>
      <c r="U152" s="223"/>
      <c r="V152" s="222"/>
      <c r="W152" s="223"/>
      <c r="X152" s="222"/>
      <c r="Y152" s="223"/>
      <c r="Z152" s="228"/>
      <c r="AA152" s="228"/>
      <c r="AB152" s="224"/>
      <c r="AC152" s="223"/>
      <c r="AD152" s="15"/>
      <c r="AE152" s="15"/>
      <c r="AF152" s="15"/>
      <c r="AG152" s="15"/>
      <c r="AH152" s="15"/>
    </row>
    <row r="153" ht="15.75" customHeight="1">
      <c r="A153" s="217"/>
      <c r="B153" s="225"/>
      <c r="C153" s="227"/>
      <c r="D153" s="226"/>
      <c r="E153" s="221"/>
      <c r="F153" s="222"/>
      <c r="G153" s="223"/>
      <c r="H153" s="222"/>
      <c r="I153" s="223"/>
      <c r="J153" s="222"/>
      <c r="K153" s="223"/>
      <c r="L153" s="222"/>
      <c r="M153" s="223"/>
      <c r="N153" s="222"/>
      <c r="O153" s="223"/>
      <c r="P153" s="222"/>
      <c r="Q153" s="223"/>
      <c r="R153" s="222"/>
      <c r="S153" s="223"/>
      <c r="T153" s="222"/>
      <c r="U153" s="223"/>
      <c r="V153" s="222"/>
      <c r="W153" s="223"/>
      <c r="X153" s="222"/>
      <c r="Y153" s="223"/>
      <c r="Z153" s="228"/>
      <c r="AA153" s="228"/>
      <c r="AB153" s="224"/>
      <c r="AC153" s="223"/>
      <c r="AD153" s="15"/>
      <c r="AE153" s="15"/>
      <c r="AF153" s="15"/>
      <c r="AG153" s="15"/>
      <c r="AH153" s="15"/>
    </row>
    <row r="154" ht="15.75" customHeight="1">
      <c r="A154" s="217"/>
      <c r="B154" s="225"/>
      <c r="C154" s="227"/>
      <c r="D154" s="226"/>
      <c r="E154" s="221"/>
      <c r="F154" s="222"/>
      <c r="G154" s="223"/>
      <c r="H154" s="222"/>
      <c r="I154" s="223"/>
      <c r="J154" s="222"/>
      <c r="K154" s="223"/>
      <c r="L154" s="222"/>
      <c r="M154" s="223"/>
      <c r="N154" s="222"/>
      <c r="O154" s="223"/>
      <c r="P154" s="222"/>
      <c r="Q154" s="223"/>
      <c r="R154" s="222"/>
      <c r="S154" s="223"/>
      <c r="T154" s="222"/>
      <c r="U154" s="223"/>
      <c r="V154" s="222"/>
      <c r="W154" s="223"/>
      <c r="X154" s="222"/>
      <c r="Y154" s="223"/>
      <c r="Z154" s="228"/>
      <c r="AA154" s="228"/>
      <c r="AB154" s="224"/>
      <c r="AC154" s="223"/>
      <c r="AD154" s="15"/>
      <c r="AE154" s="15"/>
      <c r="AF154" s="15"/>
      <c r="AG154" s="15"/>
      <c r="AH154" s="15"/>
    </row>
    <row r="155" ht="15.75" customHeight="1">
      <c r="A155" s="217"/>
      <c r="B155" s="225"/>
      <c r="C155" s="227"/>
      <c r="D155" s="226"/>
      <c r="E155" s="221"/>
      <c r="F155" s="222"/>
      <c r="G155" s="223"/>
      <c r="H155" s="222"/>
      <c r="I155" s="223"/>
      <c r="J155" s="222"/>
      <c r="K155" s="223"/>
      <c r="L155" s="222"/>
      <c r="M155" s="223"/>
      <c r="N155" s="222"/>
      <c r="O155" s="223"/>
      <c r="P155" s="222"/>
      <c r="Q155" s="223"/>
      <c r="R155" s="222"/>
      <c r="S155" s="223"/>
      <c r="T155" s="222"/>
      <c r="U155" s="223"/>
      <c r="V155" s="222"/>
      <c r="W155" s="223"/>
      <c r="X155" s="222"/>
      <c r="Y155" s="223"/>
      <c r="Z155" s="228"/>
      <c r="AA155" s="228"/>
      <c r="AB155" s="224"/>
      <c r="AC155" s="223"/>
      <c r="AD155" s="15"/>
      <c r="AE155" s="15"/>
      <c r="AF155" s="15"/>
      <c r="AG155" s="15"/>
      <c r="AH155" s="15"/>
    </row>
    <row r="156" ht="15.75" customHeight="1">
      <c r="A156" s="217"/>
      <c r="B156" s="225"/>
      <c r="C156" s="227"/>
      <c r="D156" s="226"/>
      <c r="E156" s="221"/>
      <c r="F156" s="222"/>
      <c r="G156" s="223"/>
      <c r="H156" s="222"/>
      <c r="I156" s="223"/>
      <c r="J156" s="222"/>
      <c r="K156" s="223"/>
      <c r="L156" s="222"/>
      <c r="M156" s="223"/>
      <c r="N156" s="222"/>
      <c r="O156" s="223"/>
      <c r="P156" s="222"/>
      <c r="Q156" s="223"/>
      <c r="R156" s="222"/>
      <c r="S156" s="223"/>
      <c r="T156" s="222"/>
      <c r="U156" s="223"/>
      <c r="V156" s="222"/>
      <c r="W156" s="223"/>
      <c r="X156" s="222"/>
      <c r="Y156" s="223"/>
      <c r="Z156" s="228"/>
      <c r="AA156" s="228"/>
      <c r="AB156" s="224"/>
      <c r="AC156" s="223"/>
      <c r="AD156" s="15"/>
      <c r="AE156" s="15"/>
      <c r="AF156" s="15"/>
      <c r="AG156" s="15"/>
      <c r="AH156" s="15"/>
    </row>
    <row r="157" ht="15.75" customHeight="1">
      <c r="A157" s="217"/>
      <c r="B157" s="225"/>
      <c r="C157" s="227"/>
      <c r="D157" s="226"/>
      <c r="E157" s="221"/>
      <c r="F157" s="222"/>
      <c r="G157" s="223"/>
      <c r="H157" s="222"/>
      <c r="I157" s="223"/>
      <c r="J157" s="222"/>
      <c r="K157" s="223"/>
      <c r="L157" s="222"/>
      <c r="M157" s="223"/>
      <c r="N157" s="222"/>
      <c r="O157" s="223"/>
      <c r="P157" s="222"/>
      <c r="Q157" s="223"/>
      <c r="R157" s="222"/>
      <c r="S157" s="223"/>
      <c r="T157" s="222"/>
      <c r="U157" s="223"/>
      <c r="V157" s="222"/>
      <c r="W157" s="223"/>
      <c r="X157" s="222"/>
      <c r="Y157" s="223"/>
      <c r="Z157" s="228"/>
      <c r="AA157" s="228"/>
      <c r="AB157" s="224"/>
      <c r="AC157" s="223"/>
      <c r="AD157" s="15"/>
      <c r="AE157" s="15"/>
      <c r="AF157" s="15"/>
      <c r="AG157" s="15"/>
      <c r="AH157" s="15"/>
    </row>
    <row r="158" ht="15.75" customHeight="1">
      <c r="A158" s="217"/>
      <c r="B158" s="225"/>
      <c r="C158" s="227"/>
      <c r="D158" s="226"/>
      <c r="E158" s="221"/>
      <c r="F158" s="222"/>
      <c r="G158" s="223"/>
      <c r="H158" s="222"/>
      <c r="I158" s="223"/>
      <c r="J158" s="222"/>
      <c r="K158" s="223"/>
      <c r="L158" s="222"/>
      <c r="M158" s="223"/>
      <c r="N158" s="222"/>
      <c r="O158" s="223"/>
      <c r="P158" s="222"/>
      <c r="Q158" s="223"/>
      <c r="R158" s="222"/>
      <c r="S158" s="223"/>
      <c r="T158" s="222"/>
      <c r="U158" s="223"/>
      <c r="V158" s="222"/>
      <c r="W158" s="223"/>
      <c r="X158" s="222"/>
      <c r="Y158" s="223"/>
      <c r="Z158" s="228"/>
      <c r="AA158" s="228"/>
      <c r="AB158" s="224"/>
      <c r="AC158" s="223"/>
      <c r="AD158" s="15"/>
      <c r="AE158" s="15"/>
      <c r="AF158" s="15"/>
      <c r="AG158" s="15"/>
      <c r="AH158" s="15"/>
    </row>
    <row r="159" ht="15.75" customHeight="1">
      <c r="A159" s="217"/>
      <c r="B159" s="225"/>
      <c r="C159" s="227"/>
      <c r="D159" s="226"/>
      <c r="E159" s="221"/>
      <c r="F159" s="222"/>
      <c r="G159" s="223"/>
      <c r="H159" s="222"/>
      <c r="I159" s="223"/>
      <c r="J159" s="222"/>
      <c r="K159" s="223"/>
      <c r="L159" s="222"/>
      <c r="M159" s="223"/>
      <c r="N159" s="222"/>
      <c r="O159" s="223"/>
      <c r="P159" s="222"/>
      <c r="Q159" s="223"/>
      <c r="R159" s="222"/>
      <c r="S159" s="223"/>
      <c r="T159" s="222"/>
      <c r="U159" s="223"/>
      <c r="V159" s="222"/>
      <c r="W159" s="223"/>
      <c r="X159" s="222"/>
      <c r="Y159" s="223"/>
      <c r="Z159" s="228"/>
      <c r="AA159" s="228"/>
      <c r="AB159" s="224"/>
      <c r="AC159" s="223"/>
      <c r="AD159" s="15"/>
      <c r="AE159" s="15"/>
      <c r="AF159" s="15"/>
      <c r="AG159" s="15"/>
      <c r="AH159" s="15"/>
    </row>
    <row r="160" ht="15.75" customHeight="1">
      <c r="A160" s="217"/>
      <c r="B160" s="225"/>
      <c r="C160" s="227"/>
      <c r="D160" s="226"/>
      <c r="E160" s="221"/>
      <c r="F160" s="222"/>
      <c r="G160" s="223"/>
      <c r="H160" s="222"/>
      <c r="I160" s="223"/>
      <c r="J160" s="222"/>
      <c r="K160" s="223"/>
      <c r="L160" s="222"/>
      <c r="M160" s="223"/>
      <c r="N160" s="222"/>
      <c r="O160" s="223"/>
      <c r="P160" s="222"/>
      <c r="Q160" s="223"/>
      <c r="R160" s="222"/>
      <c r="S160" s="223"/>
      <c r="T160" s="222"/>
      <c r="U160" s="223"/>
      <c r="V160" s="222"/>
      <c r="W160" s="223"/>
      <c r="X160" s="222"/>
      <c r="Y160" s="223"/>
      <c r="Z160" s="228"/>
      <c r="AA160" s="228"/>
      <c r="AB160" s="224"/>
      <c r="AC160" s="223"/>
      <c r="AD160" s="15"/>
      <c r="AE160" s="15"/>
      <c r="AF160" s="15"/>
      <c r="AG160" s="15"/>
      <c r="AH160" s="15"/>
    </row>
    <row r="161" ht="15.75" customHeight="1">
      <c r="A161" s="217"/>
      <c r="B161" s="225"/>
      <c r="C161" s="227"/>
      <c r="D161" s="226"/>
      <c r="E161" s="221"/>
      <c r="F161" s="222"/>
      <c r="G161" s="223"/>
      <c r="H161" s="222"/>
      <c r="I161" s="223"/>
      <c r="J161" s="222"/>
      <c r="K161" s="223"/>
      <c r="L161" s="222"/>
      <c r="M161" s="223"/>
      <c r="N161" s="222"/>
      <c r="O161" s="223"/>
      <c r="P161" s="222"/>
      <c r="Q161" s="223"/>
      <c r="R161" s="222"/>
      <c r="S161" s="223"/>
      <c r="T161" s="222"/>
      <c r="U161" s="223"/>
      <c r="V161" s="222"/>
      <c r="W161" s="223"/>
      <c r="X161" s="222"/>
      <c r="Y161" s="223"/>
      <c r="Z161" s="228"/>
      <c r="AA161" s="228"/>
      <c r="AB161" s="224"/>
      <c r="AC161" s="223"/>
      <c r="AD161" s="15"/>
      <c r="AE161" s="15"/>
      <c r="AF161" s="15"/>
      <c r="AG161" s="15"/>
      <c r="AH161" s="15"/>
    </row>
    <row r="162" ht="15.75" customHeight="1">
      <c r="A162" s="217"/>
      <c r="B162" s="225"/>
      <c r="C162" s="227"/>
      <c r="D162" s="226"/>
      <c r="E162" s="221"/>
      <c r="F162" s="222"/>
      <c r="G162" s="223"/>
      <c r="H162" s="222"/>
      <c r="I162" s="223"/>
      <c r="J162" s="222"/>
      <c r="K162" s="223"/>
      <c r="L162" s="222"/>
      <c r="M162" s="223"/>
      <c r="N162" s="222"/>
      <c r="O162" s="223"/>
      <c r="P162" s="222"/>
      <c r="Q162" s="223"/>
      <c r="R162" s="222"/>
      <c r="S162" s="223"/>
      <c r="T162" s="222"/>
      <c r="U162" s="223"/>
      <c r="V162" s="222"/>
      <c r="W162" s="223"/>
      <c r="X162" s="222"/>
      <c r="Y162" s="223"/>
      <c r="Z162" s="228"/>
      <c r="AA162" s="228"/>
      <c r="AB162" s="224"/>
      <c r="AC162" s="223"/>
      <c r="AD162" s="15"/>
      <c r="AE162" s="15"/>
      <c r="AF162" s="15"/>
      <c r="AG162" s="15"/>
      <c r="AH162" s="15"/>
    </row>
    <row r="163" ht="15.75" customHeight="1">
      <c r="A163" s="217"/>
      <c r="B163" s="225"/>
      <c r="C163" s="227"/>
      <c r="D163" s="226"/>
      <c r="E163" s="221"/>
      <c r="F163" s="222"/>
      <c r="G163" s="223"/>
      <c r="H163" s="222"/>
      <c r="I163" s="223"/>
      <c r="J163" s="222"/>
      <c r="K163" s="223"/>
      <c r="L163" s="222"/>
      <c r="M163" s="223"/>
      <c r="N163" s="222"/>
      <c r="O163" s="223"/>
      <c r="P163" s="222"/>
      <c r="Q163" s="223"/>
      <c r="R163" s="222"/>
      <c r="S163" s="223"/>
      <c r="T163" s="222"/>
      <c r="U163" s="223"/>
      <c r="V163" s="222"/>
      <c r="W163" s="223"/>
      <c r="X163" s="222"/>
      <c r="Y163" s="223"/>
      <c r="Z163" s="228"/>
      <c r="AA163" s="228"/>
      <c r="AB163" s="224"/>
      <c r="AC163" s="223"/>
      <c r="AD163" s="15"/>
      <c r="AE163" s="15"/>
      <c r="AF163" s="15"/>
      <c r="AG163" s="15"/>
      <c r="AH163" s="15"/>
    </row>
    <row r="164" ht="15.75" customHeight="1">
      <c r="A164" s="217"/>
      <c r="B164" s="225"/>
      <c r="C164" s="227"/>
      <c r="D164" s="226"/>
      <c r="E164" s="221"/>
      <c r="F164" s="222"/>
      <c r="G164" s="223"/>
      <c r="H164" s="222"/>
      <c r="I164" s="223"/>
      <c r="J164" s="222"/>
      <c r="K164" s="223"/>
      <c r="L164" s="222"/>
      <c r="M164" s="223"/>
      <c r="N164" s="222"/>
      <c r="O164" s="223"/>
      <c r="P164" s="222"/>
      <c r="Q164" s="223"/>
      <c r="R164" s="222"/>
      <c r="S164" s="223"/>
      <c r="T164" s="222"/>
      <c r="U164" s="223"/>
      <c r="V164" s="222"/>
      <c r="W164" s="223"/>
      <c r="X164" s="222"/>
      <c r="Y164" s="223"/>
      <c r="Z164" s="228"/>
      <c r="AA164" s="228"/>
      <c r="AB164" s="224"/>
      <c r="AC164" s="223"/>
      <c r="AD164" s="15"/>
      <c r="AE164" s="15"/>
      <c r="AF164" s="15"/>
      <c r="AG164" s="15"/>
      <c r="AH164" s="15"/>
    </row>
    <row r="165" ht="15.75" customHeight="1">
      <c r="A165" s="217"/>
      <c r="B165" s="225"/>
      <c r="C165" s="227"/>
      <c r="D165" s="226"/>
      <c r="E165" s="221"/>
      <c r="F165" s="222"/>
      <c r="G165" s="223"/>
      <c r="H165" s="222"/>
      <c r="I165" s="223"/>
      <c r="J165" s="222"/>
      <c r="K165" s="223"/>
      <c r="L165" s="222"/>
      <c r="M165" s="223"/>
      <c r="N165" s="222"/>
      <c r="O165" s="223"/>
      <c r="P165" s="222"/>
      <c r="Q165" s="223"/>
      <c r="R165" s="222"/>
      <c r="S165" s="223"/>
      <c r="T165" s="222"/>
      <c r="U165" s="223"/>
      <c r="V165" s="222"/>
      <c r="W165" s="223"/>
      <c r="X165" s="222"/>
      <c r="Y165" s="223"/>
      <c r="Z165" s="228"/>
      <c r="AA165" s="228"/>
      <c r="AB165" s="224"/>
      <c r="AC165" s="223"/>
      <c r="AD165" s="15"/>
      <c r="AE165" s="15"/>
      <c r="AF165" s="15"/>
      <c r="AG165" s="15"/>
      <c r="AH165" s="15"/>
    </row>
    <row r="166" ht="15.75" customHeight="1">
      <c r="A166" s="217"/>
      <c r="B166" s="225"/>
      <c r="C166" s="227"/>
      <c r="D166" s="226"/>
      <c r="E166" s="221"/>
      <c r="F166" s="222"/>
      <c r="G166" s="223"/>
      <c r="H166" s="222"/>
      <c r="I166" s="223"/>
      <c r="J166" s="222"/>
      <c r="K166" s="223"/>
      <c r="L166" s="222"/>
      <c r="M166" s="223"/>
      <c r="N166" s="222"/>
      <c r="O166" s="223"/>
      <c r="P166" s="222"/>
      <c r="Q166" s="223"/>
      <c r="R166" s="222"/>
      <c r="S166" s="223"/>
      <c r="T166" s="222"/>
      <c r="U166" s="223"/>
      <c r="V166" s="222"/>
      <c r="W166" s="223"/>
      <c r="X166" s="222"/>
      <c r="Y166" s="223"/>
      <c r="Z166" s="228"/>
      <c r="AA166" s="228"/>
      <c r="AB166" s="224"/>
      <c r="AC166" s="223"/>
      <c r="AD166" s="15"/>
      <c r="AE166" s="15"/>
      <c r="AF166" s="15"/>
      <c r="AG166" s="15"/>
      <c r="AH166" s="15"/>
    </row>
    <row r="167" ht="15.75" customHeight="1">
      <c r="A167" s="217"/>
      <c r="B167" s="225"/>
      <c r="C167" s="227"/>
      <c r="D167" s="226"/>
      <c r="E167" s="221"/>
      <c r="F167" s="222"/>
      <c r="G167" s="223"/>
      <c r="H167" s="222"/>
      <c r="I167" s="223"/>
      <c r="J167" s="222"/>
      <c r="K167" s="223"/>
      <c r="L167" s="222"/>
      <c r="M167" s="223"/>
      <c r="N167" s="222"/>
      <c r="O167" s="223"/>
      <c r="P167" s="222"/>
      <c r="Q167" s="223"/>
      <c r="R167" s="222"/>
      <c r="S167" s="223"/>
      <c r="T167" s="222"/>
      <c r="U167" s="223"/>
      <c r="V167" s="222"/>
      <c r="W167" s="223"/>
      <c r="X167" s="222"/>
      <c r="Y167" s="223"/>
      <c r="Z167" s="228"/>
      <c r="AA167" s="228"/>
      <c r="AB167" s="224"/>
      <c r="AC167" s="223"/>
      <c r="AD167" s="15"/>
      <c r="AE167" s="15"/>
      <c r="AF167" s="15"/>
      <c r="AG167" s="15"/>
      <c r="AH167" s="15"/>
    </row>
    <row r="168" ht="15.75" customHeight="1">
      <c r="A168" s="217"/>
      <c r="B168" s="225"/>
      <c r="C168" s="227"/>
      <c r="D168" s="226"/>
      <c r="E168" s="221"/>
      <c r="F168" s="222"/>
      <c r="G168" s="223"/>
      <c r="H168" s="222"/>
      <c r="I168" s="223"/>
      <c r="J168" s="222"/>
      <c r="K168" s="223"/>
      <c r="L168" s="222"/>
      <c r="M168" s="223"/>
      <c r="N168" s="222"/>
      <c r="O168" s="223"/>
      <c r="P168" s="222"/>
      <c r="Q168" s="223"/>
      <c r="R168" s="222"/>
      <c r="S168" s="223"/>
      <c r="T168" s="222"/>
      <c r="U168" s="223"/>
      <c r="V168" s="222"/>
      <c r="W168" s="223"/>
      <c r="X168" s="222"/>
      <c r="Y168" s="223"/>
      <c r="Z168" s="228"/>
      <c r="AA168" s="228"/>
      <c r="AB168" s="224"/>
      <c r="AC168" s="223"/>
      <c r="AD168" s="15"/>
      <c r="AE168" s="15"/>
      <c r="AF168" s="15"/>
      <c r="AG168" s="15"/>
      <c r="AH168" s="15"/>
    </row>
    <row r="169" ht="15.75" customHeight="1">
      <c r="A169" s="217"/>
      <c r="B169" s="225"/>
      <c r="C169" s="227"/>
      <c r="D169" s="226"/>
      <c r="E169" s="221"/>
      <c r="F169" s="222"/>
      <c r="G169" s="223"/>
      <c r="H169" s="222"/>
      <c r="I169" s="223"/>
      <c r="J169" s="222"/>
      <c r="K169" s="223"/>
      <c r="L169" s="222"/>
      <c r="M169" s="223"/>
      <c r="N169" s="222"/>
      <c r="O169" s="223"/>
      <c r="P169" s="222"/>
      <c r="Q169" s="223"/>
      <c r="R169" s="222"/>
      <c r="S169" s="223"/>
      <c r="T169" s="222"/>
      <c r="U169" s="223"/>
      <c r="V169" s="222"/>
      <c r="W169" s="223"/>
      <c r="X169" s="222"/>
      <c r="Y169" s="223"/>
      <c r="Z169" s="228"/>
      <c r="AA169" s="228"/>
      <c r="AB169" s="224"/>
      <c r="AC169" s="223"/>
      <c r="AD169" s="15"/>
      <c r="AE169" s="15"/>
      <c r="AF169" s="15"/>
      <c r="AG169" s="15"/>
      <c r="AH169" s="15"/>
    </row>
    <row r="170" ht="15.75" customHeight="1">
      <c r="A170" s="217"/>
      <c r="B170" s="225"/>
      <c r="C170" s="227"/>
      <c r="D170" s="226"/>
      <c r="E170" s="221"/>
      <c r="F170" s="222"/>
      <c r="G170" s="223"/>
      <c r="H170" s="222"/>
      <c r="I170" s="223"/>
      <c r="J170" s="222"/>
      <c r="K170" s="223"/>
      <c r="L170" s="222"/>
      <c r="M170" s="223"/>
      <c r="N170" s="222"/>
      <c r="O170" s="223"/>
      <c r="P170" s="222"/>
      <c r="Q170" s="223"/>
      <c r="R170" s="222"/>
      <c r="S170" s="223"/>
      <c r="T170" s="222"/>
      <c r="U170" s="223"/>
      <c r="V170" s="222"/>
      <c r="W170" s="223"/>
      <c r="X170" s="222"/>
      <c r="Y170" s="223"/>
      <c r="Z170" s="228"/>
      <c r="AA170" s="228"/>
      <c r="AB170" s="224"/>
      <c r="AC170" s="223"/>
      <c r="AD170" s="15"/>
      <c r="AE170" s="15"/>
      <c r="AF170" s="15"/>
      <c r="AG170" s="15"/>
      <c r="AH170" s="15"/>
    </row>
    <row r="171" ht="15.75" customHeight="1">
      <c r="A171" s="217"/>
      <c r="B171" s="225"/>
      <c r="C171" s="227"/>
      <c r="D171" s="226"/>
      <c r="E171" s="221"/>
      <c r="F171" s="222"/>
      <c r="G171" s="223"/>
      <c r="H171" s="222"/>
      <c r="I171" s="223"/>
      <c r="J171" s="222"/>
      <c r="K171" s="223"/>
      <c r="L171" s="222"/>
      <c r="M171" s="223"/>
      <c r="N171" s="222"/>
      <c r="O171" s="223"/>
      <c r="P171" s="222"/>
      <c r="Q171" s="223"/>
      <c r="R171" s="222"/>
      <c r="S171" s="223"/>
      <c r="T171" s="222"/>
      <c r="U171" s="223"/>
      <c r="V171" s="222"/>
      <c r="W171" s="223"/>
      <c r="X171" s="222"/>
      <c r="Y171" s="223"/>
      <c r="Z171" s="228"/>
      <c r="AA171" s="228"/>
      <c r="AB171" s="224"/>
      <c r="AC171" s="223"/>
      <c r="AD171" s="15"/>
      <c r="AE171" s="15"/>
      <c r="AF171" s="15"/>
      <c r="AG171" s="15"/>
      <c r="AH171" s="15"/>
    </row>
    <row r="172" ht="15.75" customHeight="1">
      <c r="A172" s="217"/>
      <c r="B172" s="225"/>
      <c r="C172" s="227"/>
      <c r="D172" s="226"/>
      <c r="E172" s="221"/>
      <c r="F172" s="222"/>
      <c r="G172" s="223"/>
      <c r="H172" s="222"/>
      <c r="I172" s="223"/>
      <c r="J172" s="222"/>
      <c r="K172" s="223"/>
      <c r="L172" s="222"/>
      <c r="M172" s="223"/>
      <c r="N172" s="222"/>
      <c r="O172" s="223"/>
      <c r="P172" s="222"/>
      <c r="Q172" s="223"/>
      <c r="R172" s="222"/>
      <c r="S172" s="223"/>
      <c r="T172" s="222"/>
      <c r="U172" s="223"/>
      <c r="V172" s="222"/>
      <c r="W172" s="223"/>
      <c r="X172" s="222"/>
      <c r="Y172" s="223"/>
      <c r="Z172" s="228"/>
      <c r="AA172" s="228"/>
      <c r="AB172" s="224"/>
      <c r="AC172" s="223"/>
      <c r="AD172" s="15"/>
      <c r="AE172" s="15"/>
      <c r="AF172" s="15"/>
      <c r="AG172" s="15"/>
      <c r="AH172" s="15"/>
    </row>
    <row r="173" ht="15.75" customHeight="1">
      <c r="A173" s="217"/>
      <c r="B173" s="225"/>
      <c r="C173" s="227"/>
      <c r="D173" s="226"/>
      <c r="E173" s="221"/>
      <c r="F173" s="222"/>
      <c r="G173" s="223"/>
      <c r="H173" s="222"/>
      <c r="I173" s="223"/>
      <c r="J173" s="222"/>
      <c r="K173" s="223"/>
      <c r="L173" s="222"/>
      <c r="M173" s="223"/>
      <c r="N173" s="222"/>
      <c r="O173" s="223"/>
      <c r="P173" s="222"/>
      <c r="Q173" s="223"/>
      <c r="R173" s="222"/>
      <c r="S173" s="223"/>
      <c r="T173" s="222"/>
      <c r="U173" s="223"/>
      <c r="V173" s="222"/>
      <c r="W173" s="223"/>
      <c r="X173" s="222"/>
      <c r="Y173" s="223"/>
      <c r="Z173" s="228"/>
      <c r="AA173" s="228"/>
      <c r="AB173" s="224"/>
      <c r="AC173" s="223"/>
      <c r="AD173" s="15"/>
      <c r="AE173" s="15"/>
      <c r="AF173" s="15"/>
      <c r="AG173" s="15"/>
      <c r="AH173" s="15"/>
    </row>
    <row r="174" ht="15.75" customHeight="1">
      <c r="A174" s="217"/>
      <c r="B174" s="225"/>
      <c r="C174" s="227"/>
      <c r="D174" s="226"/>
      <c r="E174" s="221"/>
      <c r="F174" s="222"/>
      <c r="G174" s="223"/>
      <c r="H174" s="222"/>
      <c r="I174" s="223"/>
      <c r="J174" s="222"/>
      <c r="K174" s="223"/>
      <c r="L174" s="222"/>
      <c r="M174" s="223"/>
      <c r="N174" s="222"/>
      <c r="O174" s="223"/>
      <c r="P174" s="222"/>
      <c r="Q174" s="223"/>
      <c r="R174" s="222"/>
      <c r="S174" s="223"/>
      <c r="T174" s="222"/>
      <c r="U174" s="223"/>
      <c r="V174" s="222"/>
      <c r="W174" s="223"/>
      <c r="X174" s="222"/>
      <c r="Y174" s="223"/>
      <c r="Z174" s="228"/>
      <c r="AA174" s="228"/>
      <c r="AB174" s="224"/>
      <c r="AC174" s="223"/>
      <c r="AD174" s="15"/>
      <c r="AE174" s="15"/>
      <c r="AF174" s="15"/>
      <c r="AG174" s="15"/>
      <c r="AH174" s="15"/>
    </row>
    <row r="175" ht="15.75" customHeight="1">
      <c r="A175" s="217"/>
      <c r="B175" s="225"/>
      <c r="C175" s="227"/>
      <c r="D175" s="226"/>
      <c r="E175" s="221"/>
      <c r="F175" s="222"/>
      <c r="G175" s="223"/>
      <c r="H175" s="222"/>
      <c r="I175" s="223"/>
      <c r="J175" s="222"/>
      <c r="K175" s="223"/>
      <c r="L175" s="222"/>
      <c r="M175" s="223"/>
      <c r="N175" s="222"/>
      <c r="O175" s="223"/>
      <c r="P175" s="222"/>
      <c r="Q175" s="223"/>
      <c r="R175" s="222"/>
      <c r="S175" s="223"/>
      <c r="T175" s="222"/>
      <c r="U175" s="223"/>
      <c r="V175" s="222"/>
      <c r="W175" s="223"/>
      <c r="X175" s="222"/>
      <c r="Y175" s="223"/>
      <c r="Z175" s="228"/>
      <c r="AA175" s="228"/>
      <c r="AB175" s="224"/>
      <c r="AC175" s="223"/>
      <c r="AD175" s="15"/>
      <c r="AE175" s="15"/>
      <c r="AF175" s="15"/>
      <c r="AG175" s="15"/>
      <c r="AH175" s="15"/>
    </row>
    <row r="176" ht="15.75" customHeight="1">
      <c r="A176" s="217"/>
      <c r="B176" s="225"/>
      <c r="C176" s="227"/>
      <c r="D176" s="226"/>
      <c r="E176" s="221"/>
      <c r="F176" s="222"/>
      <c r="G176" s="223"/>
      <c r="H176" s="222"/>
      <c r="I176" s="223"/>
      <c r="J176" s="222"/>
      <c r="K176" s="223"/>
      <c r="L176" s="222"/>
      <c r="M176" s="223"/>
      <c r="N176" s="222"/>
      <c r="O176" s="223"/>
      <c r="P176" s="222"/>
      <c r="Q176" s="223"/>
      <c r="R176" s="224"/>
      <c r="S176" s="230"/>
      <c r="T176" s="224"/>
      <c r="U176" s="230"/>
      <c r="V176" s="224"/>
      <c r="W176" s="230"/>
      <c r="X176" s="222"/>
      <c r="Y176" s="223"/>
      <c r="Z176" s="228"/>
      <c r="AA176" s="228"/>
      <c r="AB176" s="224"/>
      <c r="AC176" s="223"/>
      <c r="AD176" s="15"/>
      <c r="AE176" s="15"/>
      <c r="AF176" s="15"/>
      <c r="AG176" s="15"/>
      <c r="AH176" s="15"/>
    </row>
    <row r="177" ht="15.75" customHeight="1">
      <c r="A177" s="217"/>
      <c r="B177" s="225"/>
      <c r="C177" s="227"/>
      <c r="D177" s="226"/>
      <c r="E177" s="221"/>
      <c r="F177" s="222"/>
      <c r="G177" s="223"/>
      <c r="H177" s="222"/>
      <c r="I177" s="223"/>
      <c r="J177" s="222"/>
      <c r="K177" s="223"/>
      <c r="L177" s="222"/>
      <c r="M177" s="223"/>
      <c r="N177" s="222"/>
      <c r="O177" s="223"/>
      <c r="P177" s="222"/>
      <c r="Q177" s="223"/>
      <c r="R177" s="224"/>
      <c r="S177" s="230"/>
      <c r="T177" s="224"/>
      <c r="U177" s="230"/>
      <c r="V177" s="224"/>
      <c r="W177" s="230"/>
      <c r="X177" s="222"/>
      <c r="Y177" s="223"/>
      <c r="Z177" s="228"/>
      <c r="AA177" s="228"/>
      <c r="AB177" s="224"/>
      <c r="AC177" s="223"/>
      <c r="AD177" s="15"/>
      <c r="AE177" s="15"/>
      <c r="AF177" s="15"/>
      <c r="AG177" s="15"/>
      <c r="AH177" s="15"/>
    </row>
    <row r="178" ht="15.75" customHeight="1">
      <c r="A178" s="217"/>
      <c r="B178" s="225"/>
      <c r="C178" s="227"/>
      <c r="D178" s="226"/>
      <c r="E178" s="221"/>
      <c r="F178" s="222"/>
      <c r="G178" s="223"/>
      <c r="H178" s="222"/>
      <c r="I178" s="223"/>
      <c r="J178" s="222"/>
      <c r="K178" s="223"/>
      <c r="L178" s="222"/>
      <c r="M178" s="223"/>
      <c r="N178" s="222"/>
      <c r="O178" s="223"/>
      <c r="P178" s="222"/>
      <c r="Q178" s="223"/>
      <c r="R178" s="224"/>
      <c r="S178" s="230"/>
      <c r="T178" s="224"/>
      <c r="U178" s="230"/>
      <c r="V178" s="224"/>
      <c r="W178" s="230"/>
      <c r="X178" s="222"/>
      <c r="Y178" s="223"/>
      <c r="Z178" s="228"/>
      <c r="AA178" s="228"/>
      <c r="AB178" s="224"/>
      <c r="AC178" s="223"/>
      <c r="AD178" s="15"/>
      <c r="AE178" s="15"/>
      <c r="AF178" s="15"/>
      <c r="AG178" s="15"/>
      <c r="AH178" s="15"/>
    </row>
    <row r="179" ht="15.75" customHeight="1">
      <c r="A179" s="217"/>
      <c r="B179" s="225"/>
      <c r="C179" s="227"/>
      <c r="D179" s="226"/>
      <c r="E179" s="221"/>
      <c r="F179" s="222"/>
      <c r="G179" s="223"/>
      <c r="H179" s="222"/>
      <c r="I179" s="223"/>
      <c r="J179" s="222"/>
      <c r="K179" s="223"/>
      <c r="L179" s="222"/>
      <c r="M179" s="223"/>
      <c r="N179" s="222"/>
      <c r="O179" s="223"/>
      <c r="P179" s="222"/>
      <c r="Q179" s="223"/>
      <c r="R179" s="224"/>
      <c r="S179" s="230"/>
      <c r="T179" s="224"/>
      <c r="U179" s="230"/>
      <c r="V179" s="224"/>
      <c r="W179" s="230"/>
      <c r="X179" s="222"/>
      <c r="Y179" s="223"/>
      <c r="Z179" s="228"/>
      <c r="AA179" s="228"/>
      <c r="AB179" s="224"/>
      <c r="AC179" s="223"/>
      <c r="AD179" s="15"/>
      <c r="AE179" s="15"/>
      <c r="AF179" s="15"/>
      <c r="AG179" s="15"/>
      <c r="AH179" s="15"/>
    </row>
    <row r="180" ht="15.75" customHeight="1">
      <c r="A180" s="217"/>
      <c r="B180" s="225"/>
      <c r="C180" s="227"/>
      <c r="D180" s="226"/>
      <c r="E180" s="221"/>
      <c r="F180" s="222"/>
      <c r="G180" s="223"/>
      <c r="H180" s="222"/>
      <c r="I180" s="223"/>
      <c r="J180" s="222"/>
      <c r="K180" s="223"/>
      <c r="L180" s="222"/>
      <c r="M180" s="223"/>
      <c r="N180" s="222"/>
      <c r="O180" s="223"/>
      <c r="P180" s="222"/>
      <c r="Q180" s="223"/>
      <c r="R180" s="224"/>
      <c r="S180" s="230"/>
      <c r="T180" s="224"/>
      <c r="U180" s="230"/>
      <c r="V180" s="224"/>
      <c r="W180" s="230"/>
      <c r="X180" s="222"/>
      <c r="Y180" s="223"/>
      <c r="Z180" s="228"/>
      <c r="AA180" s="228"/>
      <c r="AB180" s="224"/>
      <c r="AC180" s="223"/>
      <c r="AD180" s="15"/>
      <c r="AE180" s="15"/>
      <c r="AF180" s="15"/>
      <c r="AG180" s="15"/>
      <c r="AH180" s="15"/>
    </row>
    <row r="181" ht="15.75" customHeight="1">
      <c r="A181" s="217"/>
      <c r="B181" s="225"/>
      <c r="C181" s="227"/>
      <c r="D181" s="226"/>
      <c r="E181" s="221"/>
      <c r="F181" s="222"/>
      <c r="G181" s="223"/>
      <c r="H181" s="222"/>
      <c r="I181" s="223"/>
      <c r="J181" s="222"/>
      <c r="K181" s="223"/>
      <c r="L181" s="222"/>
      <c r="M181" s="223"/>
      <c r="N181" s="222"/>
      <c r="O181" s="223"/>
      <c r="P181" s="222"/>
      <c r="Q181" s="223"/>
      <c r="R181" s="224"/>
      <c r="S181" s="230"/>
      <c r="T181" s="224"/>
      <c r="U181" s="230"/>
      <c r="V181" s="224"/>
      <c r="W181" s="230"/>
      <c r="X181" s="222"/>
      <c r="Y181" s="223"/>
      <c r="Z181" s="228"/>
      <c r="AA181" s="228"/>
      <c r="AB181" s="224"/>
      <c r="AC181" s="223"/>
      <c r="AD181" s="15"/>
      <c r="AE181" s="15"/>
      <c r="AF181" s="15"/>
      <c r="AG181" s="15"/>
      <c r="AH181" s="15"/>
    </row>
    <row r="182" ht="15.75" customHeight="1">
      <c r="A182" s="217"/>
      <c r="B182" s="225"/>
      <c r="C182" s="227"/>
      <c r="D182" s="226"/>
      <c r="E182" s="221"/>
      <c r="F182" s="222"/>
      <c r="G182" s="223"/>
      <c r="H182" s="222"/>
      <c r="I182" s="223"/>
      <c r="J182" s="222"/>
      <c r="K182" s="223"/>
      <c r="L182" s="222"/>
      <c r="M182" s="223"/>
      <c r="N182" s="222"/>
      <c r="O182" s="223"/>
      <c r="P182" s="222"/>
      <c r="Q182" s="223"/>
      <c r="R182" s="224"/>
      <c r="S182" s="230"/>
      <c r="T182" s="224"/>
      <c r="U182" s="230"/>
      <c r="V182" s="224"/>
      <c r="W182" s="230"/>
      <c r="X182" s="222"/>
      <c r="Y182" s="223"/>
      <c r="Z182" s="228"/>
      <c r="AA182" s="228"/>
      <c r="AB182" s="224"/>
      <c r="AC182" s="223"/>
      <c r="AD182" s="15"/>
      <c r="AE182" s="15"/>
      <c r="AF182" s="15"/>
      <c r="AG182" s="15"/>
      <c r="AH182" s="15"/>
    </row>
    <row r="183" ht="15.75" customHeight="1">
      <c r="A183" s="217"/>
      <c r="B183" s="225"/>
      <c r="C183" s="227"/>
      <c r="D183" s="226"/>
      <c r="E183" s="221"/>
      <c r="F183" s="222"/>
      <c r="G183" s="223"/>
      <c r="H183" s="222"/>
      <c r="I183" s="223"/>
      <c r="J183" s="222"/>
      <c r="K183" s="223"/>
      <c r="L183" s="222"/>
      <c r="M183" s="223"/>
      <c r="N183" s="222"/>
      <c r="O183" s="223"/>
      <c r="P183" s="222"/>
      <c r="Q183" s="223"/>
      <c r="R183" s="224"/>
      <c r="S183" s="230"/>
      <c r="T183" s="224"/>
      <c r="U183" s="230"/>
      <c r="V183" s="224"/>
      <c r="W183" s="230"/>
      <c r="X183" s="222"/>
      <c r="Y183" s="223"/>
      <c r="Z183" s="228"/>
      <c r="AA183" s="228"/>
      <c r="AB183" s="224"/>
      <c r="AC183" s="223"/>
      <c r="AD183" s="15"/>
      <c r="AE183" s="15"/>
      <c r="AF183" s="15"/>
      <c r="AG183" s="15"/>
      <c r="AH183" s="15"/>
    </row>
    <row r="184" ht="15.75" customHeight="1">
      <c r="A184" s="217"/>
      <c r="B184" s="225"/>
      <c r="C184" s="227"/>
      <c r="D184" s="226"/>
      <c r="E184" s="221"/>
      <c r="F184" s="222"/>
      <c r="G184" s="223"/>
      <c r="H184" s="222"/>
      <c r="I184" s="223"/>
      <c r="J184" s="222"/>
      <c r="K184" s="223"/>
      <c r="L184" s="222"/>
      <c r="M184" s="223"/>
      <c r="N184" s="222"/>
      <c r="O184" s="223"/>
      <c r="P184" s="222"/>
      <c r="Q184" s="223"/>
      <c r="R184" s="224"/>
      <c r="S184" s="230"/>
      <c r="T184" s="224"/>
      <c r="U184" s="230"/>
      <c r="V184" s="224"/>
      <c r="W184" s="230"/>
      <c r="X184" s="222"/>
      <c r="Y184" s="223"/>
      <c r="Z184" s="228"/>
      <c r="AA184" s="228"/>
      <c r="AB184" s="224"/>
      <c r="AC184" s="223"/>
      <c r="AD184" s="15"/>
      <c r="AE184" s="15"/>
      <c r="AF184" s="15"/>
      <c r="AG184" s="15"/>
      <c r="AH184" s="15"/>
    </row>
    <row r="185" ht="15.75" customHeight="1">
      <c r="A185" s="217"/>
      <c r="B185" s="225"/>
      <c r="C185" s="227"/>
      <c r="D185" s="226"/>
      <c r="E185" s="221"/>
      <c r="F185" s="222"/>
      <c r="G185" s="223"/>
      <c r="H185" s="222"/>
      <c r="I185" s="223"/>
      <c r="J185" s="222"/>
      <c r="K185" s="223"/>
      <c r="L185" s="222"/>
      <c r="M185" s="223"/>
      <c r="N185" s="222"/>
      <c r="O185" s="223"/>
      <c r="P185" s="222"/>
      <c r="Q185" s="223"/>
      <c r="R185" s="224"/>
      <c r="S185" s="230"/>
      <c r="T185" s="224"/>
      <c r="U185" s="230"/>
      <c r="V185" s="224"/>
      <c r="W185" s="230"/>
      <c r="X185" s="222"/>
      <c r="Y185" s="223"/>
      <c r="Z185" s="228"/>
      <c r="AA185" s="228"/>
      <c r="AB185" s="224"/>
      <c r="AC185" s="223"/>
      <c r="AD185" s="15"/>
      <c r="AE185" s="15"/>
      <c r="AF185" s="15"/>
      <c r="AG185" s="15"/>
      <c r="AH185" s="15"/>
    </row>
    <row r="186" ht="15.75" customHeight="1">
      <c r="A186" s="217"/>
      <c r="B186" s="225"/>
      <c r="C186" s="227"/>
      <c r="D186" s="226"/>
      <c r="E186" s="221"/>
      <c r="F186" s="222"/>
      <c r="G186" s="223"/>
      <c r="H186" s="222"/>
      <c r="I186" s="223"/>
      <c r="J186" s="222"/>
      <c r="K186" s="223"/>
      <c r="L186" s="222"/>
      <c r="M186" s="223"/>
      <c r="N186" s="222"/>
      <c r="O186" s="223"/>
      <c r="P186" s="222"/>
      <c r="Q186" s="223"/>
      <c r="R186" s="224"/>
      <c r="S186" s="230"/>
      <c r="T186" s="224"/>
      <c r="U186" s="230"/>
      <c r="V186" s="224"/>
      <c r="W186" s="230"/>
      <c r="X186" s="222"/>
      <c r="Y186" s="223"/>
      <c r="Z186" s="228"/>
      <c r="AA186" s="228"/>
      <c r="AB186" s="224"/>
      <c r="AC186" s="223"/>
      <c r="AD186" s="15"/>
      <c r="AE186" s="15"/>
      <c r="AF186" s="15"/>
      <c r="AG186" s="15"/>
      <c r="AH186" s="15"/>
    </row>
    <row r="187" ht="15.75" customHeight="1">
      <c r="A187" s="217"/>
      <c r="B187" s="225"/>
      <c r="C187" s="227"/>
      <c r="D187" s="226"/>
      <c r="E187" s="221"/>
      <c r="F187" s="222"/>
      <c r="G187" s="223"/>
      <c r="H187" s="222"/>
      <c r="I187" s="223"/>
      <c r="J187" s="222"/>
      <c r="K187" s="223"/>
      <c r="L187" s="222"/>
      <c r="M187" s="223"/>
      <c r="N187" s="222"/>
      <c r="O187" s="223"/>
      <c r="P187" s="222"/>
      <c r="Q187" s="223"/>
      <c r="R187" s="224"/>
      <c r="S187" s="230"/>
      <c r="T187" s="224"/>
      <c r="U187" s="230"/>
      <c r="V187" s="224"/>
      <c r="W187" s="230"/>
      <c r="X187" s="222"/>
      <c r="Y187" s="223"/>
      <c r="Z187" s="228"/>
      <c r="AA187" s="228"/>
      <c r="AB187" s="224"/>
      <c r="AC187" s="223"/>
      <c r="AD187" s="15"/>
      <c r="AE187" s="15"/>
      <c r="AF187" s="15"/>
      <c r="AG187" s="15"/>
      <c r="AH187" s="15"/>
    </row>
    <row r="188" ht="15.75" customHeight="1">
      <c r="A188" s="217"/>
      <c r="B188" s="225"/>
      <c r="C188" s="227"/>
      <c r="D188" s="226"/>
      <c r="E188" s="221"/>
      <c r="F188" s="222"/>
      <c r="G188" s="223"/>
      <c r="H188" s="222"/>
      <c r="I188" s="223"/>
      <c r="J188" s="222"/>
      <c r="K188" s="223"/>
      <c r="L188" s="222"/>
      <c r="M188" s="223"/>
      <c r="N188" s="222"/>
      <c r="O188" s="223"/>
      <c r="P188" s="222"/>
      <c r="Q188" s="223"/>
      <c r="R188" s="224"/>
      <c r="S188" s="230"/>
      <c r="T188" s="224"/>
      <c r="U188" s="230"/>
      <c r="V188" s="224"/>
      <c r="W188" s="230"/>
      <c r="X188" s="222"/>
      <c r="Y188" s="223"/>
      <c r="Z188" s="228"/>
      <c r="AA188" s="228"/>
      <c r="AB188" s="224"/>
      <c r="AC188" s="223"/>
      <c r="AD188" s="15"/>
      <c r="AE188" s="15"/>
      <c r="AF188" s="15"/>
      <c r="AG188" s="15"/>
      <c r="AH188" s="15"/>
    </row>
    <row r="189" ht="15.75" customHeight="1">
      <c r="A189" s="217"/>
      <c r="B189" s="225"/>
      <c r="C189" s="227"/>
      <c r="D189" s="226"/>
      <c r="E189" s="221"/>
      <c r="F189" s="222"/>
      <c r="G189" s="223"/>
      <c r="H189" s="222"/>
      <c r="I189" s="223"/>
      <c r="J189" s="222"/>
      <c r="K189" s="223"/>
      <c r="L189" s="222"/>
      <c r="M189" s="223"/>
      <c r="N189" s="222"/>
      <c r="O189" s="223"/>
      <c r="P189" s="222"/>
      <c r="Q189" s="223"/>
      <c r="R189" s="224"/>
      <c r="S189" s="230"/>
      <c r="T189" s="224"/>
      <c r="U189" s="230"/>
      <c r="V189" s="224"/>
      <c r="W189" s="230"/>
      <c r="X189" s="222"/>
      <c r="Y189" s="223"/>
      <c r="Z189" s="228"/>
      <c r="AA189" s="228"/>
      <c r="AB189" s="224"/>
      <c r="AC189" s="223"/>
      <c r="AD189" s="15"/>
      <c r="AE189" s="15"/>
      <c r="AF189" s="15"/>
      <c r="AG189" s="15"/>
      <c r="AH189" s="15"/>
    </row>
    <row r="190" ht="15.75" customHeight="1">
      <c r="A190" s="217"/>
      <c r="B190" s="225"/>
      <c r="C190" s="227"/>
      <c r="D190" s="226"/>
      <c r="E190" s="221"/>
      <c r="F190" s="222"/>
      <c r="G190" s="223"/>
      <c r="H190" s="222"/>
      <c r="I190" s="223"/>
      <c r="J190" s="222"/>
      <c r="K190" s="223"/>
      <c r="L190" s="222"/>
      <c r="M190" s="223"/>
      <c r="N190" s="222"/>
      <c r="O190" s="223"/>
      <c r="P190" s="222"/>
      <c r="Q190" s="223"/>
      <c r="R190" s="224"/>
      <c r="S190" s="230"/>
      <c r="T190" s="224"/>
      <c r="U190" s="230"/>
      <c r="V190" s="224"/>
      <c r="W190" s="230"/>
      <c r="X190" s="222"/>
      <c r="Y190" s="223"/>
      <c r="Z190" s="228"/>
      <c r="AA190" s="228"/>
      <c r="AB190" s="224"/>
      <c r="AC190" s="223"/>
      <c r="AD190" s="15"/>
      <c r="AE190" s="15"/>
      <c r="AF190" s="15"/>
      <c r="AG190" s="15"/>
      <c r="AH190" s="15"/>
    </row>
    <row r="191" ht="15.75" customHeight="1">
      <c r="A191" s="217"/>
      <c r="B191" s="225"/>
      <c r="C191" s="227"/>
      <c r="D191" s="226"/>
      <c r="E191" s="221"/>
      <c r="F191" s="222"/>
      <c r="G191" s="223"/>
      <c r="H191" s="222"/>
      <c r="I191" s="223"/>
      <c r="J191" s="222"/>
      <c r="K191" s="223"/>
      <c r="L191" s="222"/>
      <c r="M191" s="223"/>
      <c r="N191" s="222"/>
      <c r="O191" s="223"/>
      <c r="P191" s="222"/>
      <c r="Q191" s="223"/>
      <c r="R191" s="224"/>
      <c r="S191" s="230"/>
      <c r="T191" s="224"/>
      <c r="U191" s="230"/>
      <c r="V191" s="224"/>
      <c r="W191" s="230"/>
      <c r="X191" s="222"/>
      <c r="Y191" s="223"/>
      <c r="Z191" s="228"/>
      <c r="AA191" s="228"/>
      <c r="AB191" s="224"/>
      <c r="AC191" s="223"/>
      <c r="AD191" s="15"/>
      <c r="AE191" s="15"/>
      <c r="AF191" s="15"/>
      <c r="AG191" s="15"/>
      <c r="AH191" s="15"/>
    </row>
    <row r="192" ht="15.75" customHeight="1">
      <c r="A192" s="217"/>
      <c r="B192" s="225"/>
      <c r="C192" s="227"/>
      <c r="D192" s="226"/>
      <c r="E192" s="221"/>
      <c r="F192" s="222"/>
      <c r="G192" s="223"/>
      <c r="H192" s="222"/>
      <c r="I192" s="223"/>
      <c r="J192" s="222"/>
      <c r="K192" s="223"/>
      <c r="L192" s="222"/>
      <c r="M192" s="223"/>
      <c r="N192" s="222"/>
      <c r="O192" s="223"/>
      <c r="P192" s="222"/>
      <c r="Q192" s="223"/>
      <c r="R192" s="224"/>
      <c r="S192" s="230"/>
      <c r="T192" s="224"/>
      <c r="U192" s="230"/>
      <c r="V192" s="224"/>
      <c r="W192" s="230"/>
      <c r="X192" s="222"/>
      <c r="Y192" s="223"/>
      <c r="Z192" s="228"/>
      <c r="AA192" s="228"/>
      <c r="AB192" s="224"/>
      <c r="AC192" s="223"/>
      <c r="AD192" s="15"/>
      <c r="AE192" s="15"/>
      <c r="AF192" s="15"/>
      <c r="AG192" s="15"/>
      <c r="AH192" s="15"/>
    </row>
    <row r="193" ht="15.75" customHeight="1">
      <c r="A193" s="217"/>
      <c r="B193" s="225"/>
      <c r="C193" s="227"/>
      <c r="D193" s="226"/>
      <c r="E193" s="221"/>
      <c r="F193" s="222"/>
      <c r="G193" s="223"/>
      <c r="H193" s="222"/>
      <c r="I193" s="223"/>
      <c r="J193" s="222"/>
      <c r="K193" s="223"/>
      <c r="L193" s="222"/>
      <c r="M193" s="223"/>
      <c r="N193" s="222"/>
      <c r="O193" s="223"/>
      <c r="P193" s="222"/>
      <c r="Q193" s="223"/>
      <c r="R193" s="224"/>
      <c r="S193" s="230"/>
      <c r="T193" s="224"/>
      <c r="U193" s="230"/>
      <c r="V193" s="224"/>
      <c r="W193" s="230"/>
      <c r="X193" s="222"/>
      <c r="Y193" s="223"/>
      <c r="Z193" s="228"/>
      <c r="AA193" s="228"/>
      <c r="AB193" s="224"/>
      <c r="AC193" s="223"/>
      <c r="AD193" s="15"/>
      <c r="AE193" s="15"/>
      <c r="AF193" s="15"/>
      <c r="AG193" s="15"/>
      <c r="AH193" s="15"/>
    </row>
    <row r="194" ht="15.75" customHeight="1">
      <c r="A194" s="217"/>
      <c r="B194" s="225"/>
      <c r="C194" s="227"/>
      <c r="D194" s="226"/>
      <c r="E194" s="221"/>
      <c r="F194" s="222"/>
      <c r="G194" s="223"/>
      <c r="H194" s="222"/>
      <c r="I194" s="223"/>
      <c r="J194" s="222"/>
      <c r="K194" s="223"/>
      <c r="L194" s="222"/>
      <c r="M194" s="223"/>
      <c r="N194" s="222"/>
      <c r="O194" s="223"/>
      <c r="P194" s="222"/>
      <c r="Q194" s="223"/>
      <c r="R194" s="224"/>
      <c r="S194" s="230"/>
      <c r="T194" s="224"/>
      <c r="U194" s="230"/>
      <c r="V194" s="224"/>
      <c r="W194" s="230"/>
      <c r="X194" s="222"/>
      <c r="Y194" s="223"/>
      <c r="Z194" s="228"/>
      <c r="AA194" s="228"/>
      <c r="AB194" s="224"/>
      <c r="AC194" s="223"/>
      <c r="AD194" s="15"/>
      <c r="AE194" s="15"/>
      <c r="AF194" s="15"/>
      <c r="AG194" s="15"/>
      <c r="AH194" s="15"/>
    </row>
    <row r="195" ht="15.75" customHeight="1">
      <c r="A195" s="217"/>
      <c r="B195" s="225"/>
      <c r="C195" s="227"/>
      <c r="D195" s="226"/>
      <c r="E195" s="221"/>
      <c r="F195" s="222"/>
      <c r="G195" s="223"/>
      <c r="H195" s="222"/>
      <c r="I195" s="223"/>
      <c r="J195" s="222"/>
      <c r="K195" s="223"/>
      <c r="L195" s="222"/>
      <c r="M195" s="223"/>
      <c r="N195" s="222"/>
      <c r="O195" s="223"/>
      <c r="P195" s="222"/>
      <c r="Q195" s="223"/>
      <c r="R195" s="224"/>
      <c r="S195" s="230"/>
      <c r="T195" s="224"/>
      <c r="U195" s="230"/>
      <c r="V195" s="224"/>
      <c r="W195" s="230"/>
      <c r="X195" s="222"/>
      <c r="Y195" s="223"/>
      <c r="Z195" s="228"/>
      <c r="AA195" s="228"/>
      <c r="AB195" s="224"/>
      <c r="AC195" s="223"/>
      <c r="AD195" s="15"/>
      <c r="AE195" s="15"/>
      <c r="AF195" s="15"/>
      <c r="AG195" s="15"/>
      <c r="AH195" s="15"/>
    </row>
    <row r="196" ht="15.75" customHeight="1">
      <c r="A196" s="217"/>
      <c r="B196" s="225"/>
      <c r="C196" s="227"/>
      <c r="D196" s="226"/>
      <c r="E196" s="221"/>
      <c r="F196" s="222"/>
      <c r="G196" s="223"/>
      <c r="H196" s="222"/>
      <c r="I196" s="223"/>
      <c r="J196" s="222"/>
      <c r="K196" s="223"/>
      <c r="L196" s="222"/>
      <c r="M196" s="223"/>
      <c r="N196" s="222"/>
      <c r="O196" s="223"/>
      <c r="P196" s="222"/>
      <c r="Q196" s="223"/>
      <c r="R196" s="224"/>
      <c r="S196" s="230"/>
      <c r="T196" s="224"/>
      <c r="U196" s="230"/>
      <c r="V196" s="224"/>
      <c r="W196" s="230"/>
      <c r="X196" s="222"/>
      <c r="Y196" s="223"/>
      <c r="Z196" s="228"/>
      <c r="AA196" s="228"/>
      <c r="AB196" s="224"/>
      <c r="AC196" s="223"/>
      <c r="AD196" s="15"/>
      <c r="AE196" s="15"/>
      <c r="AF196" s="15"/>
      <c r="AG196" s="15"/>
      <c r="AH196" s="15"/>
    </row>
    <row r="197" ht="15.75" customHeight="1">
      <c r="A197" s="217"/>
      <c r="B197" s="225"/>
      <c r="C197" s="227"/>
      <c r="D197" s="226"/>
      <c r="E197" s="221"/>
      <c r="F197" s="222"/>
      <c r="G197" s="223"/>
      <c r="H197" s="222"/>
      <c r="I197" s="223"/>
      <c r="J197" s="222"/>
      <c r="K197" s="223"/>
      <c r="L197" s="222"/>
      <c r="M197" s="223"/>
      <c r="N197" s="222"/>
      <c r="O197" s="223"/>
      <c r="P197" s="222"/>
      <c r="Q197" s="223"/>
      <c r="R197" s="224"/>
      <c r="S197" s="230"/>
      <c r="T197" s="224"/>
      <c r="U197" s="230"/>
      <c r="V197" s="224"/>
      <c r="W197" s="230"/>
      <c r="X197" s="222"/>
      <c r="Y197" s="223"/>
      <c r="Z197" s="228"/>
      <c r="AA197" s="228"/>
      <c r="AB197" s="224"/>
      <c r="AC197" s="223"/>
      <c r="AD197" s="15"/>
      <c r="AE197" s="15"/>
      <c r="AF197" s="15"/>
      <c r="AG197" s="15"/>
      <c r="AH197" s="15"/>
    </row>
    <row r="198" ht="15.75" customHeight="1">
      <c r="A198" s="217"/>
      <c r="B198" s="225"/>
      <c r="C198" s="227"/>
      <c r="D198" s="226"/>
      <c r="E198" s="221"/>
      <c r="F198" s="222"/>
      <c r="G198" s="223"/>
      <c r="H198" s="222"/>
      <c r="I198" s="223"/>
      <c r="J198" s="222"/>
      <c r="K198" s="223"/>
      <c r="L198" s="222"/>
      <c r="M198" s="223"/>
      <c r="N198" s="222"/>
      <c r="O198" s="223"/>
      <c r="P198" s="222"/>
      <c r="Q198" s="223"/>
      <c r="R198" s="224"/>
      <c r="S198" s="230"/>
      <c r="T198" s="224"/>
      <c r="U198" s="230"/>
      <c r="V198" s="224"/>
      <c r="W198" s="230"/>
      <c r="X198" s="222"/>
      <c r="Y198" s="223"/>
      <c r="Z198" s="228"/>
      <c r="AA198" s="228"/>
      <c r="AB198" s="224"/>
      <c r="AC198" s="223"/>
      <c r="AD198" s="15"/>
      <c r="AE198" s="15"/>
      <c r="AF198" s="15"/>
      <c r="AG198" s="15"/>
      <c r="AH198" s="15"/>
    </row>
    <row r="199" ht="15.75" customHeight="1">
      <c r="A199" s="217"/>
      <c r="B199" s="225"/>
      <c r="C199" s="227"/>
      <c r="D199" s="226"/>
      <c r="E199" s="221"/>
      <c r="F199" s="222"/>
      <c r="G199" s="223"/>
      <c r="H199" s="222"/>
      <c r="I199" s="223"/>
      <c r="J199" s="222"/>
      <c r="K199" s="223"/>
      <c r="L199" s="222"/>
      <c r="M199" s="223"/>
      <c r="N199" s="222"/>
      <c r="O199" s="223"/>
      <c r="P199" s="222"/>
      <c r="Q199" s="223"/>
      <c r="R199" s="224"/>
      <c r="S199" s="230"/>
      <c r="T199" s="224"/>
      <c r="U199" s="230"/>
      <c r="V199" s="224"/>
      <c r="W199" s="230"/>
      <c r="X199" s="222"/>
      <c r="Y199" s="223"/>
      <c r="Z199" s="228"/>
      <c r="AA199" s="228"/>
      <c r="AB199" s="224"/>
      <c r="AC199" s="223"/>
      <c r="AD199" s="15"/>
      <c r="AE199" s="15"/>
      <c r="AF199" s="15"/>
      <c r="AG199" s="15"/>
      <c r="AH199" s="15"/>
    </row>
    <row r="200" ht="15.75" customHeight="1">
      <c r="A200" s="217"/>
      <c r="B200" s="225"/>
      <c r="C200" s="227"/>
      <c r="D200" s="226"/>
      <c r="E200" s="221"/>
      <c r="F200" s="222"/>
      <c r="G200" s="223"/>
      <c r="H200" s="222"/>
      <c r="I200" s="223"/>
      <c r="J200" s="222"/>
      <c r="K200" s="223"/>
      <c r="L200" s="222"/>
      <c r="M200" s="223"/>
      <c r="N200" s="222"/>
      <c r="O200" s="223"/>
      <c r="P200" s="222"/>
      <c r="Q200" s="223"/>
      <c r="R200" s="224"/>
      <c r="S200" s="230"/>
      <c r="T200" s="224"/>
      <c r="U200" s="230"/>
      <c r="V200" s="224"/>
      <c r="W200" s="230"/>
      <c r="X200" s="222"/>
      <c r="Y200" s="223"/>
      <c r="Z200" s="228"/>
      <c r="AA200" s="228"/>
      <c r="AB200" s="224"/>
      <c r="AC200" s="223"/>
      <c r="AD200" s="15"/>
      <c r="AE200" s="15"/>
      <c r="AF200" s="15"/>
      <c r="AG200" s="15"/>
      <c r="AH200" s="15"/>
    </row>
    <row r="201" ht="15.75" customHeight="1">
      <c r="A201" s="217"/>
      <c r="B201" s="225"/>
      <c r="C201" s="227"/>
      <c r="D201" s="226"/>
      <c r="E201" s="221"/>
      <c r="F201" s="222"/>
      <c r="G201" s="223"/>
      <c r="H201" s="222"/>
      <c r="I201" s="223"/>
      <c r="J201" s="222"/>
      <c r="K201" s="223"/>
      <c r="L201" s="222"/>
      <c r="M201" s="223"/>
      <c r="N201" s="222"/>
      <c r="O201" s="223"/>
      <c r="P201" s="222"/>
      <c r="Q201" s="223"/>
      <c r="R201" s="224"/>
      <c r="S201" s="230"/>
      <c r="T201" s="224"/>
      <c r="U201" s="230"/>
      <c r="V201" s="224"/>
      <c r="W201" s="230"/>
      <c r="X201" s="222"/>
      <c r="Y201" s="223"/>
      <c r="Z201" s="228"/>
      <c r="AA201" s="228"/>
      <c r="AB201" s="224"/>
      <c r="AC201" s="223"/>
      <c r="AD201" s="15"/>
      <c r="AE201" s="15"/>
      <c r="AF201" s="15"/>
      <c r="AG201" s="15"/>
      <c r="AH201" s="15"/>
    </row>
    <row r="202" ht="15.75" customHeight="1">
      <c r="A202" s="217"/>
      <c r="B202" s="225"/>
      <c r="C202" s="227"/>
      <c r="D202" s="226"/>
      <c r="E202" s="221"/>
      <c r="F202" s="222"/>
      <c r="G202" s="223"/>
      <c r="H202" s="222"/>
      <c r="I202" s="223"/>
      <c r="J202" s="222"/>
      <c r="K202" s="223"/>
      <c r="L202" s="222"/>
      <c r="M202" s="223"/>
      <c r="N202" s="222"/>
      <c r="O202" s="223"/>
      <c r="P202" s="222"/>
      <c r="Q202" s="223"/>
      <c r="R202" s="224"/>
      <c r="S202" s="230"/>
      <c r="T202" s="224"/>
      <c r="U202" s="230"/>
      <c r="V202" s="224"/>
      <c r="W202" s="230"/>
      <c r="X202" s="222"/>
      <c r="Y202" s="223"/>
      <c r="Z202" s="228"/>
      <c r="AA202" s="228"/>
      <c r="AB202" s="224"/>
      <c r="AC202" s="223"/>
      <c r="AD202" s="15"/>
      <c r="AE202" s="15"/>
      <c r="AF202" s="15"/>
      <c r="AG202" s="15"/>
      <c r="AH202" s="15"/>
    </row>
    <row r="203" ht="15.75" customHeight="1">
      <c r="A203" s="217"/>
      <c r="B203" s="225"/>
      <c r="C203" s="227"/>
      <c r="D203" s="226"/>
      <c r="E203" s="221"/>
      <c r="F203" s="222"/>
      <c r="G203" s="223"/>
      <c r="H203" s="222"/>
      <c r="I203" s="223"/>
      <c r="J203" s="222"/>
      <c r="K203" s="223"/>
      <c r="L203" s="222"/>
      <c r="M203" s="223"/>
      <c r="N203" s="222"/>
      <c r="O203" s="223"/>
      <c r="P203" s="222"/>
      <c r="Q203" s="223"/>
      <c r="R203" s="224"/>
      <c r="S203" s="230"/>
      <c r="T203" s="224"/>
      <c r="U203" s="230"/>
      <c r="V203" s="224"/>
      <c r="W203" s="230"/>
      <c r="X203" s="222"/>
      <c r="Y203" s="223"/>
      <c r="Z203" s="228"/>
      <c r="AA203" s="228"/>
      <c r="AB203" s="224"/>
      <c r="AC203" s="223"/>
      <c r="AD203" s="15"/>
      <c r="AE203" s="15"/>
      <c r="AF203" s="15"/>
      <c r="AG203" s="15"/>
      <c r="AH203" s="15"/>
    </row>
    <row r="204" ht="15.75" customHeight="1">
      <c r="A204" s="217"/>
      <c r="B204" s="225"/>
      <c r="C204" s="227"/>
      <c r="D204" s="226"/>
      <c r="E204" s="221"/>
      <c r="F204" s="222"/>
      <c r="G204" s="223"/>
      <c r="H204" s="222"/>
      <c r="I204" s="223"/>
      <c r="J204" s="222"/>
      <c r="K204" s="223"/>
      <c r="L204" s="222"/>
      <c r="M204" s="223"/>
      <c r="N204" s="222"/>
      <c r="O204" s="223"/>
      <c r="P204" s="222"/>
      <c r="Q204" s="223"/>
      <c r="R204" s="224"/>
      <c r="S204" s="230"/>
      <c r="T204" s="224"/>
      <c r="U204" s="230"/>
      <c r="V204" s="224"/>
      <c r="W204" s="230"/>
      <c r="X204" s="222"/>
      <c r="Y204" s="223"/>
      <c r="Z204" s="228"/>
      <c r="AA204" s="228"/>
      <c r="AB204" s="224"/>
      <c r="AC204" s="223"/>
      <c r="AD204" s="15"/>
      <c r="AE204" s="15"/>
      <c r="AF204" s="15"/>
      <c r="AG204" s="15"/>
      <c r="AH204" s="15"/>
    </row>
    <row r="205" ht="15.75" customHeight="1">
      <c r="A205" s="217"/>
      <c r="B205" s="225"/>
      <c r="C205" s="227"/>
      <c r="D205" s="226"/>
      <c r="E205" s="221"/>
      <c r="F205" s="222"/>
      <c r="G205" s="223"/>
      <c r="H205" s="222"/>
      <c r="I205" s="223"/>
      <c r="J205" s="222"/>
      <c r="K205" s="223"/>
      <c r="L205" s="222"/>
      <c r="M205" s="223"/>
      <c r="N205" s="222"/>
      <c r="O205" s="223"/>
      <c r="P205" s="222"/>
      <c r="Q205" s="223"/>
      <c r="R205" s="224"/>
      <c r="S205" s="230"/>
      <c r="T205" s="224"/>
      <c r="U205" s="230"/>
      <c r="V205" s="224"/>
      <c r="W205" s="230"/>
      <c r="X205" s="222"/>
      <c r="Y205" s="223"/>
      <c r="Z205" s="228"/>
      <c r="AA205" s="228"/>
      <c r="AB205" s="224"/>
      <c r="AC205" s="223"/>
      <c r="AD205" s="15"/>
      <c r="AE205" s="15"/>
      <c r="AF205" s="15"/>
      <c r="AG205" s="15"/>
      <c r="AH205" s="15"/>
    </row>
    <row r="206" ht="15.75" customHeight="1">
      <c r="A206" s="217"/>
      <c r="B206" s="225"/>
      <c r="C206" s="227"/>
      <c r="D206" s="226"/>
      <c r="E206" s="221"/>
      <c r="F206" s="222"/>
      <c r="G206" s="223"/>
      <c r="H206" s="222"/>
      <c r="I206" s="223"/>
      <c r="J206" s="222"/>
      <c r="K206" s="223"/>
      <c r="L206" s="222"/>
      <c r="M206" s="223"/>
      <c r="N206" s="222"/>
      <c r="O206" s="223"/>
      <c r="P206" s="222"/>
      <c r="Q206" s="223"/>
      <c r="R206" s="230"/>
      <c r="S206" s="230"/>
      <c r="T206" s="224"/>
      <c r="U206" s="230"/>
      <c r="V206" s="230"/>
      <c r="W206" s="230"/>
      <c r="X206" s="222"/>
      <c r="Y206" s="223"/>
      <c r="Z206" s="228"/>
      <c r="AA206" s="228"/>
      <c r="AB206" s="224"/>
      <c r="AC206" s="223"/>
      <c r="AD206" s="15"/>
      <c r="AE206" s="15"/>
      <c r="AF206" s="15"/>
      <c r="AG206" s="15"/>
      <c r="AH206" s="15"/>
    </row>
    <row r="207" ht="15.75" customHeight="1">
      <c r="A207" s="217"/>
      <c r="B207" s="225"/>
      <c r="C207" s="227"/>
      <c r="D207" s="226"/>
      <c r="E207" s="221"/>
      <c r="F207" s="222"/>
      <c r="G207" s="223"/>
      <c r="H207" s="222"/>
      <c r="I207" s="223"/>
      <c r="J207" s="222"/>
      <c r="K207" s="223"/>
      <c r="L207" s="222"/>
      <c r="M207" s="223"/>
      <c r="N207" s="222"/>
      <c r="O207" s="223"/>
      <c r="P207" s="222"/>
      <c r="Q207" s="223"/>
      <c r="R207" s="230"/>
      <c r="S207" s="230"/>
      <c r="T207" s="224"/>
      <c r="U207" s="230"/>
      <c r="V207" s="230"/>
      <c r="W207" s="230"/>
      <c r="X207" s="222"/>
      <c r="Y207" s="223"/>
      <c r="Z207" s="228"/>
      <c r="AA207" s="228"/>
      <c r="AB207" s="224"/>
      <c r="AC207" s="223"/>
      <c r="AD207" s="15"/>
      <c r="AE207" s="15"/>
      <c r="AF207" s="15"/>
      <c r="AG207" s="15"/>
      <c r="AH207" s="15"/>
    </row>
    <row r="208" ht="15.75" customHeight="1">
      <c r="A208" s="217"/>
      <c r="B208" s="225"/>
      <c r="C208" s="227"/>
      <c r="D208" s="226"/>
      <c r="E208" s="221"/>
      <c r="F208" s="222"/>
      <c r="G208" s="223"/>
      <c r="H208" s="222"/>
      <c r="I208" s="223"/>
      <c r="J208" s="222"/>
      <c r="K208" s="223"/>
      <c r="L208" s="222"/>
      <c r="M208" s="223"/>
      <c r="N208" s="222"/>
      <c r="O208" s="223"/>
      <c r="P208" s="222"/>
      <c r="Q208" s="223"/>
      <c r="R208" s="230"/>
      <c r="S208" s="230"/>
      <c r="T208" s="224"/>
      <c r="U208" s="230"/>
      <c r="V208" s="230"/>
      <c r="W208" s="230"/>
      <c r="X208" s="222"/>
      <c r="Y208" s="223"/>
      <c r="Z208" s="228"/>
      <c r="AA208" s="228"/>
      <c r="AB208" s="224"/>
      <c r="AC208" s="223"/>
      <c r="AD208" s="15"/>
      <c r="AE208" s="15"/>
      <c r="AF208" s="15"/>
      <c r="AG208" s="15"/>
      <c r="AH208" s="15"/>
    </row>
    <row r="209" ht="15.75" customHeight="1">
      <c r="A209" s="217"/>
      <c r="B209" s="225"/>
      <c r="C209" s="227"/>
      <c r="D209" s="226"/>
      <c r="E209" s="221"/>
      <c r="F209" s="222"/>
      <c r="G209" s="223"/>
      <c r="H209" s="222"/>
      <c r="I209" s="223"/>
      <c r="J209" s="222"/>
      <c r="K209" s="223"/>
      <c r="L209" s="222"/>
      <c r="M209" s="223"/>
      <c r="N209" s="222"/>
      <c r="O209" s="223"/>
      <c r="P209" s="222"/>
      <c r="Q209" s="223"/>
      <c r="R209" s="230"/>
      <c r="S209" s="230"/>
      <c r="T209" s="224"/>
      <c r="U209" s="230"/>
      <c r="V209" s="230"/>
      <c r="W209" s="230"/>
      <c r="X209" s="222"/>
      <c r="Y209" s="223"/>
      <c r="Z209" s="228"/>
      <c r="AA209" s="228"/>
      <c r="AB209" s="224"/>
      <c r="AC209" s="223"/>
      <c r="AD209" s="15"/>
      <c r="AE209" s="15"/>
      <c r="AF209" s="15"/>
      <c r="AG209" s="15"/>
      <c r="AH209" s="15"/>
    </row>
    <row r="210" ht="15.75" customHeight="1">
      <c r="A210" s="217"/>
      <c r="B210" s="225"/>
      <c r="C210" s="227"/>
      <c r="D210" s="226"/>
      <c r="E210" s="221"/>
      <c r="F210" s="222"/>
      <c r="G210" s="223"/>
      <c r="H210" s="222"/>
      <c r="I210" s="223"/>
      <c r="J210" s="222"/>
      <c r="K210" s="223"/>
      <c r="L210" s="222"/>
      <c r="M210" s="223"/>
      <c r="N210" s="222"/>
      <c r="O210" s="223"/>
      <c r="P210" s="222"/>
      <c r="Q210" s="223"/>
      <c r="R210" s="230"/>
      <c r="S210" s="230"/>
      <c r="T210" s="224"/>
      <c r="U210" s="230"/>
      <c r="V210" s="230"/>
      <c r="W210" s="230"/>
      <c r="X210" s="222"/>
      <c r="Y210" s="223"/>
      <c r="Z210" s="228"/>
      <c r="AA210" s="228"/>
      <c r="AB210" s="224"/>
      <c r="AC210" s="223"/>
      <c r="AD210" s="15"/>
      <c r="AE210" s="15"/>
      <c r="AF210" s="15"/>
      <c r="AG210" s="15"/>
      <c r="AH210" s="15"/>
    </row>
    <row r="211" ht="15.75" customHeight="1">
      <c r="A211" s="217"/>
      <c r="B211" s="225"/>
      <c r="C211" s="227"/>
      <c r="D211" s="226"/>
      <c r="E211" s="221"/>
      <c r="F211" s="222"/>
      <c r="G211" s="223"/>
      <c r="H211" s="222"/>
      <c r="I211" s="223"/>
      <c r="J211" s="222"/>
      <c r="K211" s="223"/>
      <c r="L211" s="222"/>
      <c r="M211" s="223"/>
      <c r="N211" s="222"/>
      <c r="O211" s="223"/>
      <c r="P211" s="222"/>
      <c r="Q211" s="223"/>
      <c r="R211" s="230"/>
      <c r="S211" s="230"/>
      <c r="T211" s="224"/>
      <c r="U211" s="230"/>
      <c r="V211" s="230"/>
      <c r="W211" s="230"/>
      <c r="X211" s="222"/>
      <c r="Y211" s="223"/>
      <c r="Z211" s="228"/>
      <c r="AA211" s="228"/>
      <c r="AB211" s="224"/>
      <c r="AC211" s="223"/>
      <c r="AD211" s="15"/>
      <c r="AE211" s="15"/>
      <c r="AF211" s="15"/>
      <c r="AG211" s="15"/>
      <c r="AH211" s="15"/>
    </row>
    <row r="212" ht="15.75" customHeight="1">
      <c r="A212" s="217"/>
      <c r="B212" s="225"/>
      <c r="C212" s="227"/>
      <c r="D212" s="226"/>
      <c r="E212" s="221"/>
      <c r="F212" s="222"/>
      <c r="G212" s="223"/>
      <c r="H212" s="222"/>
      <c r="I212" s="223"/>
      <c r="J212" s="222"/>
      <c r="K212" s="223"/>
      <c r="L212" s="222"/>
      <c r="M212" s="223"/>
      <c r="N212" s="222"/>
      <c r="O212" s="223"/>
      <c r="P212" s="222"/>
      <c r="Q212" s="223"/>
      <c r="R212" s="230"/>
      <c r="S212" s="230"/>
      <c r="T212" s="224"/>
      <c r="U212" s="230"/>
      <c r="V212" s="230"/>
      <c r="W212" s="230"/>
      <c r="X212" s="222"/>
      <c r="Y212" s="223"/>
      <c r="Z212" s="228"/>
      <c r="AA212" s="228"/>
      <c r="AB212" s="224"/>
      <c r="AC212" s="223"/>
      <c r="AD212" s="15"/>
      <c r="AE212" s="15"/>
      <c r="AF212" s="15"/>
      <c r="AG212" s="15"/>
      <c r="AH212" s="15"/>
    </row>
    <row r="213" ht="15.75" customHeight="1">
      <c r="A213" s="217"/>
      <c r="B213" s="225"/>
      <c r="C213" s="227"/>
      <c r="D213" s="226"/>
      <c r="E213" s="221"/>
      <c r="F213" s="222"/>
      <c r="G213" s="223"/>
      <c r="H213" s="222"/>
      <c r="I213" s="223"/>
      <c r="J213" s="222"/>
      <c r="K213" s="223"/>
      <c r="L213" s="222"/>
      <c r="M213" s="223"/>
      <c r="N213" s="222"/>
      <c r="O213" s="223"/>
      <c r="P213" s="222"/>
      <c r="Q213" s="223"/>
      <c r="R213" s="230"/>
      <c r="S213" s="230"/>
      <c r="T213" s="224"/>
      <c r="U213" s="230"/>
      <c r="V213" s="230"/>
      <c r="W213" s="230"/>
      <c r="X213" s="222"/>
      <c r="Y213" s="223"/>
      <c r="Z213" s="228"/>
      <c r="AA213" s="228"/>
      <c r="AB213" s="224"/>
      <c r="AC213" s="223"/>
      <c r="AD213" s="15"/>
      <c r="AE213" s="15"/>
      <c r="AF213" s="15"/>
      <c r="AG213" s="15"/>
      <c r="AH213" s="15"/>
    </row>
    <row r="214" ht="15.75" customHeight="1">
      <c r="A214" s="217"/>
      <c r="B214" s="225"/>
      <c r="C214" s="227"/>
      <c r="D214" s="226"/>
      <c r="E214" s="221"/>
      <c r="F214" s="222"/>
      <c r="G214" s="223"/>
      <c r="H214" s="222"/>
      <c r="I214" s="223"/>
      <c r="J214" s="222"/>
      <c r="K214" s="223"/>
      <c r="L214" s="222"/>
      <c r="M214" s="223"/>
      <c r="N214" s="222"/>
      <c r="O214" s="223"/>
      <c r="P214" s="222"/>
      <c r="Q214" s="223"/>
      <c r="R214" s="230"/>
      <c r="S214" s="230"/>
      <c r="T214" s="224"/>
      <c r="U214" s="230"/>
      <c r="V214" s="230"/>
      <c r="W214" s="230"/>
      <c r="X214" s="222"/>
      <c r="Y214" s="223"/>
      <c r="Z214" s="228"/>
      <c r="AA214" s="228"/>
      <c r="AB214" s="224"/>
      <c r="AC214" s="223"/>
      <c r="AD214" s="15"/>
      <c r="AE214" s="15"/>
      <c r="AF214" s="15"/>
      <c r="AG214" s="15"/>
      <c r="AH214" s="15"/>
    </row>
    <row r="215" ht="15.75" customHeight="1">
      <c r="A215" s="217"/>
      <c r="B215" s="225"/>
      <c r="C215" s="227"/>
      <c r="D215" s="226"/>
      <c r="E215" s="221"/>
      <c r="F215" s="222"/>
      <c r="G215" s="223"/>
      <c r="H215" s="222"/>
      <c r="I215" s="223"/>
      <c r="J215" s="222"/>
      <c r="K215" s="223"/>
      <c r="L215" s="222"/>
      <c r="M215" s="223"/>
      <c r="N215" s="222"/>
      <c r="O215" s="223"/>
      <c r="P215" s="222"/>
      <c r="Q215" s="223"/>
      <c r="R215" s="230"/>
      <c r="S215" s="230"/>
      <c r="T215" s="224"/>
      <c r="U215" s="230"/>
      <c r="V215" s="230"/>
      <c r="W215" s="230"/>
      <c r="X215" s="222"/>
      <c r="Y215" s="223"/>
      <c r="Z215" s="228"/>
      <c r="AA215" s="228"/>
      <c r="AB215" s="224"/>
      <c r="AC215" s="223"/>
      <c r="AD215" s="15"/>
      <c r="AE215" s="15"/>
      <c r="AF215" s="15"/>
      <c r="AG215" s="15"/>
      <c r="AH215" s="15"/>
    </row>
    <row r="216" ht="15.75" customHeight="1">
      <c r="A216" s="217"/>
      <c r="B216" s="225"/>
      <c r="C216" s="227"/>
      <c r="D216" s="226"/>
      <c r="E216" s="221"/>
      <c r="F216" s="222"/>
      <c r="G216" s="223"/>
      <c r="H216" s="222"/>
      <c r="I216" s="223"/>
      <c r="J216" s="222"/>
      <c r="K216" s="223"/>
      <c r="L216" s="222"/>
      <c r="M216" s="223"/>
      <c r="N216" s="222"/>
      <c r="O216" s="223"/>
      <c r="P216" s="222"/>
      <c r="Q216" s="223"/>
      <c r="R216" s="230"/>
      <c r="S216" s="230"/>
      <c r="T216" s="224"/>
      <c r="U216" s="230"/>
      <c r="V216" s="230"/>
      <c r="W216" s="230"/>
      <c r="X216" s="222"/>
      <c r="Y216" s="223"/>
      <c r="Z216" s="228"/>
      <c r="AA216" s="228"/>
      <c r="AB216" s="224"/>
      <c r="AC216" s="223"/>
      <c r="AD216" s="15"/>
      <c r="AE216" s="15"/>
      <c r="AF216" s="15"/>
      <c r="AG216" s="15"/>
      <c r="AH216" s="15"/>
    </row>
    <row r="217" ht="15.75" customHeight="1">
      <c r="A217" s="217"/>
      <c r="B217" s="225"/>
      <c r="C217" s="227"/>
      <c r="D217" s="226"/>
      <c r="E217" s="221"/>
      <c r="F217" s="222"/>
      <c r="G217" s="223"/>
      <c r="H217" s="222"/>
      <c r="I217" s="223"/>
      <c r="J217" s="222"/>
      <c r="K217" s="223"/>
      <c r="L217" s="222"/>
      <c r="M217" s="223"/>
      <c r="N217" s="222"/>
      <c r="O217" s="223"/>
      <c r="P217" s="222"/>
      <c r="Q217" s="223"/>
      <c r="R217" s="230"/>
      <c r="S217" s="230"/>
      <c r="T217" s="224"/>
      <c r="U217" s="230"/>
      <c r="V217" s="230"/>
      <c r="W217" s="230"/>
      <c r="X217" s="222"/>
      <c r="Y217" s="223"/>
      <c r="Z217" s="228"/>
      <c r="AA217" s="228"/>
      <c r="AB217" s="224"/>
      <c r="AC217" s="223"/>
      <c r="AD217" s="15"/>
      <c r="AE217" s="15"/>
      <c r="AF217" s="15"/>
      <c r="AG217" s="15"/>
      <c r="AH217" s="15"/>
    </row>
    <row r="218" ht="15.75" customHeight="1">
      <c r="A218" s="217"/>
      <c r="B218" s="225"/>
      <c r="C218" s="227"/>
      <c r="D218" s="226"/>
      <c r="E218" s="221"/>
      <c r="F218" s="222"/>
      <c r="G218" s="223"/>
      <c r="H218" s="222"/>
      <c r="I218" s="223"/>
      <c r="J218" s="222"/>
      <c r="K218" s="223"/>
      <c r="L218" s="222"/>
      <c r="M218" s="223"/>
      <c r="N218" s="222"/>
      <c r="O218" s="223"/>
      <c r="P218" s="222"/>
      <c r="Q218" s="223"/>
      <c r="R218" s="230"/>
      <c r="S218" s="230"/>
      <c r="T218" s="224"/>
      <c r="U218" s="230"/>
      <c r="V218" s="230"/>
      <c r="W218" s="230"/>
      <c r="X218" s="222"/>
      <c r="Y218" s="223"/>
      <c r="Z218" s="228"/>
      <c r="AA218" s="228"/>
      <c r="AB218" s="224"/>
      <c r="AC218" s="223"/>
      <c r="AD218" s="15"/>
      <c r="AE218" s="15"/>
      <c r="AF218" s="15"/>
      <c r="AG218" s="15"/>
      <c r="AH218" s="15"/>
    </row>
    <row r="219" ht="15.75" customHeight="1">
      <c r="A219" s="217"/>
      <c r="B219" s="225"/>
      <c r="C219" s="227"/>
      <c r="D219" s="226"/>
      <c r="E219" s="221"/>
      <c r="F219" s="222"/>
      <c r="G219" s="223"/>
      <c r="H219" s="222"/>
      <c r="I219" s="223"/>
      <c r="J219" s="222"/>
      <c r="K219" s="223"/>
      <c r="L219" s="222"/>
      <c r="M219" s="223"/>
      <c r="N219" s="222"/>
      <c r="O219" s="223"/>
      <c r="P219" s="222"/>
      <c r="Q219" s="223"/>
      <c r="R219" s="230"/>
      <c r="S219" s="230"/>
      <c r="T219" s="224"/>
      <c r="U219" s="230"/>
      <c r="V219" s="230"/>
      <c r="W219" s="230"/>
      <c r="X219" s="222"/>
      <c r="Y219" s="223"/>
      <c r="Z219" s="228"/>
      <c r="AA219" s="228"/>
      <c r="AB219" s="224"/>
      <c r="AC219" s="223"/>
      <c r="AD219" s="15"/>
      <c r="AE219" s="15"/>
      <c r="AF219" s="15"/>
      <c r="AG219" s="15"/>
      <c r="AH219" s="15"/>
    </row>
    <row r="220" ht="15.75" customHeight="1">
      <c r="A220" s="217"/>
      <c r="B220" s="225"/>
      <c r="C220" s="227"/>
      <c r="D220" s="226"/>
      <c r="E220" s="221"/>
      <c r="F220" s="222"/>
      <c r="G220" s="223"/>
      <c r="H220" s="222"/>
      <c r="I220" s="223"/>
      <c r="J220" s="222"/>
      <c r="K220" s="223"/>
      <c r="L220" s="222"/>
      <c r="M220" s="223"/>
      <c r="N220" s="222"/>
      <c r="O220" s="223"/>
      <c r="P220" s="222"/>
      <c r="Q220" s="223"/>
      <c r="R220" s="230"/>
      <c r="S220" s="230"/>
      <c r="T220" s="224"/>
      <c r="U220" s="230"/>
      <c r="V220" s="230"/>
      <c r="W220" s="230"/>
      <c r="X220" s="222"/>
      <c r="Y220" s="223"/>
      <c r="Z220" s="228"/>
      <c r="AA220" s="228"/>
      <c r="AB220" s="224"/>
      <c r="AC220" s="223"/>
      <c r="AD220" s="15"/>
      <c r="AE220" s="15"/>
      <c r="AF220" s="15"/>
      <c r="AG220" s="15"/>
      <c r="AH220" s="15"/>
    </row>
    <row r="221" ht="15.75" customHeight="1">
      <c r="A221" s="217"/>
      <c r="B221" s="225"/>
      <c r="C221" s="227"/>
      <c r="D221" s="226"/>
      <c r="E221" s="221"/>
      <c r="F221" s="222"/>
      <c r="G221" s="223"/>
      <c r="H221" s="222"/>
      <c r="I221" s="223"/>
      <c r="J221" s="222"/>
      <c r="K221" s="223"/>
      <c r="L221" s="222"/>
      <c r="M221" s="223"/>
      <c r="N221" s="222"/>
      <c r="O221" s="223"/>
      <c r="P221" s="222"/>
      <c r="Q221" s="223"/>
      <c r="R221" s="230"/>
      <c r="S221" s="230"/>
      <c r="T221" s="224"/>
      <c r="U221" s="230"/>
      <c r="V221" s="230"/>
      <c r="W221" s="230"/>
      <c r="X221" s="222"/>
      <c r="Y221" s="223"/>
      <c r="Z221" s="228"/>
      <c r="AA221" s="228"/>
      <c r="AB221" s="224"/>
      <c r="AC221" s="223"/>
      <c r="AD221" s="15"/>
      <c r="AE221" s="15"/>
      <c r="AF221" s="15"/>
      <c r="AG221" s="15"/>
      <c r="AH221" s="15"/>
    </row>
    <row r="222" ht="15.75" customHeight="1">
      <c r="A222" s="217"/>
      <c r="B222" s="225"/>
      <c r="C222" s="227"/>
      <c r="D222" s="226"/>
      <c r="E222" s="221"/>
      <c r="F222" s="222"/>
      <c r="G222" s="223"/>
      <c r="H222" s="222"/>
      <c r="I222" s="223"/>
      <c r="J222" s="222"/>
      <c r="K222" s="223"/>
      <c r="L222" s="222"/>
      <c r="M222" s="223"/>
      <c r="N222" s="222"/>
      <c r="O222" s="223"/>
      <c r="P222" s="222"/>
      <c r="Q222" s="223"/>
      <c r="R222" s="230"/>
      <c r="S222" s="230"/>
      <c r="T222" s="224"/>
      <c r="U222" s="230"/>
      <c r="V222" s="230"/>
      <c r="W222" s="230"/>
      <c r="X222" s="222"/>
      <c r="Y222" s="223"/>
      <c r="Z222" s="228"/>
      <c r="AA222" s="228"/>
      <c r="AB222" s="224"/>
      <c r="AC222" s="223"/>
      <c r="AD222" s="15"/>
      <c r="AE222" s="15"/>
      <c r="AF222" s="15"/>
      <c r="AG222" s="15"/>
      <c r="AH222" s="15"/>
    </row>
    <row r="223" ht="15.75" customHeight="1">
      <c r="A223" s="217"/>
      <c r="B223" s="225"/>
      <c r="C223" s="227"/>
      <c r="D223" s="226"/>
      <c r="E223" s="221"/>
      <c r="F223" s="222"/>
      <c r="G223" s="223"/>
      <c r="H223" s="222"/>
      <c r="I223" s="223"/>
      <c r="J223" s="222"/>
      <c r="K223" s="223"/>
      <c r="L223" s="222"/>
      <c r="M223" s="223"/>
      <c r="N223" s="222"/>
      <c r="O223" s="223"/>
      <c r="P223" s="222"/>
      <c r="Q223" s="223"/>
      <c r="R223" s="230"/>
      <c r="S223" s="230"/>
      <c r="T223" s="224"/>
      <c r="U223" s="230"/>
      <c r="V223" s="230"/>
      <c r="W223" s="230"/>
      <c r="X223" s="222"/>
      <c r="Y223" s="223"/>
      <c r="Z223" s="228"/>
      <c r="AA223" s="228"/>
      <c r="AB223" s="224"/>
      <c r="AC223" s="223"/>
      <c r="AD223" s="15"/>
      <c r="AE223" s="15"/>
      <c r="AF223" s="15"/>
      <c r="AG223" s="15"/>
      <c r="AH223" s="15"/>
    </row>
    <row r="224" ht="15.75" customHeight="1">
      <c r="A224" s="217"/>
      <c r="B224" s="225"/>
      <c r="C224" s="227"/>
      <c r="D224" s="226"/>
      <c r="E224" s="221"/>
      <c r="F224" s="222"/>
      <c r="G224" s="223"/>
      <c r="H224" s="222"/>
      <c r="I224" s="223"/>
      <c r="J224" s="222"/>
      <c r="K224" s="223"/>
      <c r="L224" s="222"/>
      <c r="M224" s="223"/>
      <c r="N224" s="222"/>
      <c r="O224" s="223"/>
      <c r="P224" s="222"/>
      <c r="Q224" s="223"/>
      <c r="R224" s="230"/>
      <c r="S224" s="230"/>
      <c r="T224" s="224"/>
      <c r="U224" s="230"/>
      <c r="V224" s="230"/>
      <c r="W224" s="230"/>
      <c r="X224" s="222"/>
      <c r="Y224" s="223"/>
      <c r="Z224" s="228"/>
      <c r="AA224" s="228"/>
      <c r="AB224" s="224"/>
      <c r="AC224" s="223"/>
      <c r="AD224" s="15"/>
      <c r="AE224" s="15"/>
      <c r="AF224" s="15"/>
      <c r="AG224" s="15"/>
      <c r="AH224" s="15"/>
    </row>
    <row r="225" ht="15.75" customHeight="1">
      <c r="A225" s="217"/>
      <c r="B225" s="225"/>
      <c r="C225" s="227"/>
      <c r="D225" s="226"/>
      <c r="E225" s="221"/>
      <c r="F225" s="222"/>
      <c r="G225" s="223"/>
      <c r="H225" s="222"/>
      <c r="I225" s="223"/>
      <c r="J225" s="222"/>
      <c r="K225" s="223"/>
      <c r="L225" s="222"/>
      <c r="M225" s="223"/>
      <c r="N225" s="222"/>
      <c r="O225" s="223"/>
      <c r="P225" s="222"/>
      <c r="Q225" s="223"/>
      <c r="R225" s="230"/>
      <c r="S225" s="230"/>
      <c r="T225" s="224"/>
      <c r="U225" s="230"/>
      <c r="V225" s="230"/>
      <c r="W225" s="230"/>
      <c r="X225" s="222"/>
      <c r="Y225" s="223"/>
      <c r="Z225" s="228"/>
      <c r="AA225" s="228"/>
      <c r="AB225" s="224"/>
      <c r="AC225" s="223"/>
      <c r="AD225" s="15"/>
      <c r="AE225" s="15"/>
      <c r="AF225" s="15"/>
      <c r="AG225" s="15"/>
      <c r="AH225" s="15"/>
    </row>
    <row r="226" ht="15.75" customHeight="1">
      <c r="A226" s="217"/>
      <c r="B226" s="225"/>
      <c r="C226" s="227"/>
      <c r="D226" s="226"/>
      <c r="E226" s="221"/>
      <c r="F226" s="222"/>
      <c r="G226" s="223"/>
      <c r="H226" s="222"/>
      <c r="I226" s="223"/>
      <c r="J226" s="222"/>
      <c r="K226" s="223"/>
      <c r="L226" s="222"/>
      <c r="M226" s="223"/>
      <c r="N226" s="222"/>
      <c r="O226" s="223"/>
      <c r="P226" s="222"/>
      <c r="Q226" s="223"/>
      <c r="R226" s="230"/>
      <c r="S226" s="230"/>
      <c r="T226" s="224"/>
      <c r="U226" s="230"/>
      <c r="V226" s="230"/>
      <c r="W226" s="230"/>
      <c r="X226" s="222"/>
      <c r="Y226" s="223"/>
      <c r="Z226" s="228"/>
      <c r="AA226" s="228"/>
      <c r="AB226" s="224"/>
      <c r="AC226" s="223"/>
      <c r="AD226" s="15"/>
      <c r="AE226" s="15"/>
      <c r="AF226" s="15"/>
      <c r="AG226" s="15"/>
      <c r="AH226" s="15"/>
    </row>
    <row r="227" ht="15.75" customHeight="1">
      <c r="A227" s="217"/>
      <c r="B227" s="225"/>
      <c r="C227" s="227"/>
      <c r="D227" s="226"/>
      <c r="E227" s="221"/>
      <c r="F227" s="222"/>
      <c r="G227" s="223"/>
      <c r="H227" s="222"/>
      <c r="I227" s="223"/>
      <c r="J227" s="222"/>
      <c r="K227" s="223"/>
      <c r="L227" s="222"/>
      <c r="M227" s="223"/>
      <c r="N227" s="222"/>
      <c r="O227" s="223"/>
      <c r="P227" s="222"/>
      <c r="Q227" s="223"/>
      <c r="R227" s="230"/>
      <c r="S227" s="230"/>
      <c r="T227" s="224"/>
      <c r="U227" s="230"/>
      <c r="V227" s="230"/>
      <c r="W227" s="230"/>
      <c r="X227" s="222"/>
      <c r="Y227" s="223"/>
      <c r="Z227" s="228"/>
      <c r="AA227" s="228"/>
      <c r="AB227" s="224"/>
      <c r="AC227" s="223"/>
      <c r="AD227" s="15"/>
      <c r="AE227" s="15"/>
      <c r="AF227" s="15"/>
      <c r="AG227" s="15"/>
      <c r="AH227" s="15"/>
    </row>
    <row r="228" ht="15.75" customHeight="1">
      <c r="A228" s="217"/>
      <c r="B228" s="225"/>
      <c r="C228" s="227"/>
      <c r="D228" s="226"/>
      <c r="E228" s="221"/>
      <c r="F228" s="222"/>
      <c r="G228" s="223"/>
      <c r="H228" s="222"/>
      <c r="I228" s="223"/>
      <c r="J228" s="222"/>
      <c r="K228" s="223"/>
      <c r="L228" s="222"/>
      <c r="M228" s="223"/>
      <c r="N228" s="222"/>
      <c r="O228" s="223"/>
      <c r="P228" s="222"/>
      <c r="Q228" s="223"/>
      <c r="R228" s="230"/>
      <c r="S228" s="230"/>
      <c r="T228" s="224"/>
      <c r="U228" s="230"/>
      <c r="V228" s="230"/>
      <c r="W228" s="230"/>
      <c r="X228" s="222"/>
      <c r="Y228" s="223"/>
      <c r="Z228" s="228"/>
      <c r="AA228" s="228"/>
      <c r="AB228" s="224"/>
      <c r="AC228" s="223"/>
      <c r="AD228" s="15"/>
      <c r="AE228" s="15"/>
      <c r="AF228" s="15"/>
      <c r="AG228" s="15"/>
      <c r="AH228" s="15"/>
    </row>
    <row r="229" ht="15.75" customHeight="1">
      <c r="A229" s="217"/>
      <c r="B229" s="225"/>
      <c r="C229" s="227"/>
      <c r="D229" s="226"/>
      <c r="E229" s="221"/>
      <c r="F229" s="222"/>
      <c r="G229" s="223"/>
      <c r="H229" s="222"/>
      <c r="I229" s="223"/>
      <c r="J229" s="222"/>
      <c r="K229" s="223"/>
      <c r="L229" s="222"/>
      <c r="M229" s="223"/>
      <c r="N229" s="222"/>
      <c r="O229" s="223"/>
      <c r="P229" s="222"/>
      <c r="Q229" s="223"/>
      <c r="R229" s="230"/>
      <c r="S229" s="230"/>
      <c r="T229" s="224"/>
      <c r="U229" s="230"/>
      <c r="V229" s="230"/>
      <c r="W229" s="230"/>
      <c r="X229" s="222"/>
      <c r="Y229" s="223"/>
      <c r="Z229" s="228"/>
      <c r="AA229" s="228"/>
      <c r="AB229" s="224"/>
      <c r="AC229" s="223"/>
      <c r="AD229" s="15"/>
      <c r="AE229" s="15"/>
      <c r="AF229" s="15"/>
      <c r="AG229" s="15"/>
      <c r="AH229" s="15"/>
    </row>
    <row r="230" ht="15.75" customHeight="1">
      <c r="A230" s="217"/>
      <c r="B230" s="225"/>
      <c r="C230" s="227"/>
      <c r="D230" s="226"/>
      <c r="E230" s="221"/>
      <c r="F230" s="222"/>
      <c r="G230" s="223"/>
      <c r="H230" s="222"/>
      <c r="I230" s="223"/>
      <c r="J230" s="222"/>
      <c r="K230" s="223"/>
      <c r="L230" s="222"/>
      <c r="M230" s="223"/>
      <c r="N230" s="222"/>
      <c r="O230" s="223"/>
      <c r="P230" s="222"/>
      <c r="Q230" s="223"/>
      <c r="R230" s="230"/>
      <c r="S230" s="230"/>
      <c r="T230" s="224"/>
      <c r="U230" s="230"/>
      <c r="V230" s="230"/>
      <c r="W230" s="230"/>
      <c r="X230" s="222"/>
      <c r="Y230" s="223"/>
      <c r="Z230" s="228"/>
      <c r="AA230" s="228"/>
      <c r="AB230" s="224"/>
      <c r="AC230" s="223"/>
      <c r="AD230" s="15"/>
      <c r="AE230" s="15"/>
      <c r="AF230" s="15"/>
      <c r="AG230" s="15"/>
      <c r="AH230" s="15"/>
    </row>
    <row r="231" ht="15.75" customHeight="1">
      <c r="A231" s="217"/>
      <c r="B231" s="225"/>
      <c r="C231" s="227"/>
      <c r="D231" s="226"/>
      <c r="E231" s="221"/>
      <c r="F231" s="222"/>
      <c r="G231" s="223"/>
      <c r="H231" s="222"/>
      <c r="I231" s="223"/>
      <c r="J231" s="222"/>
      <c r="K231" s="223"/>
      <c r="L231" s="222"/>
      <c r="M231" s="223"/>
      <c r="N231" s="222"/>
      <c r="O231" s="223"/>
      <c r="P231" s="222"/>
      <c r="Q231" s="223"/>
      <c r="R231" s="230"/>
      <c r="S231" s="230"/>
      <c r="T231" s="224"/>
      <c r="U231" s="230"/>
      <c r="V231" s="230"/>
      <c r="W231" s="230"/>
      <c r="X231" s="222"/>
      <c r="Y231" s="223"/>
      <c r="Z231" s="228"/>
      <c r="AA231" s="228"/>
      <c r="AB231" s="224"/>
      <c r="AC231" s="223"/>
      <c r="AD231" s="15"/>
      <c r="AE231" s="15"/>
      <c r="AF231" s="15"/>
      <c r="AG231" s="15"/>
      <c r="AH231" s="15"/>
    </row>
    <row r="232" ht="15.75" customHeight="1">
      <c r="A232" s="217"/>
      <c r="B232" s="225"/>
      <c r="C232" s="227"/>
      <c r="D232" s="226"/>
      <c r="E232" s="221"/>
      <c r="F232" s="222"/>
      <c r="G232" s="223"/>
      <c r="H232" s="222"/>
      <c r="I232" s="223"/>
      <c r="J232" s="222"/>
      <c r="K232" s="223"/>
      <c r="L232" s="222"/>
      <c r="M232" s="223"/>
      <c r="N232" s="222"/>
      <c r="O232" s="223"/>
      <c r="P232" s="222"/>
      <c r="Q232" s="223"/>
      <c r="R232" s="230"/>
      <c r="S232" s="230"/>
      <c r="T232" s="224"/>
      <c r="U232" s="230"/>
      <c r="V232" s="230"/>
      <c r="W232" s="230"/>
      <c r="X232" s="222"/>
      <c r="Y232" s="223"/>
      <c r="Z232" s="228"/>
      <c r="AA232" s="228"/>
      <c r="AB232" s="224"/>
      <c r="AC232" s="223"/>
      <c r="AD232" s="15"/>
      <c r="AE232" s="15"/>
      <c r="AF232" s="15"/>
      <c r="AG232" s="15"/>
      <c r="AH232" s="15"/>
    </row>
    <row r="233" ht="15.75" customHeight="1">
      <c r="A233" s="217"/>
      <c r="B233" s="225"/>
      <c r="C233" s="227"/>
      <c r="D233" s="226"/>
      <c r="E233" s="221"/>
      <c r="F233" s="222"/>
      <c r="G233" s="223"/>
      <c r="H233" s="222"/>
      <c r="I233" s="223"/>
      <c r="J233" s="222"/>
      <c r="K233" s="223"/>
      <c r="L233" s="222"/>
      <c r="M233" s="223"/>
      <c r="N233" s="222"/>
      <c r="O233" s="223"/>
      <c r="P233" s="222"/>
      <c r="Q233" s="223"/>
      <c r="R233" s="230"/>
      <c r="S233" s="230"/>
      <c r="T233" s="224"/>
      <c r="U233" s="230"/>
      <c r="V233" s="230"/>
      <c r="W233" s="230"/>
      <c r="X233" s="222"/>
      <c r="Y233" s="223"/>
      <c r="Z233" s="228"/>
      <c r="AA233" s="228"/>
      <c r="AB233" s="224"/>
      <c r="AC233" s="223"/>
      <c r="AD233" s="15"/>
      <c r="AE233" s="15"/>
      <c r="AF233" s="15"/>
      <c r="AG233" s="15"/>
      <c r="AH233" s="15"/>
    </row>
    <row r="234" ht="15.75" customHeight="1">
      <c r="A234" s="217"/>
      <c r="B234" s="225"/>
      <c r="C234" s="227"/>
      <c r="D234" s="226"/>
      <c r="E234" s="221"/>
      <c r="F234" s="222"/>
      <c r="G234" s="223"/>
      <c r="H234" s="222"/>
      <c r="I234" s="223"/>
      <c r="J234" s="222"/>
      <c r="K234" s="223"/>
      <c r="L234" s="222"/>
      <c r="M234" s="223"/>
      <c r="N234" s="222"/>
      <c r="O234" s="223"/>
      <c r="P234" s="222"/>
      <c r="Q234" s="223"/>
      <c r="R234" s="230"/>
      <c r="S234" s="230"/>
      <c r="T234" s="224"/>
      <c r="U234" s="230"/>
      <c r="V234" s="230"/>
      <c r="W234" s="230"/>
      <c r="X234" s="222"/>
      <c r="Y234" s="223"/>
      <c r="Z234" s="228"/>
      <c r="AA234" s="228"/>
      <c r="AB234" s="224"/>
      <c r="AC234" s="223"/>
      <c r="AD234" s="15"/>
      <c r="AE234" s="15"/>
      <c r="AF234" s="15"/>
      <c r="AG234" s="15"/>
      <c r="AH234" s="15"/>
    </row>
    <row r="235" ht="15.75" customHeight="1">
      <c r="A235" s="217"/>
      <c r="B235" s="225"/>
      <c r="C235" s="227"/>
      <c r="D235" s="226"/>
      <c r="E235" s="221"/>
      <c r="F235" s="222"/>
      <c r="G235" s="223"/>
      <c r="H235" s="222"/>
      <c r="I235" s="223"/>
      <c r="J235" s="222"/>
      <c r="K235" s="223"/>
      <c r="L235" s="222"/>
      <c r="M235" s="223"/>
      <c r="N235" s="222"/>
      <c r="O235" s="223"/>
      <c r="P235" s="222"/>
      <c r="Q235" s="223"/>
      <c r="R235" s="230"/>
      <c r="S235" s="230"/>
      <c r="T235" s="224"/>
      <c r="U235" s="230"/>
      <c r="V235" s="230"/>
      <c r="W235" s="230"/>
      <c r="X235" s="222"/>
      <c r="Y235" s="223"/>
      <c r="Z235" s="228"/>
      <c r="AA235" s="228"/>
      <c r="AB235" s="224"/>
      <c r="AC235" s="223"/>
      <c r="AD235" s="15"/>
      <c r="AE235" s="15"/>
      <c r="AF235" s="15"/>
      <c r="AG235" s="15"/>
      <c r="AH235" s="15"/>
    </row>
    <row r="236" ht="15.75" customHeight="1">
      <c r="A236" s="217"/>
      <c r="B236" s="225"/>
      <c r="C236" s="227"/>
      <c r="D236" s="226"/>
      <c r="E236" s="221"/>
      <c r="F236" s="222"/>
      <c r="G236" s="223"/>
      <c r="H236" s="222"/>
      <c r="I236" s="223"/>
      <c r="J236" s="222"/>
      <c r="K236" s="223"/>
      <c r="L236" s="222"/>
      <c r="M236" s="223"/>
      <c r="N236" s="222"/>
      <c r="O236" s="223"/>
      <c r="P236" s="222"/>
      <c r="Q236" s="223"/>
      <c r="R236" s="230"/>
      <c r="S236" s="230"/>
      <c r="T236" s="224"/>
      <c r="U236" s="230"/>
      <c r="V236" s="230"/>
      <c r="W236" s="230"/>
      <c r="X236" s="222"/>
      <c r="Y236" s="223"/>
      <c r="Z236" s="228"/>
      <c r="AA236" s="228"/>
      <c r="AB236" s="224"/>
      <c r="AC236" s="223"/>
      <c r="AD236" s="15"/>
      <c r="AE236" s="15"/>
      <c r="AF236" s="15"/>
      <c r="AG236" s="15"/>
      <c r="AH236" s="15"/>
    </row>
    <row r="237" ht="15.75" customHeight="1">
      <c r="A237" s="217"/>
      <c r="B237" s="225"/>
      <c r="C237" s="227"/>
      <c r="D237" s="226"/>
      <c r="E237" s="221"/>
      <c r="F237" s="222"/>
      <c r="G237" s="223"/>
      <c r="H237" s="222"/>
      <c r="I237" s="223"/>
      <c r="J237" s="222"/>
      <c r="K237" s="223"/>
      <c r="L237" s="222"/>
      <c r="M237" s="223"/>
      <c r="N237" s="222"/>
      <c r="O237" s="223"/>
      <c r="P237" s="222"/>
      <c r="Q237" s="223"/>
      <c r="R237" s="230"/>
      <c r="S237" s="230"/>
      <c r="T237" s="224"/>
      <c r="U237" s="230"/>
      <c r="V237" s="230"/>
      <c r="W237" s="230"/>
      <c r="X237" s="222"/>
      <c r="Y237" s="223"/>
      <c r="Z237" s="228"/>
      <c r="AA237" s="228"/>
      <c r="AB237" s="224"/>
      <c r="AC237" s="223"/>
      <c r="AD237" s="15"/>
      <c r="AE237" s="15"/>
      <c r="AF237" s="15"/>
      <c r="AG237" s="15"/>
      <c r="AH237" s="15"/>
    </row>
    <row r="238" ht="15.75" customHeight="1">
      <c r="A238" s="217"/>
      <c r="B238" s="225"/>
      <c r="C238" s="227"/>
      <c r="D238" s="226"/>
      <c r="E238" s="221"/>
      <c r="F238" s="222"/>
      <c r="G238" s="223"/>
      <c r="H238" s="222"/>
      <c r="I238" s="223"/>
      <c r="J238" s="222"/>
      <c r="K238" s="223"/>
      <c r="L238" s="222"/>
      <c r="M238" s="223"/>
      <c r="N238" s="222"/>
      <c r="O238" s="223"/>
      <c r="P238" s="222"/>
      <c r="Q238" s="223"/>
      <c r="R238" s="230"/>
      <c r="S238" s="230"/>
      <c r="T238" s="224"/>
      <c r="U238" s="230"/>
      <c r="V238" s="230"/>
      <c r="W238" s="230"/>
      <c r="X238" s="222"/>
      <c r="Y238" s="223"/>
      <c r="Z238" s="228"/>
      <c r="AA238" s="228"/>
      <c r="AB238" s="224"/>
      <c r="AC238" s="223"/>
      <c r="AD238" s="15"/>
      <c r="AE238" s="15"/>
      <c r="AF238" s="15"/>
      <c r="AG238" s="15"/>
      <c r="AH238" s="15"/>
    </row>
    <row r="239" ht="15.75" customHeight="1">
      <c r="A239" s="217"/>
      <c r="B239" s="225"/>
      <c r="C239" s="227"/>
      <c r="D239" s="226"/>
      <c r="E239" s="221"/>
      <c r="F239" s="222"/>
      <c r="G239" s="223"/>
      <c r="H239" s="222"/>
      <c r="I239" s="223"/>
      <c r="J239" s="222"/>
      <c r="K239" s="223"/>
      <c r="L239" s="222"/>
      <c r="M239" s="223"/>
      <c r="N239" s="222"/>
      <c r="O239" s="223"/>
      <c r="P239" s="222"/>
      <c r="Q239" s="223"/>
      <c r="R239" s="230"/>
      <c r="S239" s="230"/>
      <c r="T239" s="224"/>
      <c r="U239" s="230"/>
      <c r="V239" s="230"/>
      <c r="W239" s="230"/>
      <c r="X239" s="222"/>
      <c r="Y239" s="223"/>
      <c r="Z239" s="228"/>
      <c r="AA239" s="228"/>
      <c r="AB239" s="224"/>
      <c r="AC239" s="223"/>
      <c r="AD239" s="15"/>
      <c r="AE239" s="15"/>
      <c r="AF239" s="15"/>
      <c r="AG239" s="15"/>
      <c r="AH239" s="15"/>
    </row>
    <row r="240" ht="15.75" customHeight="1">
      <c r="A240" s="217"/>
      <c r="B240" s="225"/>
      <c r="C240" s="227"/>
      <c r="D240" s="226"/>
      <c r="E240" s="221"/>
      <c r="F240" s="222"/>
      <c r="G240" s="223"/>
      <c r="H240" s="222"/>
      <c r="I240" s="223"/>
      <c r="J240" s="222"/>
      <c r="K240" s="223"/>
      <c r="L240" s="222"/>
      <c r="M240" s="223"/>
      <c r="N240" s="222"/>
      <c r="O240" s="223"/>
      <c r="P240" s="222"/>
      <c r="Q240" s="223"/>
      <c r="R240" s="230"/>
      <c r="S240" s="230"/>
      <c r="T240" s="224"/>
      <c r="U240" s="230"/>
      <c r="V240" s="230"/>
      <c r="W240" s="230"/>
      <c r="X240" s="222"/>
      <c r="Y240" s="223"/>
      <c r="Z240" s="228"/>
      <c r="AA240" s="228"/>
      <c r="AB240" s="224"/>
      <c r="AC240" s="223"/>
      <c r="AD240" s="15"/>
      <c r="AE240" s="15"/>
      <c r="AF240" s="15"/>
      <c r="AG240" s="15"/>
      <c r="AH240" s="15"/>
    </row>
    <row r="241" ht="15.75" customHeight="1">
      <c r="A241" s="217"/>
      <c r="B241" s="225"/>
      <c r="C241" s="227"/>
      <c r="D241" s="226"/>
      <c r="E241" s="221"/>
      <c r="F241" s="222"/>
      <c r="G241" s="223"/>
      <c r="H241" s="222"/>
      <c r="I241" s="223"/>
      <c r="J241" s="222"/>
      <c r="K241" s="223"/>
      <c r="L241" s="222"/>
      <c r="M241" s="223"/>
      <c r="N241" s="222"/>
      <c r="O241" s="223"/>
      <c r="P241" s="222"/>
      <c r="Q241" s="223"/>
      <c r="R241" s="230"/>
      <c r="S241" s="230"/>
      <c r="T241" s="224"/>
      <c r="U241" s="230"/>
      <c r="V241" s="230"/>
      <c r="W241" s="230"/>
      <c r="X241" s="222"/>
      <c r="Y241" s="223"/>
      <c r="Z241" s="228"/>
      <c r="AA241" s="228"/>
      <c r="AB241" s="224"/>
      <c r="AC241" s="223"/>
      <c r="AD241" s="15"/>
      <c r="AE241" s="15"/>
      <c r="AF241" s="15"/>
      <c r="AG241" s="15"/>
      <c r="AH241" s="15"/>
    </row>
    <row r="242" ht="15.75" customHeight="1">
      <c r="A242" s="217"/>
      <c r="B242" s="225"/>
      <c r="C242" s="221"/>
      <c r="D242" s="226"/>
      <c r="E242" s="221"/>
      <c r="F242" s="222"/>
      <c r="G242" s="223"/>
      <c r="H242" s="222"/>
      <c r="I242" s="223"/>
      <c r="J242" s="222"/>
      <c r="K242" s="223"/>
      <c r="L242" s="222"/>
      <c r="M242" s="223"/>
      <c r="N242" s="222"/>
      <c r="O242" s="223"/>
      <c r="P242" s="222"/>
      <c r="Q242" s="223"/>
      <c r="R242" s="230"/>
      <c r="S242" s="230"/>
      <c r="T242" s="224"/>
      <c r="U242" s="230"/>
      <c r="V242" s="230"/>
      <c r="W242" s="230"/>
      <c r="X242" s="222"/>
      <c r="Y242" s="223"/>
      <c r="Z242" s="228"/>
      <c r="AA242" s="228"/>
      <c r="AB242" s="224"/>
      <c r="AC242" s="223"/>
      <c r="AD242" s="15"/>
      <c r="AE242" s="15"/>
      <c r="AF242" s="15"/>
      <c r="AG242" s="15"/>
      <c r="AH242" s="15"/>
    </row>
    <row r="243" ht="15.75" customHeight="1">
      <c r="A243" s="217"/>
      <c r="B243" s="225"/>
      <c r="C243" s="221"/>
      <c r="D243" s="226"/>
      <c r="E243" s="221"/>
      <c r="F243" s="222"/>
      <c r="G243" s="223"/>
      <c r="H243" s="222"/>
      <c r="I243" s="223"/>
      <c r="J243" s="222"/>
      <c r="K243" s="223"/>
      <c r="L243" s="222"/>
      <c r="M243" s="223"/>
      <c r="N243" s="222"/>
      <c r="O243" s="223"/>
      <c r="P243" s="222"/>
      <c r="Q243" s="223"/>
      <c r="R243" s="230"/>
      <c r="S243" s="230"/>
      <c r="T243" s="224"/>
      <c r="U243" s="230"/>
      <c r="V243" s="230"/>
      <c r="W243" s="230"/>
      <c r="X243" s="222"/>
      <c r="Y243" s="223"/>
      <c r="Z243" s="228"/>
      <c r="AA243" s="228"/>
      <c r="AB243" s="224"/>
      <c r="AC243" s="223"/>
      <c r="AD243" s="15"/>
      <c r="AE243" s="15"/>
      <c r="AF243" s="15"/>
      <c r="AG243" s="15"/>
      <c r="AH243" s="15"/>
    </row>
    <row r="244" ht="15.75" customHeight="1">
      <c r="A244" s="231"/>
      <c r="B244" s="232"/>
      <c r="C244" s="233"/>
      <c r="D244" s="234"/>
      <c r="E244" s="233"/>
      <c r="F244" s="235"/>
      <c r="G244" s="236"/>
      <c r="H244" s="235"/>
      <c r="I244" s="236"/>
      <c r="J244" s="235"/>
      <c r="K244" s="236"/>
      <c r="L244" s="235"/>
      <c r="M244" s="236"/>
      <c r="N244" s="235"/>
      <c r="O244" s="236"/>
      <c r="P244" s="235"/>
      <c r="Q244" s="236"/>
      <c r="R244" s="237"/>
      <c r="S244" s="237"/>
      <c r="T244" s="238"/>
      <c r="U244" s="237"/>
      <c r="V244" s="237"/>
      <c r="W244" s="237"/>
      <c r="X244" s="235"/>
      <c r="Y244" s="236"/>
      <c r="Z244" s="239"/>
      <c r="AA244" s="239"/>
      <c r="AB244" s="238"/>
      <c r="AC244" s="236"/>
      <c r="AD244" s="15"/>
      <c r="AE244" s="15"/>
      <c r="AF244" s="15"/>
      <c r="AG244" s="15"/>
      <c r="AH244" s="15"/>
    </row>
    <row r="245" ht="15.75" customHeight="1">
      <c r="A245" s="240" t="s">
        <v>167</v>
      </c>
      <c r="B245" s="241"/>
      <c r="C245" s="241"/>
      <c r="D245" s="241"/>
      <c r="E245" s="242"/>
      <c r="F245" s="243">
        <f t="shared" ref="F245:AC245" si="1">SUM(F6:F244)</f>
        <v>500</v>
      </c>
      <c r="G245" s="244">
        <f t="shared" si="1"/>
        <v>3000</v>
      </c>
      <c r="H245" s="243">
        <f t="shared" si="1"/>
        <v>6000</v>
      </c>
      <c r="I245" s="244">
        <f t="shared" si="1"/>
        <v>0</v>
      </c>
      <c r="J245" s="243">
        <f t="shared" si="1"/>
        <v>0</v>
      </c>
      <c r="K245" s="244">
        <f t="shared" si="1"/>
        <v>200</v>
      </c>
      <c r="L245" s="243">
        <f t="shared" si="1"/>
        <v>0</v>
      </c>
      <c r="M245" s="244">
        <f t="shared" si="1"/>
        <v>0</v>
      </c>
      <c r="N245" s="243">
        <f t="shared" si="1"/>
        <v>0</v>
      </c>
      <c r="O245" s="244">
        <f t="shared" si="1"/>
        <v>0</v>
      </c>
      <c r="P245" s="243">
        <f t="shared" si="1"/>
        <v>0</v>
      </c>
      <c r="Q245" s="244">
        <f t="shared" si="1"/>
        <v>0</v>
      </c>
      <c r="R245" s="245">
        <f t="shared" si="1"/>
        <v>0</v>
      </c>
      <c r="S245" s="103">
        <f t="shared" si="1"/>
        <v>0</v>
      </c>
      <c r="T245" s="103">
        <f t="shared" si="1"/>
        <v>0</v>
      </c>
      <c r="U245" s="103">
        <f t="shared" si="1"/>
        <v>0</v>
      </c>
      <c r="V245" s="103">
        <f t="shared" si="1"/>
        <v>300</v>
      </c>
      <c r="W245" s="103">
        <f t="shared" si="1"/>
        <v>0</v>
      </c>
      <c r="X245" s="246">
        <f t="shared" si="1"/>
        <v>400</v>
      </c>
      <c r="Y245" s="244">
        <f t="shared" si="1"/>
        <v>150</v>
      </c>
      <c r="Z245" s="246">
        <f t="shared" si="1"/>
        <v>0</v>
      </c>
      <c r="AA245" s="244">
        <f t="shared" si="1"/>
        <v>10</v>
      </c>
      <c r="AB245" s="103">
        <f t="shared" si="1"/>
        <v>8000</v>
      </c>
      <c r="AC245" s="244">
        <f t="shared" si="1"/>
        <v>2000</v>
      </c>
      <c r="AD245" s="17"/>
      <c r="AE245" s="17"/>
      <c r="AF245" s="17"/>
      <c r="AG245" s="17"/>
      <c r="AH245" s="17"/>
    </row>
    <row r="246" ht="15.75" customHeight="1">
      <c r="A246" s="85"/>
      <c r="E246" s="164"/>
      <c r="F246" s="247"/>
      <c r="G246" s="248"/>
      <c r="H246" s="247"/>
      <c r="I246" s="248"/>
      <c r="J246" s="247"/>
      <c r="K246" s="248"/>
      <c r="L246" s="247"/>
      <c r="M246" s="248"/>
      <c r="N246" s="247"/>
      <c r="O246" s="248"/>
      <c r="P246" s="247"/>
      <c r="Q246" s="248"/>
      <c r="R246" s="249"/>
      <c r="S246" s="250"/>
      <c r="T246" s="250"/>
      <c r="U246" s="250"/>
      <c r="V246" s="250"/>
      <c r="W246" s="250"/>
      <c r="X246" s="247"/>
      <c r="Y246" s="248"/>
      <c r="Z246" s="251"/>
      <c r="AA246" s="251"/>
      <c r="AB246" s="250"/>
      <c r="AC246" s="248"/>
      <c r="AD246" s="17"/>
      <c r="AE246" s="17"/>
      <c r="AF246" s="17"/>
      <c r="AG246" s="17"/>
      <c r="AH246" s="17"/>
    </row>
    <row r="247" ht="15.75" customHeight="1">
      <c r="A247" s="85"/>
      <c r="E247" s="164"/>
      <c r="F247" s="252">
        <f>F245+G245</f>
        <v>3500</v>
      </c>
      <c r="G247" s="253"/>
      <c r="H247" s="252">
        <f>H245+I245</f>
        <v>6000</v>
      </c>
      <c r="I247" s="253"/>
      <c r="J247" s="252">
        <f>J245+K245</f>
        <v>200</v>
      </c>
      <c r="K247" s="253"/>
      <c r="L247" s="252">
        <f>L245+M245</f>
        <v>0</v>
      </c>
      <c r="M247" s="253"/>
      <c r="N247" s="252">
        <f>N245+O245</f>
        <v>0</v>
      </c>
      <c r="O247" s="253"/>
      <c r="P247" s="252">
        <f>P245+Q245</f>
        <v>0</v>
      </c>
      <c r="Q247" s="253"/>
      <c r="R247" s="254">
        <f>R245+S245</f>
        <v>0</v>
      </c>
      <c r="S247" s="255"/>
      <c r="T247" s="256">
        <f>T245+U245</f>
        <v>0</v>
      </c>
      <c r="U247" s="255"/>
      <c r="V247" s="256">
        <f>V245+W245</f>
        <v>300</v>
      </c>
      <c r="W247" s="255"/>
      <c r="X247" s="252">
        <f>X245+Y245</f>
        <v>550</v>
      </c>
      <c r="Y247" s="253"/>
      <c r="Z247" s="252">
        <f>Z245+AA245</f>
        <v>10</v>
      </c>
      <c r="AA247" s="253"/>
      <c r="AB247" s="256">
        <f>AB245+AC245</f>
        <v>10000</v>
      </c>
      <c r="AC247" s="253"/>
      <c r="AD247" s="17"/>
      <c r="AE247" s="17"/>
      <c r="AF247" s="17"/>
      <c r="AG247" s="17"/>
      <c r="AH247" s="17"/>
    </row>
    <row r="248" ht="15.75" customHeight="1">
      <c r="A248" s="85"/>
      <c r="E248" s="164"/>
      <c r="F248" s="257"/>
      <c r="G248" s="258"/>
      <c r="H248" s="257"/>
      <c r="I248" s="258"/>
      <c r="J248" s="257"/>
      <c r="K248" s="258"/>
      <c r="L248" s="257"/>
      <c r="M248" s="258"/>
      <c r="N248" s="257"/>
      <c r="O248" s="258"/>
      <c r="P248" s="257"/>
      <c r="Q248" s="258"/>
      <c r="R248" s="259"/>
      <c r="S248" s="260"/>
      <c r="T248" s="261"/>
      <c r="U248" s="260"/>
      <c r="V248" s="261"/>
      <c r="W248" s="260"/>
      <c r="X248" s="257"/>
      <c r="Y248" s="258"/>
      <c r="Z248" s="257"/>
      <c r="AA248" s="258"/>
      <c r="AB248" s="261"/>
      <c r="AC248" s="258"/>
      <c r="AD248" s="17"/>
      <c r="AE248" s="17"/>
      <c r="AF248" s="17"/>
      <c r="AG248" s="17"/>
      <c r="AH248" s="17"/>
    </row>
    <row r="249" ht="15.75" customHeight="1">
      <c r="A249" s="85"/>
      <c r="E249" s="164"/>
      <c r="F249" s="262">
        <f>F247+H247+J247+N247+L247+X247+P247+R247+T247+V247+AB247</f>
        <v>20550</v>
      </c>
      <c r="AC249" s="164"/>
      <c r="AD249" s="17"/>
      <c r="AE249" s="17"/>
      <c r="AF249" s="17"/>
      <c r="AG249" s="17"/>
      <c r="AH249" s="17"/>
    </row>
    <row r="250" ht="15.75" customHeight="1">
      <c r="A250" s="30"/>
      <c r="B250" s="31"/>
      <c r="C250" s="31"/>
      <c r="D250" s="31"/>
      <c r="E250" s="32"/>
      <c r="F250" s="30"/>
      <c r="G250" s="31"/>
      <c r="H250" s="31"/>
      <c r="I250" s="31"/>
      <c r="J250" s="31"/>
      <c r="K250" s="31"/>
      <c r="L250" s="31"/>
      <c r="M250" s="31"/>
      <c r="N250" s="31"/>
      <c r="O250" s="31"/>
      <c r="P250" s="31"/>
      <c r="Q250" s="31"/>
      <c r="R250" s="31"/>
      <c r="S250" s="31"/>
      <c r="T250" s="31"/>
      <c r="U250" s="31"/>
      <c r="V250" s="31"/>
      <c r="W250" s="31"/>
      <c r="X250" s="31"/>
      <c r="Y250" s="31"/>
      <c r="Z250" s="31"/>
      <c r="AA250" s="31"/>
      <c r="AB250" s="31"/>
      <c r="AC250" s="32"/>
      <c r="AD250" s="17"/>
      <c r="AE250" s="17"/>
      <c r="AF250" s="17"/>
      <c r="AG250" s="17"/>
      <c r="AH250" s="17"/>
    </row>
    <row r="251" ht="15.75" customHeight="1">
      <c r="A251" s="263"/>
      <c r="B251" s="263"/>
      <c r="C251" s="263"/>
      <c r="D251" s="17"/>
      <c r="E251" s="263"/>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row>
    <row r="252" ht="15.75" customHeight="1">
      <c r="A252" s="264" t="s">
        <v>168</v>
      </c>
      <c r="B252" s="241"/>
      <c r="C252" s="241"/>
      <c r="D252" s="241"/>
      <c r="E252" s="73"/>
      <c r="F252" s="265">
        <f>IFERROR(F245/F249,0)</f>
        <v>0.02433090024</v>
      </c>
      <c r="G252" s="265">
        <f>IFERROR(G245/F249,0)</f>
        <v>0.1459854015</v>
      </c>
      <c r="H252" s="265">
        <f>IFERROR(H245/F249,0)</f>
        <v>0.2919708029</v>
      </c>
      <c r="I252" s="265">
        <f>IFERROR(I245/F249,0)</f>
        <v>0</v>
      </c>
      <c r="J252" s="265">
        <f>IFERROR(J245/F249,0)</f>
        <v>0</v>
      </c>
      <c r="K252" s="265">
        <f>IFERROR(K245/F249,0)</f>
        <v>0.009732360097</v>
      </c>
      <c r="L252" s="265">
        <f>IFERROR(L245/F249,0)</f>
        <v>0</v>
      </c>
      <c r="M252" s="265">
        <f>IFERROR(M245/F249,0)</f>
        <v>0</v>
      </c>
      <c r="N252" s="265">
        <f>IFERROR(N245/F249,0)</f>
        <v>0</v>
      </c>
      <c r="O252" s="265">
        <f>IFERROR(O245/F249,0)</f>
        <v>0</v>
      </c>
      <c r="P252" s="265">
        <f>IFERROR(P245/F249,0)</f>
        <v>0</v>
      </c>
      <c r="Q252" s="265">
        <f>IFERROR(Q245/F249,0)</f>
        <v>0</v>
      </c>
      <c r="R252" s="265">
        <f>IFERROR(R245/F249,0)</f>
        <v>0</v>
      </c>
      <c r="S252" s="265">
        <f>IFERROR(S245/F249,0)</f>
        <v>0</v>
      </c>
      <c r="T252" s="265">
        <f>IFERROR(T245/F249,0)</f>
        <v>0</v>
      </c>
      <c r="U252" s="265">
        <f>IFERROR(U245/F249,0)</f>
        <v>0</v>
      </c>
      <c r="V252" s="265">
        <f>IFERROR(V245/F249,0)</f>
        <v>0.01459854015</v>
      </c>
      <c r="W252" s="265">
        <f>IFERROR(W245/F249,0)</f>
        <v>0</v>
      </c>
      <c r="X252" s="266">
        <f>IFERROR(X245/F249,0)</f>
        <v>0.01946472019</v>
      </c>
      <c r="Y252" s="265">
        <f>IFERROR(Y245/F249,0)</f>
        <v>0.007299270073</v>
      </c>
      <c r="Z252" s="266">
        <f>IFERROR(Z245/F249,0)</f>
        <v>0</v>
      </c>
      <c r="AA252" s="265">
        <f>IFERROR(AA245/F249,0)</f>
        <v>0.0004866180049</v>
      </c>
      <c r="AB252" s="265">
        <f>IFERROR(AB245/F249,0)</f>
        <v>0.3892944039</v>
      </c>
      <c r="AC252" s="265">
        <f>IFERROR(AC245/F249,0)</f>
        <v>0.09732360097</v>
      </c>
      <c r="AD252" s="17"/>
      <c r="AE252" s="17"/>
      <c r="AF252" s="17"/>
      <c r="AG252" s="17"/>
      <c r="AH252" s="17"/>
    </row>
    <row r="253" ht="15.75" customHeight="1">
      <c r="A253" s="84"/>
      <c r="E253" s="77"/>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c r="AD253" s="17"/>
      <c r="AE253" s="17"/>
      <c r="AF253" s="17"/>
      <c r="AG253" s="17"/>
      <c r="AH253" s="17"/>
    </row>
    <row r="254" ht="15.75" customHeight="1">
      <c r="A254" s="84"/>
      <c r="E254" s="77"/>
      <c r="F254" s="267">
        <f>F252+G252</f>
        <v>0.1703163017</v>
      </c>
      <c r="G254" s="255"/>
      <c r="H254" s="267">
        <f>H252+I252</f>
        <v>0.2919708029</v>
      </c>
      <c r="I254" s="255"/>
      <c r="J254" s="267">
        <f>J252+K252</f>
        <v>0.009732360097</v>
      </c>
      <c r="K254" s="255"/>
      <c r="L254" s="267">
        <f>L252+M252</f>
        <v>0</v>
      </c>
      <c r="M254" s="255"/>
      <c r="N254" s="267">
        <f>N252+O252</f>
        <v>0</v>
      </c>
      <c r="O254" s="255"/>
      <c r="P254" s="267">
        <f>P252+Q252</f>
        <v>0</v>
      </c>
      <c r="Q254" s="255"/>
      <c r="R254" s="267">
        <f>R252+S252</f>
        <v>0</v>
      </c>
      <c r="S254" s="255"/>
      <c r="T254" s="267">
        <f>T252+U252</f>
        <v>0</v>
      </c>
      <c r="U254" s="255"/>
      <c r="V254" s="267">
        <f>V252+W252</f>
        <v>0.01459854015</v>
      </c>
      <c r="W254" s="255"/>
      <c r="X254" s="267">
        <f>X252+Y252</f>
        <v>0.02676399027</v>
      </c>
      <c r="Y254" s="255"/>
      <c r="Z254" s="267">
        <f>Z252+AA252</f>
        <v>0.0004866180049</v>
      </c>
      <c r="AA254" s="255"/>
      <c r="AB254" s="267">
        <f>AB252+AC252</f>
        <v>0.4866180049</v>
      </c>
      <c r="AC254" s="255"/>
      <c r="AD254" s="17"/>
      <c r="AE254" s="17"/>
      <c r="AF254" s="17"/>
      <c r="AG254" s="17"/>
      <c r="AH254" s="17"/>
    </row>
    <row r="255" ht="15.75" customHeight="1">
      <c r="A255" s="87"/>
      <c r="B255" s="268"/>
      <c r="C255" s="268"/>
      <c r="D255" s="268"/>
      <c r="E255" s="88"/>
      <c r="F255" s="251"/>
      <c r="G255" s="249"/>
      <c r="H255" s="251"/>
      <c r="I255" s="249"/>
      <c r="J255" s="251"/>
      <c r="K255" s="249"/>
      <c r="L255" s="251"/>
      <c r="M255" s="249"/>
      <c r="N255" s="251"/>
      <c r="O255" s="249"/>
      <c r="P255" s="251"/>
      <c r="Q255" s="249"/>
      <c r="R255" s="251"/>
      <c r="S255" s="249"/>
      <c r="T255" s="251"/>
      <c r="U255" s="249"/>
      <c r="V255" s="251"/>
      <c r="W255" s="249"/>
      <c r="X255" s="251"/>
      <c r="Y255" s="249"/>
      <c r="Z255" s="251"/>
      <c r="AA255" s="249"/>
      <c r="AB255" s="251"/>
      <c r="AC255" s="249"/>
      <c r="AD255" s="17"/>
      <c r="AE255" s="17"/>
      <c r="AF255" s="17"/>
      <c r="AG255" s="17"/>
      <c r="AH255" s="17"/>
    </row>
    <row r="256" ht="15.75" customHeight="1">
      <c r="A256" s="263"/>
      <c r="B256" s="263"/>
      <c r="C256" s="263"/>
      <c r="D256" s="17"/>
      <c r="E256" s="263"/>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row>
    <row r="257" ht="15.75" customHeight="1">
      <c r="A257" s="263"/>
      <c r="B257" s="263"/>
      <c r="C257" s="263"/>
      <c r="D257" s="17"/>
      <c r="E257" s="263"/>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row>
    <row r="258" ht="15.75" customHeight="1">
      <c r="A258" s="263"/>
      <c r="B258" s="263"/>
      <c r="C258" s="263"/>
      <c r="D258" s="17"/>
      <c r="E258" s="263"/>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row>
    <row r="259" ht="15.75" customHeight="1">
      <c r="A259" s="263"/>
      <c r="B259" s="263"/>
      <c r="C259" s="263"/>
      <c r="D259" s="17"/>
      <c r="E259" s="263"/>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row>
    <row r="260" ht="15.75" customHeight="1">
      <c r="A260" s="263"/>
      <c r="B260" s="263"/>
      <c r="C260" s="263"/>
      <c r="D260" s="17"/>
      <c r="E260" s="263"/>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row>
    <row r="261" ht="15.75" customHeight="1">
      <c r="A261" s="263"/>
      <c r="B261" s="263"/>
      <c r="C261" s="263"/>
      <c r="D261" s="17"/>
      <c r="E261" s="263"/>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row>
    <row r="262" ht="15.75" customHeight="1">
      <c r="A262" s="263"/>
      <c r="B262" s="263"/>
      <c r="C262" s="263"/>
      <c r="D262" s="17"/>
      <c r="E262" s="263"/>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row>
    <row r="263" ht="15.75" customHeight="1">
      <c r="A263" s="263"/>
      <c r="B263" s="263"/>
      <c r="C263" s="263"/>
      <c r="D263" s="17"/>
      <c r="E263" s="263"/>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row>
    <row r="264" ht="15.75" customHeight="1">
      <c r="A264" s="263"/>
      <c r="B264" s="263"/>
      <c r="C264" s="263"/>
      <c r="D264" s="17"/>
      <c r="E264" s="263"/>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row>
    <row r="265" ht="15.75" customHeight="1">
      <c r="A265" s="263"/>
      <c r="B265" s="263"/>
      <c r="C265" s="263"/>
      <c r="D265" s="17"/>
      <c r="E265" s="263"/>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row>
    <row r="266" ht="15.75" customHeight="1">
      <c r="A266" s="263"/>
      <c r="B266" s="263"/>
      <c r="C266" s="263"/>
      <c r="D266" s="17"/>
      <c r="E266" s="263"/>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row>
    <row r="267" ht="15.75" customHeight="1">
      <c r="A267" s="263"/>
      <c r="B267" s="263"/>
      <c r="C267" s="263"/>
      <c r="D267" s="17"/>
      <c r="E267" s="263"/>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row>
    <row r="268" ht="15.75" customHeight="1">
      <c r="A268" s="263"/>
      <c r="B268" s="263"/>
      <c r="C268" s="263"/>
      <c r="D268" s="17"/>
      <c r="E268" s="263"/>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row>
    <row r="269" ht="15.75" customHeight="1">
      <c r="A269" s="263"/>
      <c r="B269" s="263"/>
      <c r="C269" s="263"/>
      <c r="D269" s="17"/>
      <c r="E269" s="263"/>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row>
    <row r="270" ht="15.75" customHeight="1">
      <c r="A270" s="263"/>
      <c r="B270" s="263"/>
      <c r="C270" s="263"/>
      <c r="D270" s="17"/>
      <c r="E270" s="263"/>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row>
    <row r="271" ht="15.75" customHeight="1">
      <c r="A271" s="263"/>
      <c r="B271" s="263"/>
      <c r="C271" s="263"/>
      <c r="D271" s="17"/>
      <c r="E271" s="263"/>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row>
    <row r="272" ht="15.75" customHeight="1">
      <c r="A272" s="263"/>
      <c r="B272" s="263"/>
      <c r="C272" s="263"/>
      <c r="D272" s="17"/>
      <c r="E272" s="263"/>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row>
    <row r="273" ht="15.75" customHeight="1">
      <c r="A273" s="263"/>
      <c r="B273" s="263"/>
      <c r="C273" s="263"/>
      <c r="D273" s="17"/>
      <c r="E273" s="263"/>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row>
    <row r="274" ht="15.75" customHeight="1">
      <c r="A274" s="263"/>
      <c r="B274" s="263"/>
      <c r="C274" s="263"/>
      <c r="D274" s="17"/>
      <c r="E274" s="263"/>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row>
    <row r="275" ht="15.75" customHeight="1">
      <c r="A275" s="263"/>
      <c r="B275" s="263"/>
      <c r="C275" s="263"/>
      <c r="D275" s="17"/>
      <c r="E275" s="263"/>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row>
    <row r="276" ht="15.75" customHeight="1">
      <c r="A276" s="263"/>
      <c r="B276" s="263"/>
      <c r="C276" s="263"/>
      <c r="D276" s="17"/>
      <c r="E276" s="263"/>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row>
    <row r="277" ht="15.75" customHeight="1">
      <c r="A277" s="263"/>
      <c r="B277" s="263"/>
      <c r="C277" s="263"/>
      <c r="D277" s="17"/>
      <c r="E277" s="263"/>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row>
    <row r="278" ht="15.75" customHeight="1">
      <c r="A278" s="263"/>
      <c r="B278" s="263"/>
      <c r="C278" s="263"/>
      <c r="D278" s="17"/>
      <c r="E278" s="263"/>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row>
    <row r="279" ht="15.75" customHeight="1">
      <c r="A279" s="263"/>
      <c r="B279" s="263"/>
      <c r="C279" s="263"/>
      <c r="D279" s="17"/>
      <c r="E279" s="263"/>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row>
    <row r="280" ht="15.75" customHeight="1">
      <c r="A280" s="263"/>
      <c r="B280" s="263"/>
      <c r="C280" s="263"/>
      <c r="D280" s="17"/>
      <c r="E280" s="263"/>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row>
    <row r="281" ht="15.75" customHeight="1">
      <c r="A281" s="263"/>
      <c r="B281" s="263"/>
      <c r="C281" s="263"/>
      <c r="D281" s="17"/>
      <c r="E281" s="263"/>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row>
    <row r="282" ht="15.75" customHeight="1">
      <c r="A282" s="263"/>
      <c r="B282" s="263"/>
      <c r="C282" s="263"/>
      <c r="D282" s="17"/>
      <c r="E282" s="263"/>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row>
    <row r="283" ht="15.75" customHeight="1">
      <c r="A283" s="263"/>
      <c r="B283" s="263"/>
      <c r="C283" s="263"/>
      <c r="D283" s="17"/>
      <c r="E283" s="263"/>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row>
    <row r="284" ht="15.75" customHeight="1">
      <c r="A284" s="263"/>
      <c r="B284" s="263"/>
      <c r="C284" s="263"/>
      <c r="D284" s="17"/>
      <c r="E284" s="263"/>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row>
    <row r="285" ht="15.75" customHeight="1">
      <c r="A285" s="263"/>
      <c r="B285" s="263"/>
      <c r="C285" s="263"/>
      <c r="D285" s="17"/>
      <c r="E285" s="263"/>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row>
    <row r="286" ht="15.75" customHeight="1">
      <c r="A286" s="263"/>
      <c r="B286" s="263"/>
      <c r="C286" s="263"/>
      <c r="D286" s="17"/>
      <c r="E286" s="263"/>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row>
    <row r="287" ht="15.75" customHeight="1">
      <c r="A287" s="263"/>
      <c r="B287" s="263"/>
      <c r="C287" s="263"/>
      <c r="D287" s="17"/>
      <c r="E287" s="263"/>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row>
    <row r="288" ht="15.75" customHeight="1">
      <c r="A288" s="263"/>
      <c r="B288" s="263"/>
      <c r="C288" s="263"/>
      <c r="D288" s="17"/>
      <c r="E288" s="263"/>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row>
    <row r="289" ht="15.75" customHeight="1">
      <c r="A289" s="263"/>
      <c r="B289" s="263"/>
      <c r="C289" s="263"/>
      <c r="D289" s="17"/>
      <c r="E289" s="263"/>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row>
    <row r="290" ht="15.75" customHeight="1">
      <c r="A290" s="263"/>
      <c r="B290" s="263"/>
      <c r="C290" s="263"/>
      <c r="D290" s="17"/>
      <c r="E290" s="263"/>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row>
    <row r="291" ht="15.75" customHeight="1">
      <c r="A291" s="263"/>
      <c r="B291" s="263"/>
      <c r="C291" s="263"/>
      <c r="D291" s="17"/>
      <c r="E291" s="263"/>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row>
    <row r="292" ht="15.75" customHeight="1">
      <c r="A292" s="263"/>
      <c r="B292" s="263"/>
      <c r="C292" s="263"/>
      <c r="D292" s="17"/>
      <c r="E292" s="263"/>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row>
    <row r="293" ht="15.75" customHeight="1">
      <c r="A293" s="263"/>
      <c r="B293" s="263"/>
      <c r="C293" s="263"/>
      <c r="D293" s="17"/>
      <c r="E293" s="263"/>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row>
    <row r="294" ht="15.75" customHeight="1">
      <c r="A294" s="263"/>
      <c r="B294" s="263"/>
      <c r="C294" s="263"/>
      <c r="D294" s="17"/>
      <c r="E294" s="263"/>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row>
    <row r="295" ht="15.75" customHeight="1">
      <c r="A295" s="263"/>
      <c r="B295" s="263"/>
      <c r="C295" s="263"/>
      <c r="D295" s="17"/>
      <c r="E295" s="263"/>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row>
    <row r="296" ht="15.75" customHeight="1">
      <c r="A296" s="263"/>
      <c r="B296" s="263"/>
      <c r="C296" s="263"/>
      <c r="D296" s="17"/>
      <c r="E296" s="263"/>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row>
    <row r="297" ht="15.75" customHeight="1">
      <c r="A297" s="263"/>
      <c r="B297" s="263"/>
      <c r="C297" s="263"/>
      <c r="D297" s="17"/>
      <c r="E297" s="263"/>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row>
    <row r="298" ht="15.75" customHeight="1">
      <c r="A298" s="263"/>
      <c r="B298" s="263"/>
      <c r="C298" s="263"/>
      <c r="D298" s="17"/>
      <c r="E298" s="263"/>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row>
    <row r="299" ht="15.75" customHeight="1">
      <c r="A299" s="263"/>
      <c r="B299" s="263"/>
      <c r="C299" s="263"/>
      <c r="D299" s="17"/>
      <c r="E299" s="263"/>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row>
    <row r="300" ht="15.75" customHeight="1">
      <c r="A300" s="263"/>
      <c r="B300" s="263"/>
      <c r="C300" s="263"/>
      <c r="D300" s="17"/>
      <c r="E300" s="263"/>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row>
    <row r="301" ht="15.75" customHeight="1">
      <c r="A301" s="263"/>
      <c r="B301" s="263"/>
      <c r="C301" s="263"/>
      <c r="D301" s="17"/>
      <c r="E301" s="263"/>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row>
    <row r="302" ht="15.75" customHeight="1">
      <c r="A302" s="263"/>
      <c r="B302" s="263"/>
      <c r="C302" s="263"/>
      <c r="D302" s="17"/>
      <c r="E302" s="263"/>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row>
    <row r="303" ht="15.75" customHeight="1">
      <c r="A303" s="263"/>
      <c r="B303" s="263"/>
      <c r="C303" s="263"/>
      <c r="D303" s="17"/>
      <c r="E303" s="263"/>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row>
    <row r="304" ht="15.75" customHeight="1">
      <c r="A304" s="263"/>
      <c r="B304" s="263"/>
      <c r="C304" s="263"/>
      <c r="D304" s="17"/>
      <c r="E304" s="263"/>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row>
    <row r="305" ht="15.75" customHeight="1">
      <c r="A305" s="263"/>
      <c r="B305" s="263"/>
      <c r="C305" s="263"/>
      <c r="D305" s="17"/>
      <c r="E305" s="263"/>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row>
    <row r="306" ht="15.75" customHeight="1">
      <c r="A306" s="263"/>
      <c r="B306" s="263"/>
      <c r="C306" s="263"/>
      <c r="D306" s="17"/>
      <c r="E306" s="263"/>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row>
    <row r="307" ht="15.75" customHeight="1">
      <c r="A307" s="263"/>
      <c r="B307" s="263"/>
      <c r="C307" s="263"/>
      <c r="D307" s="17"/>
      <c r="E307" s="263"/>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row>
    <row r="308" ht="15.75" customHeight="1">
      <c r="A308" s="263"/>
      <c r="B308" s="263"/>
      <c r="C308" s="263"/>
      <c r="D308" s="17"/>
      <c r="E308" s="263"/>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row>
    <row r="309" ht="15.75" customHeight="1">
      <c r="A309" s="263"/>
      <c r="B309" s="263"/>
      <c r="C309" s="263"/>
      <c r="D309" s="17"/>
      <c r="E309" s="263"/>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row>
    <row r="310" ht="15.75" customHeight="1">
      <c r="A310" s="263"/>
      <c r="B310" s="263"/>
      <c r="C310" s="263"/>
      <c r="D310" s="17"/>
      <c r="E310" s="263"/>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row>
    <row r="311" ht="15.75" customHeight="1">
      <c r="A311" s="263"/>
      <c r="B311" s="263"/>
      <c r="C311" s="263"/>
      <c r="D311" s="17"/>
      <c r="E311" s="263"/>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row>
    <row r="312" ht="15.75" customHeight="1">
      <c r="A312" s="263"/>
      <c r="B312" s="263"/>
      <c r="C312" s="263"/>
      <c r="D312" s="17"/>
      <c r="E312" s="263"/>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row>
    <row r="313" ht="15.75" customHeight="1">
      <c r="A313" s="263"/>
      <c r="B313" s="263"/>
      <c r="C313" s="263"/>
      <c r="D313" s="17"/>
      <c r="E313" s="263"/>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row>
    <row r="314" ht="15.75" customHeight="1">
      <c r="A314" s="263"/>
      <c r="B314" s="263"/>
      <c r="C314" s="263"/>
      <c r="D314" s="17"/>
      <c r="E314" s="263"/>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row>
    <row r="315" ht="15.75" customHeight="1">
      <c r="A315" s="263"/>
      <c r="B315" s="263"/>
      <c r="C315" s="263"/>
      <c r="D315" s="17"/>
      <c r="E315" s="263"/>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row>
    <row r="316" ht="15.75" customHeight="1">
      <c r="A316" s="263"/>
      <c r="B316" s="263"/>
      <c r="C316" s="263"/>
      <c r="D316" s="17"/>
      <c r="E316" s="263"/>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row>
    <row r="317" ht="15.75" customHeight="1">
      <c r="A317" s="263"/>
      <c r="B317" s="263"/>
      <c r="C317" s="263"/>
      <c r="D317" s="17"/>
      <c r="E317" s="263"/>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row>
    <row r="318" ht="15.75" customHeight="1">
      <c r="A318" s="263"/>
      <c r="B318" s="263"/>
      <c r="C318" s="263"/>
      <c r="D318" s="17"/>
      <c r="E318" s="263"/>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row>
    <row r="319" ht="15.75" customHeight="1">
      <c r="A319" s="263"/>
      <c r="B319" s="263"/>
      <c r="C319" s="263"/>
      <c r="D319" s="17"/>
      <c r="E319" s="263"/>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row>
    <row r="320" ht="15.75" customHeight="1">
      <c r="A320" s="263"/>
      <c r="B320" s="263"/>
      <c r="C320" s="263"/>
      <c r="D320" s="17"/>
      <c r="E320" s="263"/>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row>
    <row r="321" ht="15.75" customHeight="1">
      <c r="A321" s="263"/>
      <c r="B321" s="263"/>
      <c r="C321" s="263"/>
      <c r="D321" s="17"/>
      <c r="E321" s="263"/>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row>
    <row r="322" ht="15.75" customHeight="1">
      <c r="A322" s="263"/>
      <c r="B322" s="263"/>
      <c r="C322" s="263"/>
      <c r="D322" s="17"/>
      <c r="E322" s="263"/>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row>
    <row r="323" ht="15.75" customHeight="1">
      <c r="A323" s="263"/>
      <c r="B323" s="263"/>
      <c r="C323" s="263"/>
      <c r="D323" s="17"/>
      <c r="E323" s="263"/>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row>
    <row r="324" ht="15.75" customHeight="1">
      <c r="A324" s="263"/>
      <c r="B324" s="263"/>
      <c r="C324" s="263"/>
      <c r="D324" s="17"/>
      <c r="E324" s="263"/>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row>
    <row r="325" ht="15.75" customHeight="1">
      <c r="A325" s="263"/>
      <c r="B325" s="263"/>
      <c r="C325" s="263"/>
      <c r="D325" s="17"/>
      <c r="E325" s="263"/>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row>
    <row r="326" ht="15.75" customHeight="1">
      <c r="A326" s="263"/>
      <c r="B326" s="263"/>
      <c r="C326" s="263"/>
      <c r="D326" s="17"/>
      <c r="E326" s="263"/>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row>
    <row r="327" ht="15.75" customHeight="1">
      <c r="A327" s="263"/>
      <c r="B327" s="263"/>
      <c r="C327" s="263"/>
      <c r="D327" s="17"/>
      <c r="E327" s="263"/>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row>
    <row r="328" ht="15.75" customHeight="1">
      <c r="A328" s="263"/>
      <c r="B328" s="263"/>
      <c r="C328" s="263"/>
      <c r="D328" s="17"/>
      <c r="E328" s="263"/>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row>
    <row r="329" ht="15.75" customHeight="1">
      <c r="A329" s="263"/>
      <c r="B329" s="263"/>
      <c r="C329" s="263"/>
      <c r="D329" s="17"/>
      <c r="E329" s="263"/>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row>
    <row r="330" ht="15.75" customHeight="1">
      <c r="A330" s="263"/>
      <c r="B330" s="263"/>
      <c r="C330" s="263"/>
      <c r="D330" s="17"/>
      <c r="E330" s="263"/>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row>
    <row r="331" ht="15.75" customHeight="1">
      <c r="A331" s="263"/>
      <c r="B331" s="263"/>
      <c r="C331" s="263"/>
      <c r="D331" s="17"/>
      <c r="E331" s="263"/>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row>
    <row r="332" ht="15.75" customHeight="1">
      <c r="A332" s="263"/>
      <c r="B332" s="263"/>
      <c r="C332" s="263"/>
      <c r="D332" s="17"/>
      <c r="E332" s="263"/>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row>
    <row r="333" ht="15.75" customHeight="1">
      <c r="A333" s="263"/>
      <c r="B333" s="263"/>
      <c r="C333" s="263"/>
      <c r="D333" s="17"/>
      <c r="E333" s="263"/>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row>
    <row r="334" ht="15.75" customHeight="1">
      <c r="A334" s="263"/>
      <c r="B334" s="263"/>
      <c r="C334" s="263"/>
      <c r="D334" s="17"/>
      <c r="E334" s="263"/>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row>
    <row r="335" ht="15.75" customHeight="1">
      <c r="A335" s="263"/>
      <c r="B335" s="263"/>
      <c r="C335" s="263"/>
      <c r="D335" s="17"/>
      <c r="E335" s="263"/>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row>
    <row r="336" ht="15.75" customHeight="1">
      <c r="A336" s="263"/>
      <c r="B336" s="263"/>
      <c r="C336" s="263"/>
      <c r="D336" s="17"/>
      <c r="E336" s="263"/>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row>
    <row r="337" ht="15.75" customHeight="1">
      <c r="A337" s="263"/>
      <c r="B337" s="263"/>
      <c r="C337" s="263"/>
      <c r="D337" s="17"/>
      <c r="E337" s="263"/>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row>
    <row r="338" ht="15.75" customHeight="1">
      <c r="A338" s="263"/>
      <c r="B338" s="263"/>
      <c r="C338" s="263"/>
      <c r="D338" s="17"/>
      <c r="E338" s="263"/>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row>
    <row r="339" ht="15.75" customHeight="1">
      <c r="A339" s="263"/>
      <c r="B339" s="263"/>
      <c r="C339" s="263"/>
      <c r="D339" s="17"/>
      <c r="E339" s="263"/>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row>
    <row r="340" ht="15.75" customHeight="1">
      <c r="A340" s="263"/>
      <c r="B340" s="263"/>
      <c r="C340" s="263"/>
      <c r="D340" s="17"/>
      <c r="E340" s="263"/>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row>
    <row r="341" ht="15.75" customHeight="1">
      <c r="A341" s="263"/>
      <c r="B341" s="263"/>
      <c r="C341" s="263"/>
      <c r="D341" s="17"/>
      <c r="E341" s="263"/>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row>
    <row r="342" ht="15.75" customHeight="1">
      <c r="A342" s="263"/>
      <c r="B342" s="263"/>
      <c r="C342" s="263"/>
      <c r="D342" s="17"/>
      <c r="E342" s="263"/>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row>
    <row r="343" ht="15.75" customHeight="1">
      <c r="A343" s="263"/>
      <c r="B343" s="263"/>
      <c r="C343" s="263"/>
      <c r="D343" s="17"/>
      <c r="E343" s="263"/>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row>
    <row r="344" ht="15.75" customHeight="1">
      <c r="A344" s="263"/>
      <c r="B344" s="263"/>
      <c r="C344" s="263"/>
      <c r="D344" s="17"/>
      <c r="E344" s="263"/>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row>
    <row r="345" ht="15.75" customHeight="1">
      <c r="A345" s="263"/>
      <c r="B345" s="263"/>
      <c r="C345" s="263"/>
      <c r="D345" s="17"/>
      <c r="E345" s="263"/>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row>
    <row r="346" ht="15.75" customHeight="1">
      <c r="A346" s="263"/>
      <c r="B346" s="263"/>
      <c r="C346" s="263"/>
      <c r="D346" s="17"/>
      <c r="E346" s="263"/>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row>
    <row r="347" ht="15.75" customHeight="1">
      <c r="A347" s="263"/>
      <c r="B347" s="263"/>
      <c r="C347" s="263"/>
      <c r="D347" s="17"/>
      <c r="E347" s="263"/>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row>
    <row r="348" ht="15.75" customHeight="1">
      <c r="A348" s="263"/>
      <c r="B348" s="263"/>
      <c r="C348" s="263"/>
      <c r="D348" s="17"/>
      <c r="E348" s="263"/>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row>
    <row r="349" ht="15.75" customHeight="1">
      <c r="A349" s="263"/>
      <c r="B349" s="263"/>
      <c r="C349" s="263"/>
      <c r="D349" s="17"/>
      <c r="E349" s="263"/>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row>
    <row r="350" ht="15.75" customHeight="1">
      <c r="A350" s="263"/>
      <c r="B350" s="263"/>
      <c r="C350" s="263"/>
      <c r="D350" s="17"/>
      <c r="E350" s="263"/>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row>
    <row r="351" ht="15.75" customHeight="1">
      <c r="A351" s="263"/>
      <c r="B351" s="263"/>
      <c r="C351" s="263"/>
      <c r="D351" s="17"/>
      <c r="E351" s="263"/>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row>
    <row r="352" ht="15.75" customHeight="1">
      <c r="A352" s="263"/>
      <c r="B352" s="263"/>
      <c r="C352" s="263"/>
      <c r="D352" s="17"/>
      <c r="E352" s="263"/>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row>
    <row r="353" ht="15.75" customHeight="1">
      <c r="A353" s="263"/>
      <c r="B353" s="263"/>
      <c r="C353" s="263"/>
      <c r="D353" s="17"/>
      <c r="E353" s="263"/>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row>
    <row r="354" ht="15.75" customHeight="1">
      <c r="A354" s="263"/>
      <c r="B354" s="263"/>
      <c r="C354" s="263"/>
      <c r="D354" s="17"/>
      <c r="E354" s="263"/>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row>
    <row r="355" ht="15.75" customHeight="1">
      <c r="A355" s="263"/>
      <c r="B355" s="263"/>
      <c r="C355" s="263"/>
      <c r="D355" s="17"/>
      <c r="E355" s="263"/>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row>
    <row r="356" ht="15.75" customHeight="1">
      <c r="A356" s="263"/>
      <c r="B356" s="263"/>
      <c r="C356" s="263"/>
      <c r="D356" s="17"/>
      <c r="E356" s="263"/>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row>
    <row r="357" ht="15.75" customHeight="1">
      <c r="A357" s="263"/>
      <c r="B357" s="263"/>
      <c r="C357" s="263"/>
      <c r="D357" s="17"/>
      <c r="E357" s="263"/>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row>
    <row r="358" ht="15.75" customHeight="1">
      <c r="A358" s="263"/>
      <c r="B358" s="263"/>
      <c r="C358" s="263"/>
      <c r="D358" s="17"/>
      <c r="E358" s="263"/>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row>
    <row r="359" ht="15.75" customHeight="1">
      <c r="A359" s="263"/>
      <c r="B359" s="263"/>
      <c r="C359" s="263"/>
      <c r="D359" s="17"/>
      <c r="E359" s="263"/>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row>
    <row r="360" ht="15.75" customHeight="1">
      <c r="A360" s="263"/>
      <c r="B360" s="263"/>
      <c r="C360" s="263"/>
      <c r="D360" s="17"/>
      <c r="E360" s="263"/>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row>
    <row r="361" ht="15.75" customHeight="1">
      <c r="A361" s="263"/>
      <c r="B361" s="263"/>
      <c r="C361" s="263"/>
      <c r="D361" s="17"/>
      <c r="E361" s="263"/>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row>
    <row r="362" ht="15.75" customHeight="1">
      <c r="A362" s="263"/>
      <c r="B362" s="263"/>
      <c r="C362" s="263"/>
      <c r="D362" s="17"/>
      <c r="E362" s="263"/>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row>
    <row r="363" ht="15.75" customHeight="1">
      <c r="A363" s="263"/>
      <c r="B363" s="263"/>
      <c r="C363" s="263"/>
      <c r="D363" s="17"/>
      <c r="E363" s="263"/>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row>
    <row r="364" ht="15.75" customHeight="1">
      <c r="A364" s="263"/>
      <c r="B364" s="263"/>
      <c r="C364" s="263"/>
      <c r="D364" s="17"/>
      <c r="E364" s="263"/>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row>
    <row r="365" ht="15.75" customHeight="1">
      <c r="A365" s="263"/>
      <c r="B365" s="263"/>
      <c r="C365" s="263"/>
      <c r="D365" s="17"/>
      <c r="E365" s="263"/>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row>
    <row r="366" ht="15.75" customHeight="1">
      <c r="A366" s="263"/>
      <c r="B366" s="263"/>
      <c r="C366" s="263"/>
      <c r="D366" s="17"/>
      <c r="E366" s="263"/>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row>
    <row r="367" ht="15.75" customHeight="1">
      <c r="A367" s="263"/>
      <c r="B367" s="263"/>
      <c r="C367" s="263"/>
      <c r="D367" s="17"/>
      <c r="E367" s="263"/>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row>
    <row r="368" ht="15.75" customHeight="1">
      <c r="A368" s="263"/>
      <c r="B368" s="263"/>
      <c r="C368" s="263"/>
      <c r="D368" s="17"/>
      <c r="E368" s="263"/>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row>
    <row r="369" ht="15.75" customHeight="1">
      <c r="A369" s="263"/>
      <c r="B369" s="263"/>
      <c r="C369" s="263"/>
      <c r="D369" s="17"/>
      <c r="E369" s="263"/>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row>
    <row r="370" ht="15.75" customHeight="1">
      <c r="A370" s="263"/>
      <c r="B370" s="263"/>
      <c r="C370" s="263"/>
      <c r="D370" s="17"/>
      <c r="E370" s="263"/>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row>
    <row r="371" ht="15.75" customHeight="1">
      <c r="A371" s="263"/>
      <c r="B371" s="263"/>
      <c r="C371" s="263"/>
      <c r="D371" s="17"/>
      <c r="E371" s="263"/>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row>
    <row r="372" ht="15.75" customHeight="1">
      <c r="A372" s="263"/>
      <c r="B372" s="263"/>
      <c r="C372" s="263"/>
      <c r="D372" s="17"/>
      <c r="E372" s="263"/>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row>
    <row r="373" ht="15.75" customHeight="1">
      <c r="A373" s="263"/>
      <c r="B373" s="263"/>
      <c r="C373" s="263"/>
      <c r="D373" s="17"/>
      <c r="E373" s="263"/>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row>
    <row r="374" ht="15.75" customHeight="1">
      <c r="A374" s="263"/>
      <c r="B374" s="263"/>
      <c r="C374" s="263"/>
      <c r="D374" s="17"/>
      <c r="E374" s="263"/>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row>
    <row r="375" ht="15.75" customHeight="1">
      <c r="A375" s="263"/>
      <c r="B375" s="263"/>
      <c r="C375" s="263"/>
      <c r="D375" s="17"/>
      <c r="E375" s="263"/>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row>
    <row r="376" ht="15.75" customHeight="1">
      <c r="A376" s="263"/>
      <c r="B376" s="263"/>
      <c r="C376" s="263"/>
      <c r="D376" s="17"/>
      <c r="E376" s="263"/>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row>
    <row r="377" ht="15.75" customHeight="1">
      <c r="A377" s="263"/>
      <c r="B377" s="263"/>
      <c r="C377" s="263"/>
      <c r="D377" s="17"/>
      <c r="E377" s="263"/>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row>
    <row r="378" ht="15.75" customHeight="1">
      <c r="A378" s="263"/>
      <c r="B378" s="263"/>
      <c r="C378" s="263"/>
      <c r="D378" s="17"/>
      <c r="E378" s="263"/>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row>
    <row r="379" ht="15.75" customHeight="1">
      <c r="A379" s="263"/>
      <c r="B379" s="263"/>
      <c r="C379" s="263"/>
      <c r="D379" s="17"/>
      <c r="E379" s="263"/>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row>
    <row r="380" ht="15.75" customHeight="1">
      <c r="A380" s="263"/>
      <c r="B380" s="263"/>
      <c r="C380" s="263"/>
      <c r="D380" s="17"/>
      <c r="E380" s="263"/>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row>
    <row r="381" ht="15.75" customHeight="1">
      <c r="A381" s="263"/>
      <c r="B381" s="263"/>
      <c r="C381" s="263"/>
      <c r="D381" s="17"/>
      <c r="E381" s="263"/>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row>
    <row r="382" ht="15.75" customHeight="1">
      <c r="A382" s="263"/>
      <c r="B382" s="263"/>
      <c r="C382" s="263"/>
      <c r="D382" s="17"/>
      <c r="E382" s="263"/>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row>
    <row r="383" ht="15.75" customHeight="1">
      <c r="A383" s="263"/>
      <c r="B383" s="263"/>
      <c r="C383" s="263"/>
      <c r="D383" s="17"/>
      <c r="E383" s="263"/>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row>
    <row r="384" ht="15.75" customHeight="1">
      <c r="A384" s="263"/>
      <c r="B384" s="263"/>
      <c r="C384" s="263"/>
      <c r="D384" s="17"/>
      <c r="E384" s="263"/>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row>
    <row r="385" ht="15.75" customHeight="1">
      <c r="A385" s="263"/>
      <c r="B385" s="263"/>
      <c r="C385" s="263"/>
      <c r="D385" s="17"/>
      <c r="E385" s="263"/>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row>
    <row r="386" ht="15.75" customHeight="1">
      <c r="A386" s="263"/>
      <c r="B386" s="263"/>
      <c r="C386" s="263"/>
      <c r="D386" s="17"/>
      <c r="E386" s="263"/>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row>
    <row r="387" ht="15.75" customHeight="1">
      <c r="A387" s="263"/>
      <c r="B387" s="263"/>
      <c r="C387" s="263"/>
      <c r="D387" s="17"/>
      <c r="E387" s="263"/>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row>
    <row r="388" ht="15.75" customHeight="1">
      <c r="A388" s="263"/>
      <c r="B388" s="263"/>
      <c r="C388" s="263"/>
      <c r="D388" s="17"/>
      <c r="E388" s="263"/>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row>
    <row r="389" ht="15.75" customHeight="1">
      <c r="A389" s="263"/>
      <c r="B389" s="263"/>
      <c r="C389" s="263"/>
      <c r="D389" s="17"/>
      <c r="E389" s="263"/>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row>
    <row r="390" ht="15.75" customHeight="1">
      <c r="A390" s="263"/>
      <c r="B390" s="263"/>
      <c r="C390" s="263"/>
      <c r="D390" s="17"/>
      <c r="E390" s="263"/>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row>
    <row r="391" ht="15.75" customHeight="1">
      <c r="A391" s="263"/>
      <c r="B391" s="263"/>
      <c r="C391" s="263"/>
      <c r="D391" s="17"/>
      <c r="E391" s="263"/>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row>
    <row r="392" ht="15.75" customHeight="1">
      <c r="A392" s="263"/>
      <c r="B392" s="263"/>
      <c r="C392" s="263"/>
      <c r="D392" s="17"/>
      <c r="E392" s="263"/>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row>
    <row r="393" ht="15.75" customHeight="1">
      <c r="A393" s="263"/>
      <c r="B393" s="263"/>
      <c r="C393" s="263"/>
      <c r="D393" s="17"/>
      <c r="E393" s="263"/>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row>
    <row r="394" ht="15.75" customHeight="1">
      <c r="A394" s="263"/>
      <c r="B394" s="263"/>
      <c r="C394" s="263"/>
      <c r="D394" s="17"/>
      <c r="E394" s="263"/>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row>
    <row r="395" ht="15.75" customHeight="1">
      <c r="A395" s="263"/>
      <c r="B395" s="263"/>
      <c r="C395" s="263"/>
      <c r="D395" s="17"/>
      <c r="E395" s="263"/>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row>
    <row r="396" ht="15.75" customHeight="1">
      <c r="A396" s="263"/>
      <c r="B396" s="263"/>
      <c r="C396" s="263"/>
      <c r="D396" s="17"/>
      <c r="E396" s="263"/>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row>
    <row r="397" ht="15.75" customHeight="1">
      <c r="A397" s="263"/>
      <c r="B397" s="263"/>
      <c r="C397" s="263"/>
      <c r="D397" s="17"/>
      <c r="E397" s="263"/>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row>
    <row r="398" ht="15.75" customHeight="1">
      <c r="A398" s="263"/>
      <c r="B398" s="263"/>
      <c r="C398" s="263"/>
      <c r="D398" s="17"/>
      <c r="E398" s="263"/>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row>
    <row r="399" ht="15.75" customHeight="1">
      <c r="A399" s="263"/>
      <c r="B399" s="263"/>
      <c r="C399" s="263"/>
      <c r="D399" s="17"/>
      <c r="E399" s="263"/>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row>
    <row r="400" ht="15.75" customHeight="1">
      <c r="A400" s="263"/>
      <c r="B400" s="263"/>
      <c r="C400" s="263"/>
      <c r="D400" s="17"/>
      <c r="E400" s="263"/>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row>
    <row r="401" ht="15.75" customHeight="1">
      <c r="A401" s="263"/>
      <c r="B401" s="263"/>
      <c r="C401" s="263"/>
      <c r="D401" s="17"/>
      <c r="E401" s="263"/>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row>
    <row r="402" ht="15.75" customHeight="1">
      <c r="A402" s="263"/>
      <c r="B402" s="263"/>
      <c r="C402" s="263"/>
      <c r="D402" s="17"/>
      <c r="E402" s="263"/>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row>
    <row r="403" ht="15.75" customHeight="1">
      <c r="A403" s="263"/>
      <c r="B403" s="263"/>
      <c r="C403" s="263"/>
      <c r="D403" s="17"/>
      <c r="E403" s="263"/>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row>
    <row r="404" ht="15.75" customHeight="1">
      <c r="A404" s="263"/>
      <c r="B404" s="263"/>
      <c r="C404" s="263"/>
      <c r="D404" s="17"/>
      <c r="E404" s="263"/>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row>
    <row r="405" ht="15.75" customHeight="1">
      <c r="A405" s="263"/>
      <c r="B405" s="263"/>
      <c r="C405" s="263"/>
      <c r="D405" s="17"/>
      <c r="E405" s="263"/>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row>
    <row r="406" ht="15.75" customHeight="1">
      <c r="A406" s="263"/>
      <c r="B406" s="263"/>
      <c r="C406" s="263"/>
      <c r="D406" s="17"/>
      <c r="E406" s="263"/>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row>
    <row r="407" ht="15.75" customHeight="1">
      <c r="A407" s="263"/>
      <c r="B407" s="263"/>
      <c r="C407" s="263"/>
      <c r="D407" s="17"/>
      <c r="E407" s="263"/>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row>
    <row r="408" ht="15.75" customHeight="1">
      <c r="A408" s="263"/>
      <c r="B408" s="263"/>
      <c r="C408" s="263"/>
      <c r="D408" s="17"/>
      <c r="E408" s="263"/>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row>
    <row r="409" ht="15.75" customHeight="1">
      <c r="A409" s="263"/>
      <c r="B409" s="263"/>
      <c r="C409" s="263"/>
      <c r="D409" s="17"/>
      <c r="E409" s="263"/>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row>
    <row r="410" ht="15.75" customHeight="1">
      <c r="A410" s="263"/>
      <c r="B410" s="263"/>
      <c r="C410" s="263"/>
      <c r="D410" s="17"/>
      <c r="E410" s="263"/>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row>
    <row r="411" ht="15.75" customHeight="1">
      <c r="A411" s="263"/>
      <c r="B411" s="263"/>
      <c r="C411" s="263"/>
      <c r="D411" s="17"/>
      <c r="E411" s="263"/>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row>
    <row r="412" ht="15.75" customHeight="1">
      <c r="A412" s="263"/>
      <c r="B412" s="263"/>
      <c r="C412" s="263"/>
      <c r="D412" s="17"/>
      <c r="E412" s="263"/>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row>
    <row r="413" ht="15.75" customHeight="1">
      <c r="A413" s="263"/>
      <c r="B413" s="263"/>
      <c r="C413" s="263"/>
      <c r="D413" s="17"/>
      <c r="E413" s="263"/>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row>
    <row r="414" ht="15.75" customHeight="1">
      <c r="A414" s="263"/>
      <c r="B414" s="263"/>
      <c r="C414" s="263"/>
      <c r="D414" s="17"/>
      <c r="E414" s="263"/>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row>
    <row r="415" ht="15.75" customHeight="1">
      <c r="A415" s="263"/>
      <c r="B415" s="263"/>
      <c r="C415" s="263"/>
      <c r="D415" s="17"/>
      <c r="E415" s="263"/>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row>
    <row r="416" ht="15.75" customHeight="1">
      <c r="A416" s="263"/>
      <c r="B416" s="263"/>
      <c r="C416" s="263"/>
      <c r="D416" s="17"/>
      <c r="E416" s="263"/>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row>
    <row r="417" ht="15.75" customHeight="1">
      <c r="A417" s="263"/>
      <c r="B417" s="263"/>
      <c r="C417" s="263"/>
      <c r="D417" s="17"/>
      <c r="E417" s="263"/>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row>
    <row r="418" ht="15.75" customHeight="1">
      <c r="A418" s="263"/>
      <c r="B418" s="263"/>
      <c r="C418" s="263"/>
      <c r="D418" s="17"/>
      <c r="E418" s="263"/>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row>
    <row r="419" ht="15.75" customHeight="1">
      <c r="A419" s="263"/>
      <c r="B419" s="263"/>
      <c r="C419" s="263"/>
      <c r="D419" s="17"/>
      <c r="E419" s="263"/>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row>
    <row r="420" ht="15.75" customHeight="1">
      <c r="A420" s="263"/>
      <c r="B420" s="263"/>
      <c r="C420" s="263"/>
      <c r="D420" s="17"/>
      <c r="E420" s="263"/>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row>
    <row r="421" ht="15.75" customHeight="1">
      <c r="A421" s="263"/>
      <c r="B421" s="263"/>
      <c r="C421" s="263"/>
      <c r="D421" s="17"/>
      <c r="E421" s="263"/>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row>
    <row r="422" ht="15.75" customHeight="1">
      <c r="A422" s="263"/>
      <c r="B422" s="263"/>
      <c r="C422" s="263"/>
      <c r="D422" s="17"/>
      <c r="E422" s="263"/>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row>
    <row r="423" ht="15.75" customHeight="1">
      <c r="A423" s="263"/>
      <c r="B423" s="263"/>
      <c r="C423" s="263"/>
      <c r="D423" s="17"/>
      <c r="E423" s="263"/>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row>
    <row r="424" ht="15.75" customHeight="1">
      <c r="A424" s="263"/>
      <c r="B424" s="263"/>
      <c r="C424" s="263"/>
      <c r="D424" s="17"/>
      <c r="E424" s="263"/>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row>
    <row r="425" ht="15.75" customHeight="1">
      <c r="A425" s="263"/>
      <c r="B425" s="263"/>
      <c r="C425" s="263"/>
      <c r="D425" s="17"/>
      <c r="E425" s="263"/>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row>
    <row r="426" ht="15.75" customHeight="1">
      <c r="A426" s="263"/>
      <c r="B426" s="263"/>
      <c r="C426" s="263"/>
      <c r="D426" s="17"/>
      <c r="E426" s="263"/>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row>
    <row r="427" ht="15.75" customHeight="1">
      <c r="A427" s="263"/>
      <c r="B427" s="263"/>
      <c r="C427" s="263"/>
      <c r="D427" s="17"/>
      <c r="E427" s="263"/>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row>
    <row r="428" ht="15.75" customHeight="1">
      <c r="A428" s="263"/>
      <c r="B428" s="263"/>
      <c r="C428" s="263"/>
      <c r="D428" s="17"/>
      <c r="E428" s="263"/>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row>
    <row r="429" ht="15.75" customHeight="1">
      <c r="A429" s="263"/>
      <c r="B429" s="263"/>
      <c r="C429" s="263"/>
      <c r="D429" s="17"/>
      <c r="E429" s="263"/>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row>
    <row r="430" ht="15.75" customHeight="1">
      <c r="A430" s="263"/>
      <c r="B430" s="263"/>
      <c r="C430" s="263"/>
      <c r="D430" s="17"/>
      <c r="E430" s="263"/>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row>
    <row r="431" ht="15.75" customHeight="1">
      <c r="A431" s="263"/>
      <c r="B431" s="263"/>
      <c r="C431" s="263"/>
      <c r="D431" s="17"/>
      <c r="E431" s="263"/>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row>
    <row r="432" ht="15.75" customHeight="1">
      <c r="A432" s="263"/>
      <c r="B432" s="263"/>
      <c r="C432" s="263"/>
      <c r="D432" s="17"/>
      <c r="E432" s="263"/>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row>
    <row r="433" ht="15.75" customHeight="1">
      <c r="A433" s="263"/>
      <c r="B433" s="263"/>
      <c r="C433" s="263"/>
      <c r="D433" s="17"/>
      <c r="E433" s="263"/>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row>
    <row r="434" ht="15.75" customHeight="1">
      <c r="A434" s="263"/>
      <c r="B434" s="263"/>
      <c r="C434" s="263"/>
      <c r="D434" s="17"/>
      <c r="E434" s="263"/>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row>
    <row r="435" ht="15.75" customHeight="1">
      <c r="A435" s="263"/>
      <c r="B435" s="263"/>
      <c r="C435" s="263"/>
      <c r="D435" s="17"/>
      <c r="E435" s="263"/>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row>
    <row r="436" ht="15.75" customHeight="1">
      <c r="A436" s="263"/>
      <c r="B436" s="263"/>
      <c r="C436" s="263"/>
      <c r="D436" s="17"/>
      <c r="E436" s="263"/>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row>
    <row r="437" ht="15.75" customHeight="1">
      <c r="A437" s="263"/>
      <c r="B437" s="263"/>
      <c r="C437" s="263"/>
      <c r="D437" s="17"/>
      <c r="E437" s="263"/>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row>
    <row r="438" ht="15.75" customHeight="1">
      <c r="A438" s="263"/>
      <c r="B438" s="263"/>
      <c r="C438" s="263"/>
      <c r="D438" s="17"/>
      <c r="E438" s="263"/>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row>
    <row r="439" ht="15.75" customHeight="1">
      <c r="A439" s="263"/>
      <c r="B439" s="263"/>
      <c r="C439" s="263"/>
      <c r="D439" s="17"/>
      <c r="E439" s="263"/>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row>
    <row r="440" ht="15.75" customHeight="1">
      <c r="A440" s="263"/>
      <c r="B440" s="263"/>
      <c r="C440" s="263"/>
      <c r="D440" s="17"/>
      <c r="E440" s="263"/>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row>
    <row r="441" ht="15.75" customHeight="1">
      <c r="A441" s="263"/>
      <c r="B441" s="263"/>
      <c r="C441" s="263"/>
      <c r="D441" s="17"/>
      <c r="E441" s="263"/>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row>
    <row r="442" ht="15.75" customHeight="1">
      <c r="A442" s="263"/>
      <c r="B442" s="263"/>
      <c r="C442" s="263"/>
      <c r="D442" s="17"/>
      <c r="E442" s="263"/>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row>
    <row r="443" ht="15.75" customHeight="1">
      <c r="A443" s="263"/>
      <c r="B443" s="263"/>
      <c r="C443" s="263"/>
      <c r="D443" s="17"/>
      <c r="E443" s="263"/>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row>
    <row r="444" ht="15.75" customHeight="1">
      <c r="A444" s="263"/>
      <c r="B444" s="263"/>
      <c r="C444" s="263"/>
      <c r="D444" s="17"/>
      <c r="E444" s="263"/>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row>
    <row r="445" ht="15.75" customHeight="1">
      <c r="A445" s="263"/>
      <c r="B445" s="263"/>
      <c r="C445" s="263"/>
      <c r="D445" s="17"/>
      <c r="E445" s="263"/>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row>
    <row r="446" ht="15.75" customHeight="1">
      <c r="A446" s="263"/>
      <c r="B446" s="263"/>
      <c r="C446" s="263"/>
      <c r="D446" s="17"/>
      <c r="E446" s="263"/>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row>
    <row r="447" ht="15.75" customHeight="1">
      <c r="A447" s="263"/>
      <c r="B447" s="263"/>
      <c r="C447" s="263"/>
      <c r="D447" s="17"/>
      <c r="E447" s="263"/>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row>
    <row r="448" ht="15.75" customHeight="1">
      <c r="A448" s="263"/>
      <c r="B448" s="263"/>
      <c r="C448" s="263"/>
      <c r="D448" s="17"/>
      <c r="E448" s="263"/>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row>
    <row r="449" ht="15.75" customHeight="1">
      <c r="A449" s="263"/>
      <c r="B449" s="263"/>
      <c r="C449" s="263"/>
      <c r="D449" s="17"/>
      <c r="E449" s="263"/>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row>
    <row r="450" ht="15.75" customHeight="1">
      <c r="A450" s="263"/>
      <c r="B450" s="263"/>
      <c r="C450" s="263"/>
      <c r="D450" s="17"/>
      <c r="E450" s="263"/>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row>
    <row r="451" ht="15.75" customHeight="1">
      <c r="A451" s="263"/>
      <c r="B451" s="263"/>
      <c r="C451" s="263"/>
      <c r="D451" s="17"/>
      <c r="E451" s="263"/>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row>
    <row r="452" ht="15.75" customHeight="1">
      <c r="A452" s="263"/>
      <c r="B452" s="263"/>
      <c r="C452" s="263"/>
      <c r="D452" s="17"/>
      <c r="E452" s="263"/>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row>
    <row r="453" ht="15.75" customHeight="1">
      <c r="A453" s="263"/>
      <c r="B453" s="263"/>
      <c r="C453" s="263"/>
      <c r="D453" s="17"/>
      <c r="E453" s="263"/>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row>
    <row r="454" ht="15.75" customHeight="1">
      <c r="A454" s="263"/>
      <c r="B454" s="263"/>
      <c r="C454" s="263"/>
      <c r="D454" s="17"/>
      <c r="E454" s="263"/>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row>
    <row r="455" ht="15.75" customHeight="1">
      <c r="A455" s="263"/>
      <c r="B455" s="263"/>
      <c r="C455" s="263"/>
      <c r="D455" s="17"/>
      <c r="E455" s="263"/>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row>
    <row r="456" ht="15.75" customHeight="1">
      <c r="A456" s="263"/>
      <c r="B456" s="263"/>
      <c r="C456" s="263"/>
      <c r="D456" s="17"/>
      <c r="E456" s="263"/>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row>
    <row r="457" ht="15.75" customHeight="1">
      <c r="A457" s="263"/>
      <c r="B457" s="263"/>
      <c r="C457" s="263"/>
      <c r="D457" s="17"/>
      <c r="E457" s="263"/>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row>
    <row r="458" ht="15.75" customHeight="1">
      <c r="A458" s="263"/>
      <c r="B458" s="263"/>
      <c r="C458" s="263"/>
      <c r="D458" s="17"/>
      <c r="E458" s="263"/>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row>
    <row r="459" ht="15.75" customHeight="1">
      <c r="A459" s="263"/>
      <c r="B459" s="263"/>
      <c r="C459" s="263"/>
      <c r="D459" s="17"/>
      <c r="E459" s="263"/>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row>
    <row r="460" ht="15.75" customHeight="1">
      <c r="A460" s="263"/>
      <c r="B460" s="263"/>
      <c r="C460" s="263"/>
      <c r="D460" s="17"/>
      <c r="E460" s="263"/>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row>
    <row r="461" ht="15.75" customHeight="1">
      <c r="A461" s="263"/>
      <c r="B461" s="263"/>
      <c r="C461" s="263"/>
      <c r="D461" s="17"/>
      <c r="E461" s="263"/>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row>
    <row r="462" ht="15.75" customHeight="1">
      <c r="A462" s="263"/>
      <c r="B462" s="263"/>
      <c r="C462" s="263"/>
      <c r="D462" s="17"/>
      <c r="E462" s="263"/>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row>
    <row r="463" ht="15.75" customHeight="1">
      <c r="A463" s="263"/>
      <c r="B463" s="263"/>
      <c r="C463" s="263"/>
      <c r="D463" s="17"/>
      <c r="E463" s="263"/>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row>
    <row r="464" ht="15.75" customHeight="1">
      <c r="A464" s="263"/>
      <c r="B464" s="263"/>
      <c r="C464" s="263"/>
      <c r="D464" s="17"/>
      <c r="E464" s="263"/>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row>
    <row r="465" ht="15.75" customHeight="1">
      <c r="A465" s="263"/>
      <c r="B465" s="263"/>
      <c r="C465" s="263"/>
      <c r="D465" s="17"/>
      <c r="E465" s="263"/>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row>
    <row r="466" ht="15.75" customHeight="1">
      <c r="A466" s="263"/>
      <c r="B466" s="263"/>
      <c r="C466" s="263"/>
      <c r="D466" s="17"/>
      <c r="E466" s="263"/>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row>
    <row r="467" ht="15.75" customHeight="1">
      <c r="A467" s="263"/>
      <c r="B467" s="263"/>
      <c r="C467" s="263"/>
      <c r="D467" s="17"/>
      <c r="E467" s="263"/>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row>
    <row r="468" ht="15.75" customHeight="1">
      <c r="A468" s="263"/>
      <c r="B468" s="263"/>
      <c r="C468" s="263"/>
      <c r="D468" s="17"/>
      <c r="E468" s="263"/>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row>
    <row r="469" ht="15.75" customHeight="1">
      <c r="A469" s="263"/>
      <c r="B469" s="263"/>
      <c r="C469" s="263"/>
      <c r="D469" s="17"/>
      <c r="E469" s="263"/>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row>
    <row r="470" ht="15.75" customHeight="1">
      <c r="A470" s="263"/>
      <c r="B470" s="263"/>
      <c r="C470" s="263"/>
      <c r="D470" s="17"/>
      <c r="E470" s="263"/>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row>
    <row r="471" ht="15.75" customHeight="1">
      <c r="A471" s="263"/>
      <c r="B471" s="263"/>
      <c r="C471" s="263"/>
      <c r="D471" s="17"/>
      <c r="E471" s="263"/>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row>
    <row r="472" ht="15.75" customHeight="1">
      <c r="A472" s="263"/>
      <c r="B472" s="263"/>
      <c r="C472" s="263"/>
      <c r="D472" s="17"/>
      <c r="E472" s="263"/>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row>
    <row r="473" ht="15.75" customHeight="1">
      <c r="A473" s="263"/>
      <c r="B473" s="263"/>
      <c r="C473" s="263"/>
      <c r="D473" s="17"/>
      <c r="E473" s="263"/>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row>
    <row r="474" ht="15.75" customHeight="1">
      <c r="A474" s="263"/>
      <c r="B474" s="263"/>
      <c r="C474" s="263"/>
      <c r="D474" s="17"/>
      <c r="E474" s="263"/>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row>
    <row r="475" ht="15.75" customHeight="1">
      <c r="A475" s="263"/>
      <c r="B475" s="263"/>
      <c r="C475" s="263"/>
      <c r="D475" s="17"/>
      <c r="E475" s="263"/>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row>
    <row r="476" ht="15.75" customHeight="1">
      <c r="A476" s="263"/>
      <c r="B476" s="263"/>
      <c r="C476" s="263"/>
      <c r="D476" s="17"/>
      <c r="E476" s="263"/>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row>
    <row r="477" ht="15.75" customHeight="1">
      <c r="A477" s="263"/>
      <c r="B477" s="263"/>
      <c r="C477" s="263"/>
      <c r="D477" s="17"/>
      <c r="E477" s="263"/>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row>
    <row r="478" ht="15.75" customHeight="1">
      <c r="A478" s="263"/>
      <c r="B478" s="263"/>
      <c r="C478" s="263"/>
      <c r="D478" s="17"/>
      <c r="E478" s="263"/>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row>
    <row r="479" ht="15.75" customHeight="1">
      <c r="A479" s="263"/>
      <c r="B479" s="263"/>
      <c r="C479" s="263"/>
      <c r="D479" s="17"/>
      <c r="E479" s="263"/>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row>
    <row r="480" ht="15.75" customHeight="1">
      <c r="A480" s="263"/>
      <c r="B480" s="263"/>
      <c r="C480" s="263"/>
      <c r="D480" s="17"/>
      <c r="E480" s="263"/>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row>
    <row r="481" ht="15.75" customHeight="1">
      <c r="A481" s="263"/>
      <c r="B481" s="263"/>
      <c r="C481" s="263"/>
      <c r="D481" s="17"/>
      <c r="E481" s="263"/>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row>
    <row r="482" ht="15.75" customHeight="1">
      <c r="A482" s="263"/>
      <c r="B482" s="263"/>
      <c r="C482" s="263"/>
      <c r="D482" s="17"/>
      <c r="E482" s="263"/>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row>
    <row r="483" ht="15.75" customHeight="1">
      <c r="A483" s="263"/>
      <c r="B483" s="263"/>
      <c r="C483" s="263"/>
      <c r="D483" s="17"/>
      <c r="E483" s="263"/>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row>
    <row r="484" ht="15.75" customHeight="1">
      <c r="A484" s="263"/>
      <c r="B484" s="263"/>
      <c r="C484" s="263"/>
      <c r="D484" s="17"/>
      <c r="E484" s="263"/>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row>
    <row r="485" ht="15.75" customHeight="1">
      <c r="A485" s="263"/>
      <c r="B485" s="263"/>
      <c r="C485" s="263"/>
      <c r="D485" s="17"/>
      <c r="E485" s="263"/>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row>
    <row r="486" ht="15.75" customHeight="1">
      <c r="A486" s="263"/>
      <c r="B486" s="263"/>
      <c r="C486" s="263"/>
      <c r="D486" s="17"/>
      <c r="E486" s="263"/>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row>
    <row r="487" ht="15.75" customHeight="1">
      <c r="A487" s="263"/>
      <c r="B487" s="263"/>
      <c r="C487" s="263"/>
      <c r="D487" s="17"/>
      <c r="E487" s="263"/>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row>
    <row r="488" ht="15.75" customHeight="1">
      <c r="A488" s="263"/>
      <c r="B488" s="263"/>
      <c r="C488" s="263"/>
      <c r="D488" s="17"/>
      <c r="E488" s="263"/>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row>
    <row r="489" ht="15.75" customHeight="1">
      <c r="A489" s="263"/>
      <c r="B489" s="263"/>
      <c r="C489" s="263"/>
      <c r="D489" s="17"/>
      <c r="E489" s="263"/>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row>
    <row r="490" ht="15.75" customHeight="1">
      <c r="A490" s="263"/>
      <c r="B490" s="263"/>
      <c r="C490" s="263"/>
      <c r="D490" s="17"/>
      <c r="E490" s="263"/>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row>
    <row r="491" ht="15.75" customHeight="1">
      <c r="A491" s="263"/>
      <c r="B491" s="263"/>
      <c r="C491" s="263"/>
      <c r="D491" s="17"/>
      <c r="E491" s="263"/>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row>
    <row r="492" ht="15.75" customHeight="1">
      <c r="A492" s="263"/>
      <c r="B492" s="263"/>
      <c r="C492" s="263"/>
      <c r="D492" s="17"/>
      <c r="E492" s="263"/>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row>
    <row r="493" ht="15.75" customHeight="1">
      <c r="A493" s="263"/>
      <c r="B493" s="263"/>
      <c r="C493" s="263"/>
      <c r="D493" s="17"/>
      <c r="E493" s="263"/>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row>
    <row r="494" ht="15.75" customHeight="1">
      <c r="A494" s="263"/>
      <c r="B494" s="263"/>
      <c r="C494" s="263"/>
      <c r="D494" s="17"/>
      <c r="E494" s="263"/>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row>
    <row r="495" ht="15.75" customHeight="1">
      <c r="A495" s="263"/>
      <c r="B495" s="263"/>
      <c r="C495" s="263"/>
      <c r="D495" s="17"/>
      <c r="E495" s="263"/>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row>
    <row r="496" ht="15.75" customHeight="1">
      <c r="A496" s="263"/>
      <c r="B496" s="263"/>
      <c r="C496" s="263"/>
      <c r="D496" s="17"/>
      <c r="E496" s="263"/>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row>
    <row r="497" ht="15.75" customHeight="1">
      <c r="A497" s="263"/>
      <c r="B497" s="263"/>
      <c r="C497" s="263"/>
      <c r="D497" s="17"/>
      <c r="E497" s="263"/>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row>
    <row r="498" ht="15.75" customHeight="1">
      <c r="A498" s="263"/>
      <c r="B498" s="263"/>
      <c r="C498" s="263"/>
      <c r="D498" s="17"/>
      <c r="E498" s="263"/>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row>
    <row r="499" ht="15.75" customHeight="1">
      <c r="A499" s="263"/>
      <c r="B499" s="263"/>
      <c r="C499" s="263"/>
      <c r="D499" s="17"/>
      <c r="E499" s="263"/>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row>
    <row r="500" ht="15.75" customHeight="1">
      <c r="A500" s="263"/>
      <c r="B500" s="263"/>
      <c r="C500" s="263"/>
      <c r="D500" s="17"/>
      <c r="E500" s="263"/>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row>
    <row r="501" ht="15.75" customHeight="1">
      <c r="A501" s="263"/>
      <c r="B501" s="263"/>
      <c r="C501" s="263"/>
      <c r="D501" s="17"/>
      <c r="E501" s="263"/>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row>
    <row r="502" ht="15.75" customHeight="1">
      <c r="A502" s="263"/>
      <c r="B502" s="263"/>
      <c r="C502" s="263"/>
      <c r="D502" s="17"/>
      <c r="E502" s="263"/>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row>
    <row r="503" ht="15.75" customHeight="1">
      <c r="A503" s="263"/>
      <c r="B503" s="263"/>
      <c r="C503" s="263"/>
      <c r="D503" s="17"/>
      <c r="E503" s="263"/>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row>
    <row r="504" ht="15.75" customHeight="1">
      <c r="A504" s="263"/>
      <c r="B504" s="263"/>
      <c r="C504" s="263"/>
      <c r="D504" s="17"/>
      <c r="E504" s="263"/>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row>
    <row r="505" ht="15.75" customHeight="1">
      <c r="A505" s="263"/>
      <c r="B505" s="263"/>
      <c r="C505" s="263"/>
      <c r="D505" s="17"/>
      <c r="E505" s="263"/>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row>
    <row r="506" ht="15.75" customHeight="1">
      <c r="A506" s="263"/>
      <c r="B506" s="263"/>
      <c r="C506" s="263"/>
      <c r="D506" s="17"/>
      <c r="E506" s="263"/>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row>
    <row r="507" ht="15.75" customHeight="1">
      <c r="A507" s="263"/>
      <c r="B507" s="263"/>
      <c r="C507" s="263"/>
      <c r="D507" s="17"/>
      <c r="E507" s="263"/>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row>
    <row r="508" ht="15.75" customHeight="1">
      <c r="A508" s="263"/>
      <c r="B508" s="263"/>
      <c r="C508" s="263"/>
      <c r="D508" s="17"/>
      <c r="E508" s="263"/>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row>
    <row r="509" ht="15.75" customHeight="1">
      <c r="A509" s="263"/>
      <c r="B509" s="263"/>
      <c r="C509" s="263"/>
      <c r="D509" s="17"/>
      <c r="E509" s="263"/>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row>
    <row r="510" ht="15.75" customHeight="1">
      <c r="A510" s="263"/>
      <c r="B510" s="263"/>
      <c r="C510" s="263"/>
      <c r="D510" s="17"/>
      <c r="E510" s="263"/>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row>
    <row r="511" ht="15.75" customHeight="1">
      <c r="A511" s="263"/>
      <c r="B511" s="263"/>
      <c r="C511" s="263"/>
      <c r="D511" s="17"/>
      <c r="E511" s="263"/>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row>
    <row r="512" ht="15.75" customHeight="1">
      <c r="A512" s="263"/>
      <c r="B512" s="263"/>
      <c r="C512" s="263"/>
      <c r="D512" s="17"/>
      <c r="E512" s="263"/>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row>
    <row r="513" ht="15.75" customHeight="1">
      <c r="A513" s="263"/>
      <c r="B513" s="263"/>
      <c r="C513" s="263"/>
      <c r="D513" s="17"/>
      <c r="E513" s="263"/>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row>
    <row r="514" ht="15.75" customHeight="1">
      <c r="A514" s="263"/>
      <c r="B514" s="263"/>
      <c r="C514" s="263"/>
      <c r="D514" s="17"/>
      <c r="E514" s="263"/>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row>
    <row r="515" ht="15.75" customHeight="1">
      <c r="A515" s="263"/>
      <c r="B515" s="263"/>
      <c r="C515" s="263"/>
      <c r="D515" s="17"/>
      <c r="E515" s="263"/>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row>
    <row r="516" ht="15.75" customHeight="1">
      <c r="A516" s="263"/>
      <c r="B516" s="263"/>
      <c r="C516" s="263"/>
      <c r="D516" s="17"/>
      <c r="E516" s="263"/>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row>
    <row r="517" ht="15.75" customHeight="1">
      <c r="A517" s="263"/>
      <c r="B517" s="263"/>
      <c r="C517" s="263"/>
      <c r="D517" s="17"/>
      <c r="E517" s="263"/>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row>
    <row r="518" ht="15.75" customHeight="1">
      <c r="A518" s="263"/>
      <c r="B518" s="263"/>
      <c r="C518" s="263"/>
      <c r="D518" s="17"/>
      <c r="E518" s="263"/>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row>
    <row r="519" ht="15.75" customHeight="1">
      <c r="A519" s="263"/>
      <c r="B519" s="263"/>
      <c r="C519" s="263"/>
      <c r="D519" s="17"/>
      <c r="E519" s="263"/>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row>
    <row r="520" ht="15.75" customHeight="1">
      <c r="A520" s="263"/>
      <c r="B520" s="263"/>
      <c r="C520" s="263"/>
      <c r="D520" s="17"/>
      <c r="E520" s="263"/>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row>
    <row r="521" ht="15.75" customHeight="1">
      <c r="A521" s="263"/>
      <c r="B521" s="263"/>
      <c r="C521" s="263"/>
      <c r="D521" s="17"/>
      <c r="E521" s="263"/>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row>
    <row r="522" ht="15.75" customHeight="1">
      <c r="A522" s="263"/>
      <c r="B522" s="263"/>
      <c r="C522" s="263"/>
      <c r="D522" s="17"/>
      <c r="E522" s="263"/>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row>
    <row r="523" ht="15.75" customHeight="1">
      <c r="A523" s="263"/>
      <c r="B523" s="263"/>
      <c r="C523" s="263"/>
      <c r="D523" s="17"/>
      <c r="E523" s="263"/>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row>
    <row r="524" ht="15.75" customHeight="1">
      <c r="A524" s="263"/>
      <c r="B524" s="263"/>
      <c r="C524" s="263"/>
      <c r="D524" s="17"/>
      <c r="E524" s="263"/>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row>
    <row r="525" ht="15.75" customHeight="1">
      <c r="A525" s="263"/>
      <c r="B525" s="263"/>
      <c r="C525" s="263"/>
      <c r="D525" s="17"/>
      <c r="E525" s="263"/>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row>
    <row r="526" ht="15.75" customHeight="1">
      <c r="A526" s="263"/>
      <c r="B526" s="263"/>
      <c r="C526" s="263"/>
      <c r="D526" s="17"/>
      <c r="E526" s="263"/>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row>
    <row r="527" ht="15.75" customHeight="1">
      <c r="A527" s="263"/>
      <c r="B527" s="263"/>
      <c r="C527" s="263"/>
      <c r="D527" s="17"/>
      <c r="E527" s="263"/>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row>
    <row r="528" ht="15.75" customHeight="1">
      <c r="A528" s="263"/>
      <c r="B528" s="263"/>
      <c r="C528" s="263"/>
      <c r="D528" s="17"/>
      <c r="E528" s="263"/>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row>
    <row r="529" ht="15.75" customHeight="1">
      <c r="A529" s="263"/>
      <c r="B529" s="263"/>
      <c r="C529" s="263"/>
      <c r="D529" s="17"/>
      <c r="E529" s="263"/>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row>
    <row r="530" ht="15.75" customHeight="1">
      <c r="A530" s="263"/>
      <c r="B530" s="263"/>
      <c r="C530" s="263"/>
      <c r="D530" s="17"/>
      <c r="E530" s="263"/>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row>
    <row r="531" ht="15.75" customHeight="1">
      <c r="A531" s="263"/>
      <c r="B531" s="263"/>
      <c r="C531" s="263"/>
      <c r="D531" s="17"/>
      <c r="E531" s="263"/>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row>
    <row r="532" ht="15.75" customHeight="1">
      <c r="A532" s="263"/>
      <c r="B532" s="263"/>
      <c r="C532" s="263"/>
      <c r="D532" s="17"/>
      <c r="E532" s="263"/>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row>
    <row r="533" ht="15.75" customHeight="1">
      <c r="A533" s="263"/>
      <c r="B533" s="263"/>
      <c r="C533" s="263"/>
      <c r="D533" s="17"/>
      <c r="E533" s="263"/>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row>
    <row r="534" ht="15.75" customHeight="1">
      <c r="A534" s="263"/>
      <c r="B534" s="263"/>
      <c r="C534" s="263"/>
      <c r="D534" s="17"/>
      <c r="E534" s="263"/>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row>
    <row r="535" ht="15.75" customHeight="1">
      <c r="A535" s="263"/>
      <c r="B535" s="263"/>
      <c r="C535" s="263"/>
      <c r="D535" s="17"/>
      <c r="E535" s="263"/>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row>
    <row r="536" ht="15.75" customHeight="1">
      <c r="A536" s="263"/>
      <c r="B536" s="263"/>
      <c r="C536" s="263"/>
      <c r="D536" s="17"/>
      <c r="E536" s="263"/>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row>
    <row r="537" ht="15.75" customHeight="1">
      <c r="A537" s="263"/>
      <c r="B537" s="263"/>
      <c r="C537" s="263"/>
      <c r="D537" s="17"/>
      <c r="E537" s="263"/>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row>
    <row r="538" ht="15.75" customHeight="1">
      <c r="A538" s="263"/>
      <c r="B538" s="263"/>
      <c r="C538" s="263"/>
      <c r="D538" s="17"/>
      <c r="E538" s="263"/>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row>
    <row r="539" ht="15.75" customHeight="1">
      <c r="A539" s="263"/>
      <c r="B539" s="263"/>
      <c r="C539" s="263"/>
      <c r="D539" s="17"/>
      <c r="E539" s="263"/>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row>
    <row r="540" ht="15.75" customHeight="1">
      <c r="A540" s="263"/>
      <c r="B540" s="263"/>
      <c r="C540" s="263"/>
      <c r="D540" s="17"/>
      <c r="E540" s="263"/>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row>
    <row r="541" ht="15.75" customHeight="1">
      <c r="A541" s="263"/>
      <c r="B541" s="263"/>
      <c r="C541" s="263"/>
      <c r="D541" s="17"/>
      <c r="E541" s="263"/>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row>
    <row r="542" ht="15.75" customHeight="1">
      <c r="A542" s="263"/>
      <c r="B542" s="263"/>
      <c r="C542" s="263"/>
      <c r="D542" s="17"/>
      <c r="E542" s="263"/>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row>
    <row r="543" ht="15.75" customHeight="1">
      <c r="A543" s="263"/>
      <c r="B543" s="263"/>
      <c r="C543" s="263"/>
      <c r="D543" s="17"/>
      <c r="E543" s="263"/>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row>
    <row r="544" ht="15.75" customHeight="1">
      <c r="A544" s="263"/>
      <c r="B544" s="263"/>
      <c r="C544" s="263"/>
      <c r="D544" s="17"/>
      <c r="E544" s="263"/>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row>
    <row r="545" ht="15.75" customHeight="1">
      <c r="A545" s="263"/>
      <c r="B545" s="263"/>
      <c r="C545" s="263"/>
      <c r="D545" s="17"/>
      <c r="E545" s="263"/>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row>
    <row r="546" ht="15.75" customHeight="1">
      <c r="A546" s="263"/>
      <c r="B546" s="263"/>
      <c r="C546" s="263"/>
      <c r="D546" s="17"/>
      <c r="E546" s="263"/>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row>
    <row r="547" ht="15.75" customHeight="1">
      <c r="A547" s="263"/>
      <c r="B547" s="263"/>
      <c r="C547" s="263"/>
      <c r="D547" s="17"/>
      <c r="E547" s="263"/>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row>
    <row r="548" ht="15.75" customHeight="1">
      <c r="A548" s="263"/>
      <c r="B548" s="263"/>
      <c r="C548" s="263"/>
      <c r="D548" s="17"/>
      <c r="E548" s="263"/>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row>
    <row r="549" ht="15.75" customHeight="1">
      <c r="A549" s="263"/>
      <c r="B549" s="263"/>
      <c r="C549" s="263"/>
      <c r="D549" s="17"/>
      <c r="E549" s="263"/>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row>
    <row r="550" ht="15.75" customHeight="1">
      <c r="A550" s="263"/>
      <c r="B550" s="263"/>
      <c r="C550" s="263"/>
      <c r="D550" s="17"/>
      <c r="E550" s="263"/>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row>
    <row r="551" ht="15.75" customHeight="1">
      <c r="A551" s="263"/>
      <c r="B551" s="263"/>
      <c r="C551" s="263"/>
      <c r="D551" s="17"/>
      <c r="E551" s="263"/>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row>
    <row r="552" ht="15.75" customHeight="1">
      <c r="A552" s="263"/>
      <c r="B552" s="263"/>
      <c r="C552" s="263"/>
      <c r="D552" s="17"/>
      <c r="E552" s="263"/>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row>
    <row r="553" ht="15.75" customHeight="1">
      <c r="A553" s="263"/>
      <c r="B553" s="263"/>
      <c r="C553" s="263"/>
      <c r="D553" s="17"/>
      <c r="E553" s="263"/>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row>
    <row r="554" ht="15.75" customHeight="1">
      <c r="A554" s="263"/>
      <c r="B554" s="263"/>
      <c r="C554" s="263"/>
      <c r="D554" s="17"/>
      <c r="E554" s="263"/>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row>
    <row r="555" ht="15.75" customHeight="1">
      <c r="A555" s="263"/>
      <c r="B555" s="263"/>
      <c r="C555" s="263"/>
      <c r="D555" s="17"/>
      <c r="E555" s="263"/>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row>
    <row r="556" ht="15.75" customHeight="1">
      <c r="A556" s="263"/>
      <c r="B556" s="263"/>
      <c r="C556" s="263"/>
      <c r="D556" s="17"/>
      <c r="E556" s="263"/>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row>
    <row r="557" ht="15.75" customHeight="1">
      <c r="A557" s="263"/>
      <c r="B557" s="263"/>
      <c r="C557" s="263"/>
      <c r="D557" s="17"/>
      <c r="E557" s="263"/>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row>
    <row r="558" ht="15.75" customHeight="1">
      <c r="A558" s="263"/>
      <c r="B558" s="263"/>
      <c r="C558" s="263"/>
      <c r="D558" s="17"/>
      <c r="E558" s="263"/>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row>
    <row r="559" ht="15.75" customHeight="1">
      <c r="A559" s="263"/>
      <c r="B559" s="263"/>
      <c r="C559" s="263"/>
      <c r="D559" s="17"/>
      <c r="E559" s="263"/>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row>
    <row r="560" ht="15.75" customHeight="1">
      <c r="A560" s="263"/>
      <c r="B560" s="263"/>
      <c r="C560" s="263"/>
      <c r="D560" s="17"/>
      <c r="E560" s="263"/>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row>
    <row r="561" ht="15.75" customHeight="1">
      <c r="A561" s="263"/>
      <c r="B561" s="263"/>
      <c r="C561" s="263"/>
      <c r="D561" s="17"/>
      <c r="E561" s="263"/>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row>
    <row r="562" ht="15.75" customHeight="1">
      <c r="A562" s="263"/>
      <c r="B562" s="263"/>
      <c r="C562" s="263"/>
      <c r="D562" s="17"/>
      <c r="E562" s="263"/>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row>
    <row r="563" ht="15.75" customHeight="1">
      <c r="A563" s="263"/>
      <c r="B563" s="263"/>
      <c r="C563" s="263"/>
      <c r="D563" s="17"/>
      <c r="E563" s="263"/>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row>
    <row r="564" ht="15.75" customHeight="1">
      <c r="A564" s="263"/>
      <c r="B564" s="263"/>
      <c r="C564" s="263"/>
      <c r="D564" s="17"/>
      <c r="E564" s="263"/>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row>
    <row r="565" ht="15.75" customHeight="1">
      <c r="A565" s="263"/>
      <c r="B565" s="263"/>
      <c r="C565" s="263"/>
      <c r="D565" s="17"/>
      <c r="E565" s="263"/>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row>
    <row r="566" ht="15.75" customHeight="1">
      <c r="A566" s="263"/>
      <c r="B566" s="263"/>
      <c r="C566" s="263"/>
      <c r="D566" s="17"/>
      <c r="E566" s="263"/>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row>
    <row r="567" ht="15.75" customHeight="1">
      <c r="A567" s="263"/>
      <c r="B567" s="263"/>
      <c r="C567" s="263"/>
      <c r="D567" s="17"/>
      <c r="E567" s="263"/>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row>
    <row r="568" ht="15.75" customHeight="1">
      <c r="A568" s="263"/>
      <c r="B568" s="263"/>
      <c r="C568" s="263"/>
      <c r="D568" s="17"/>
      <c r="E568" s="263"/>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row>
    <row r="569" ht="15.75" customHeight="1">
      <c r="A569" s="263"/>
      <c r="B569" s="263"/>
      <c r="C569" s="263"/>
      <c r="D569" s="17"/>
      <c r="E569" s="263"/>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row>
    <row r="570" ht="15.75" customHeight="1">
      <c r="A570" s="263"/>
      <c r="B570" s="263"/>
      <c r="C570" s="263"/>
      <c r="D570" s="17"/>
      <c r="E570" s="263"/>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row>
    <row r="571" ht="15.75" customHeight="1">
      <c r="A571" s="263"/>
      <c r="B571" s="263"/>
      <c r="C571" s="263"/>
      <c r="D571" s="17"/>
      <c r="E571" s="263"/>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row>
    <row r="572" ht="15.75" customHeight="1">
      <c r="A572" s="263"/>
      <c r="B572" s="263"/>
      <c r="C572" s="263"/>
      <c r="D572" s="17"/>
      <c r="E572" s="263"/>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row>
    <row r="573" ht="15.75" customHeight="1">
      <c r="A573" s="263"/>
      <c r="B573" s="263"/>
      <c r="C573" s="263"/>
      <c r="D573" s="17"/>
      <c r="E573" s="263"/>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row>
    <row r="574" ht="15.75" customHeight="1">
      <c r="A574" s="263"/>
      <c r="B574" s="263"/>
      <c r="C574" s="263"/>
      <c r="D574" s="17"/>
      <c r="E574" s="263"/>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row>
    <row r="575" ht="15.75" customHeight="1">
      <c r="A575" s="263"/>
      <c r="B575" s="263"/>
      <c r="C575" s="263"/>
      <c r="D575" s="17"/>
      <c r="E575" s="263"/>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row>
    <row r="576" ht="15.75" customHeight="1">
      <c r="A576" s="263"/>
      <c r="B576" s="263"/>
      <c r="C576" s="263"/>
      <c r="D576" s="17"/>
      <c r="E576" s="263"/>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row>
    <row r="577" ht="15.75" customHeight="1">
      <c r="A577" s="263"/>
      <c r="B577" s="263"/>
      <c r="C577" s="263"/>
      <c r="D577" s="17"/>
      <c r="E577" s="263"/>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row>
    <row r="578" ht="15.75" customHeight="1">
      <c r="A578" s="263"/>
      <c r="B578" s="263"/>
      <c r="C578" s="263"/>
      <c r="D578" s="17"/>
      <c r="E578" s="263"/>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row>
    <row r="579" ht="15.75" customHeight="1">
      <c r="A579" s="263"/>
      <c r="B579" s="263"/>
      <c r="C579" s="263"/>
      <c r="D579" s="17"/>
      <c r="E579" s="263"/>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row>
    <row r="580" ht="15.75" customHeight="1">
      <c r="A580" s="263"/>
      <c r="B580" s="263"/>
      <c r="C580" s="263"/>
      <c r="D580" s="17"/>
      <c r="E580" s="263"/>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row>
    <row r="581" ht="15.75" customHeight="1">
      <c r="A581" s="263"/>
      <c r="B581" s="263"/>
      <c r="C581" s="263"/>
      <c r="D581" s="17"/>
      <c r="E581" s="263"/>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row>
    <row r="582" ht="15.75" customHeight="1">
      <c r="A582" s="263"/>
      <c r="B582" s="263"/>
      <c r="C582" s="263"/>
      <c r="D582" s="17"/>
      <c r="E582" s="263"/>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row>
    <row r="583" ht="15.75" customHeight="1">
      <c r="A583" s="263"/>
      <c r="B583" s="263"/>
      <c r="C583" s="263"/>
      <c r="D583" s="17"/>
      <c r="E583" s="263"/>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row>
    <row r="584" ht="15.75" customHeight="1">
      <c r="A584" s="263"/>
      <c r="B584" s="263"/>
      <c r="C584" s="263"/>
      <c r="D584" s="17"/>
      <c r="E584" s="263"/>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row>
    <row r="585" ht="15.75" customHeight="1">
      <c r="A585" s="263"/>
      <c r="B585" s="263"/>
      <c r="C585" s="263"/>
      <c r="D585" s="17"/>
      <c r="E585" s="263"/>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row>
    <row r="586" ht="15.75" customHeight="1">
      <c r="A586" s="263"/>
      <c r="B586" s="263"/>
      <c r="C586" s="263"/>
      <c r="D586" s="17"/>
      <c r="E586" s="263"/>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row>
    <row r="587" ht="15.75" customHeight="1">
      <c r="A587" s="263"/>
      <c r="B587" s="263"/>
      <c r="C587" s="263"/>
      <c r="D587" s="17"/>
      <c r="E587" s="263"/>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row>
    <row r="588" ht="15.75" customHeight="1">
      <c r="A588" s="263"/>
      <c r="B588" s="263"/>
      <c r="C588" s="263"/>
      <c r="D588" s="17"/>
      <c r="E588" s="263"/>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row>
    <row r="589" ht="15.75" customHeight="1">
      <c r="A589" s="263"/>
      <c r="B589" s="263"/>
      <c r="C589" s="263"/>
      <c r="D589" s="17"/>
      <c r="E589" s="263"/>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row>
    <row r="590" ht="15.75" customHeight="1">
      <c r="A590" s="263"/>
      <c r="B590" s="263"/>
      <c r="C590" s="263"/>
      <c r="D590" s="17"/>
      <c r="E590" s="263"/>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row>
    <row r="591" ht="15.75" customHeight="1">
      <c r="A591" s="263"/>
      <c r="B591" s="263"/>
      <c r="C591" s="263"/>
      <c r="D591" s="17"/>
      <c r="E591" s="263"/>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row>
    <row r="592" ht="15.75" customHeight="1">
      <c r="A592" s="263"/>
      <c r="B592" s="263"/>
      <c r="C592" s="263"/>
      <c r="D592" s="17"/>
      <c r="E592" s="263"/>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row>
    <row r="593" ht="15.75" customHeight="1">
      <c r="A593" s="263"/>
      <c r="B593" s="263"/>
      <c r="C593" s="263"/>
      <c r="D593" s="17"/>
      <c r="E593" s="263"/>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row>
    <row r="594" ht="15.75" customHeight="1">
      <c r="A594" s="263"/>
      <c r="B594" s="263"/>
      <c r="C594" s="263"/>
      <c r="D594" s="17"/>
      <c r="E594" s="263"/>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row>
    <row r="595" ht="15.75" customHeight="1">
      <c r="A595" s="263"/>
      <c r="B595" s="263"/>
      <c r="C595" s="263"/>
      <c r="D595" s="17"/>
      <c r="E595" s="263"/>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row>
    <row r="596" ht="15.75" customHeight="1">
      <c r="A596" s="263"/>
      <c r="B596" s="263"/>
      <c r="C596" s="263"/>
      <c r="D596" s="17"/>
      <c r="E596" s="263"/>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row>
    <row r="597" ht="15.75" customHeight="1">
      <c r="A597" s="263"/>
      <c r="B597" s="263"/>
      <c r="C597" s="263"/>
      <c r="D597" s="17"/>
      <c r="E597" s="263"/>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row>
    <row r="598" ht="15.75" customHeight="1">
      <c r="A598" s="263"/>
      <c r="B598" s="263"/>
      <c r="C598" s="263"/>
      <c r="D598" s="17"/>
      <c r="E598" s="263"/>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row>
    <row r="599" ht="15.75" customHeight="1">
      <c r="A599" s="263"/>
      <c r="B599" s="263"/>
      <c r="C599" s="263"/>
      <c r="D599" s="17"/>
      <c r="E599" s="263"/>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row>
    <row r="600" ht="15.75" customHeight="1">
      <c r="A600" s="263"/>
      <c r="B600" s="263"/>
      <c r="C600" s="263"/>
      <c r="D600" s="17"/>
      <c r="E600" s="263"/>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row>
    <row r="601" ht="15.75" customHeight="1">
      <c r="A601" s="263"/>
      <c r="B601" s="263"/>
      <c r="C601" s="263"/>
      <c r="D601" s="17"/>
      <c r="E601" s="263"/>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row>
    <row r="602" ht="15.75" customHeight="1">
      <c r="A602" s="263"/>
      <c r="B602" s="263"/>
      <c r="C602" s="263"/>
      <c r="D602" s="17"/>
      <c r="E602" s="263"/>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row>
    <row r="603" ht="15.75" customHeight="1">
      <c r="A603" s="263"/>
      <c r="B603" s="263"/>
      <c r="C603" s="263"/>
      <c r="D603" s="17"/>
      <c r="E603" s="263"/>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row>
    <row r="604" ht="15.75" customHeight="1">
      <c r="A604" s="263"/>
      <c r="B604" s="263"/>
      <c r="C604" s="263"/>
      <c r="D604" s="17"/>
      <c r="E604" s="263"/>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row>
    <row r="605" ht="15.75" customHeight="1">
      <c r="A605" s="263"/>
      <c r="B605" s="263"/>
      <c r="C605" s="263"/>
      <c r="D605" s="17"/>
      <c r="E605" s="263"/>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row>
    <row r="606" ht="15.75" customHeight="1">
      <c r="A606" s="263"/>
      <c r="B606" s="263"/>
      <c r="C606" s="263"/>
      <c r="D606" s="17"/>
      <c r="E606" s="263"/>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row>
    <row r="607" ht="15.75" customHeight="1">
      <c r="A607" s="263"/>
      <c r="B607" s="263"/>
      <c r="C607" s="263"/>
      <c r="D607" s="17"/>
      <c r="E607" s="263"/>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row>
    <row r="608" ht="15.75" customHeight="1">
      <c r="A608" s="263"/>
      <c r="B608" s="263"/>
      <c r="C608" s="263"/>
      <c r="D608" s="17"/>
      <c r="E608" s="263"/>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row>
    <row r="609" ht="15.75" customHeight="1">
      <c r="A609" s="263"/>
      <c r="B609" s="263"/>
      <c r="C609" s="263"/>
      <c r="D609" s="17"/>
      <c r="E609" s="263"/>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row>
    <row r="610" ht="15.75" customHeight="1">
      <c r="A610" s="263"/>
      <c r="B610" s="263"/>
      <c r="C610" s="263"/>
      <c r="D610" s="17"/>
      <c r="E610" s="263"/>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row>
    <row r="611" ht="15.75" customHeight="1">
      <c r="A611" s="263"/>
      <c r="B611" s="263"/>
      <c r="C611" s="263"/>
      <c r="D611" s="17"/>
      <c r="E611" s="263"/>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row>
    <row r="612" ht="15.75" customHeight="1">
      <c r="A612" s="263"/>
      <c r="B612" s="263"/>
      <c r="C612" s="263"/>
      <c r="D612" s="17"/>
      <c r="E612" s="263"/>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row>
    <row r="613" ht="15.75" customHeight="1">
      <c r="A613" s="263"/>
      <c r="B613" s="263"/>
      <c r="C613" s="263"/>
      <c r="D613" s="17"/>
      <c r="E613" s="263"/>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row>
    <row r="614" ht="15.75" customHeight="1">
      <c r="A614" s="263"/>
      <c r="B614" s="263"/>
      <c r="C614" s="263"/>
      <c r="D614" s="17"/>
      <c r="E614" s="263"/>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row>
    <row r="615" ht="15.75" customHeight="1">
      <c r="A615" s="263"/>
      <c r="B615" s="263"/>
      <c r="C615" s="263"/>
      <c r="D615" s="17"/>
      <c r="E615" s="263"/>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row>
    <row r="616" ht="15.75" customHeight="1">
      <c r="A616" s="263"/>
      <c r="B616" s="263"/>
      <c r="C616" s="263"/>
      <c r="D616" s="17"/>
      <c r="E616" s="263"/>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row>
    <row r="617" ht="15.75" customHeight="1">
      <c r="A617" s="263"/>
      <c r="B617" s="263"/>
      <c r="C617" s="263"/>
      <c r="D617" s="17"/>
      <c r="E617" s="263"/>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row>
    <row r="618" ht="15.75" customHeight="1">
      <c r="A618" s="263"/>
      <c r="B618" s="263"/>
      <c r="C618" s="263"/>
      <c r="D618" s="17"/>
      <c r="E618" s="263"/>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row>
    <row r="619" ht="15.75" customHeight="1">
      <c r="A619" s="263"/>
      <c r="B619" s="263"/>
      <c r="C619" s="263"/>
      <c r="D619" s="17"/>
      <c r="E619" s="263"/>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row>
    <row r="620" ht="15.75" customHeight="1">
      <c r="A620" s="263"/>
      <c r="B620" s="263"/>
      <c r="C620" s="263"/>
      <c r="D620" s="17"/>
      <c r="E620" s="263"/>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row>
    <row r="621" ht="15.75" customHeight="1">
      <c r="A621" s="263"/>
      <c r="B621" s="263"/>
      <c r="C621" s="263"/>
      <c r="D621" s="17"/>
      <c r="E621" s="263"/>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row>
    <row r="622" ht="15.75" customHeight="1">
      <c r="A622" s="263"/>
      <c r="B622" s="263"/>
      <c r="C622" s="263"/>
      <c r="D622" s="17"/>
      <c r="E622" s="263"/>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row>
    <row r="623" ht="15.75" customHeight="1">
      <c r="A623" s="263"/>
      <c r="B623" s="263"/>
      <c r="C623" s="263"/>
      <c r="D623" s="17"/>
      <c r="E623" s="263"/>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row>
    <row r="624" ht="15.75" customHeight="1">
      <c r="A624" s="263"/>
      <c r="B624" s="263"/>
      <c r="C624" s="263"/>
      <c r="D624" s="17"/>
      <c r="E624" s="263"/>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row>
    <row r="625" ht="15.75" customHeight="1">
      <c r="A625" s="263"/>
      <c r="B625" s="263"/>
      <c r="C625" s="263"/>
      <c r="D625" s="17"/>
      <c r="E625" s="263"/>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row>
    <row r="626" ht="15.75" customHeight="1">
      <c r="A626" s="263"/>
      <c r="B626" s="263"/>
      <c r="C626" s="263"/>
      <c r="D626" s="17"/>
      <c r="E626" s="263"/>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row>
    <row r="627" ht="15.75" customHeight="1">
      <c r="A627" s="263"/>
      <c r="B627" s="263"/>
      <c r="C627" s="263"/>
      <c r="D627" s="17"/>
      <c r="E627" s="263"/>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row>
    <row r="628" ht="15.75" customHeight="1">
      <c r="A628" s="263"/>
      <c r="B628" s="263"/>
      <c r="C628" s="263"/>
      <c r="D628" s="17"/>
      <c r="E628" s="263"/>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row>
    <row r="629" ht="15.75" customHeight="1">
      <c r="A629" s="263"/>
      <c r="B629" s="263"/>
      <c r="C629" s="263"/>
      <c r="D629" s="17"/>
      <c r="E629" s="263"/>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row>
    <row r="630" ht="15.75" customHeight="1">
      <c r="A630" s="263"/>
      <c r="B630" s="263"/>
      <c r="C630" s="263"/>
      <c r="D630" s="17"/>
      <c r="E630" s="263"/>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row>
    <row r="631" ht="15.75" customHeight="1">
      <c r="A631" s="263"/>
      <c r="B631" s="263"/>
      <c r="C631" s="263"/>
      <c r="D631" s="17"/>
      <c r="E631" s="263"/>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row>
    <row r="632" ht="15.75" customHeight="1">
      <c r="A632" s="263"/>
      <c r="B632" s="263"/>
      <c r="C632" s="263"/>
      <c r="D632" s="17"/>
      <c r="E632" s="263"/>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row>
    <row r="633" ht="15.75" customHeight="1">
      <c r="A633" s="263"/>
      <c r="B633" s="263"/>
      <c r="C633" s="263"/>
      <c r="D633" s="17"/>
      <c r="E633" s="263"/>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row>
    <row r="634" ht="15.75" customHeight="1">
      <c r="A634" s="263"/>
      <c r="B634" s="263"/>
      <c r="C634" s="263"/>
      <c r="D634" s="17"/>
      <c r="E634" s="263"/>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row>
    <row r="635" ht="15.75" customHeight="1">
      <c r="A635" s="263"/>
      <c r="B635" s="263"/>
      <c r="C635" s="263"/>
      <c r="D635" s="17"/>
      <c r="E635" s="263"/>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row>
    <row r="636" ht="15.75" customHeight="1">
      <c r="A636" s="263"/>
      <c r="B636" s="263"/>
      <c r="C636" s="263"/>
      <c r="D636" s="17"/>
      <c r="E636" s="263"/>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row>
    <row r="637" ht="15.75" customHeight="1">
      <c r="A637" s="263"/>
      <c r="B637" s="263"/>
      <c r="C637" s="263"/>
      <c r="D637" s="17"/>
      <c r="E637" s="263"/>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row>
    <row r="638" ht="15.75" customHeight="1">
      <c r="A638" s="263"/>
      <c r="B638" s="263"/>
      <c r="C638" s="263"/>
      <c r="D638" s="17"/>
      <c r="E638" s="263"/>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row>
    <row r="639" ht="15.75" customHeight="1">
      <c r="A639" s="263"/>
      <c r="B639" s="263"/>
      <c r="C639" s="263"/>
      <c r="D639" s="17"/>
      <c r="E639" s="263"/>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row>
    <row r="640" ht="15.75" customHeight="1">
      <c r="A640" s="263"/>
      <c r="B640" s="263"/>
      <c r="C640" s="263"/>
      <c r="D640" s="17"/>
      <c r="E640" s="263"/>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row>
    <row r="641" ht="15.75" customHeight="1">
      <c r="A641" s="263"/>
      <c r="B641" s="263"/>
      <c r="C641" s="263"/>
      <c r="D641" s="17"/>
      <c r="E641" s="263"/>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row>
    <row r="642" ht="15.75" customHeight="1">
      <c r="A642" s="263"/>
      <c r="B642" s="263"/>
      <c r="C642" s="263"/>
      <c r="D642" s="17"/>
      <c r="E642" s="263"/>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row>
    <row r="643" ht="15.75" customHeight="1">
      <c r="A643" s="263"/>
      <c r="B643" s="263"/>
      <c r="C643" s="263"/>
      <c r="D643" s="17"/>
      <c r="E643" s="263"/>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row>
    <row r="644" ht="15.75" customHeight="1">
      <c r="A644" s="263"/>
      <c r="B644" s="263"/>
      <c r="C644" s="263"/>
      <c r="D644" s="17"/>
      <c r="E644" s="263"/>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row>
    <row r="645" ht="15.75" customHeight="1">
      <c r="A645" s="263"/>
      <c r="B645" s="263"/>
      <c r="C645" s="263"/>
      <c r="D645" s="17"/>
      <c r="E645" s="263"/>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row>
    <row r="646" ht="15.75" customHeight="1">
      <c r="A646" s="263"/>
      <c r="B646" s="263"/>
      <c r="C646" s="263"/>
      <c r="D646" s="17"/>
      <c r="E646" s="263"/>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row>
    <row r="647" ht="15.75" customHeight="1">
      <c r="A647" s="263"/>
      <c r="B647" s="263"/>
      <c r="C647" s="263"/>
      <c r="D647" s="17"/>
      <c r="E647" s="263"/>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row>
    <row r="648" ht="15.75" customHeight="1">
      <c r="A648" s="263"/>
      <c r="B648" s="263"/>
      <c r="C648" s="263"/>
      <c r="D648" s="17"/>
      <c r="E648" s="263"/>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row>
    <row r="649" ht="15.75" customHeight="1">
      <c r="A649" s="263"/>
      <c r="B649" s="263"/>
      <c r="C649" s="263"/>
      <c r="D649" s="17"/>
      <c r="E649" s="263"/>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row>
    <row r="650" ht="15.75" customHeight="1">
      <c r="A650" s="263"/>
      <c r="B650" s="263"/>
      <c r="C650" s="263"/>
      <c r="D650" s="17"/>
      <c r="E650" s="263"/>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row>
    <row r="651" ht="15.75" customHeight="1">
      <c r="A651" s="263"/>
      <c r="B651" s="263"/>
      <c r="C651" s="263"/>
      <c r="D651" s="17"/>
      <c r="E651" s="263"/>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row>
    <row r="652" ht="15.75" customHeight="1">
      <c r="A652" s="263"/>
      <c r="B652" s="263"/>
      <c r="C652" s="263"/>
      <c r="D652" s="17"/>
      <c r="E652" s="263"/>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row>
    <row r="653" ht="15.75" customHeight="1">
      <c r="A653" s="263"/>
      <c r="B653" s="263"/>
      <c r="C653" s="263"/>
      <c r="D653" s="17"/>
      <c r="E653" s="263"/>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row>
    <row r="654" ht="15.75" customHeight="1">
      <c r="A654" s="263"/>
      <c r="B654" s="263"/>
      <c r="C654" s="263"/>
      <c r="D654" s="17"/>
      <c r="E654" s="263"/>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row>
    <row r="655" ht="15.75" customHeight="1">
      <c r="A655" s="263"/>
      <c r="B655" s="263"/>
      <c r="C655" s="263"/>
      <c r="D655" s="17"/>
      <c r="E655" s="263"/>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row>
    <row r="656" ht="15.75" customHeight="1">
      <c r="A656" s="263"/>
      <c r="B656" s="263"/>
      <c r="C656" s="263"/>
      <c r="D656" s="17"/>
      <c r="E656" s="263"/>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row>
    <row r="657" ht="15.75" customHeight="1">
      <c r="A657" s="263"/>
      <c r="B657" s="263"/>
      <c r="C657" s="263"/>
      <c r="D657" s="17"/>
      <c r="E657" s="263"/>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row>
    <row r="658" ht="15.75" customHeight="1">
      <c r="A658" s="263"/>
      <c r="B658" s="263"/>
      <c r="C658" s="263"/>
      <c r="D658" s="17"/>
      <c r="E658" s="263"/>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row>
    <row r="659" ht="15.75" customHeight="1">
      <c r="A659" s="263"/>
      <c r="B659" s="263"/>
      <c r="C659" s="263"/>
      <c r="D659" s="17"/>
      <c r="E659" s="263"/>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row>
    <row r="660" ht="15.75" customHeight="1">
      <c r="A660" s="263"/>
      <c r="B660" s="263"/>
      <c r="C660" s="263"/>
      <c r="D660" s="17"/>
      <c r="E660" s="263"/>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row>
    <row r="661" ht="15.75" customHeight="1">
      <c r="A661" s="263"/>
      <c r="B661" s="263"/>
      <c r="C661" s="263"/>
      <c r="D661" s="17"/>
      <c r="E661" s="263"/>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row>
    <row r="662" ht="15.75" customHeight="1">
      <c r="A662" s="263"/>
      <c r="B662" s="263"/>
      <c r="C662" s="263"/>
      <c r="D662" s="17"/>
      <c r="E662" s="263"/>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row>
    <row r="663" ht="15.75" customHeight="1">
      <c r="A663" s="263"/>
      <c r="B663" s="263"/>
      <c r="C663" s="263"/>
      <c r="D663" s="17"/>
      <c r="E663" s="263"/>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row>
    <row r="664" ht="15.75" customHeight="1">
      <c r="A664" s="263"/>
      <c r="B664" s="263"/>
      <c r="C664" s="263"/>
      <c r="D664" s="17"/>
      <c r="E664" s="263"/>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row>
    <row r="665" ht="15.75" customHeight="1">
      <c r="A665" s="263"/>
      <c r="B665" s="263"/>
      <c r="C665" s="263"/>
      <c r="D665" s="17"/>
      <c r="E665" s="263"/>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row>
    <row r="666" ht="15.75" customHeight="1">
      <c r="A666" s="263"/>
      <c r="B666" s="263"/>
      <c r="C666" s="263"/>
      <c r="D666" s="17"/>
      <c r="E666" s="263"/>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row>
    <row r="667" ht="15.75" customHeight="1">
      <c r="A667" s="263"/>
      <c r="B667" s="263"/>
      <c r="C667" s="263"/>
      <c r="D667" s="17"/>
      <c r="E667" s="263"/>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row>
    <row r="668" ht="15.75" customHeight="1">
      <c r="A668" s="263"/>
      <c r="B668" s="263"/>
      <c r="C668" s="263"/>
      <c r="D668" s="17"/>
      <c r="E668" s="263"/>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row>
    <row r="669" ht="15.75" customHeight="1">
      <c r="A669" s="263"/>
      <c r="B669" s="263"/>
      <c r="C669" s="263"/>
      <c r="D669" s="17"/>
      <c r="E669" s="263"/>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row>
    <row r="670" ht="15.75" customHeight="1">
      <c r="A670" s="263"/>
      <c r="B670" s="263"/>
      <c r="C670" s="263"/>
      <c r="D670" s="17"/>
      <c r="E670" s="263"/>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row>
    <row r="671" ht="15.75" customHeight="1">
      <c r="A671" s="263"/>
      <c r="B671" s="263"/>
      <c r="C671" s="263"/>
      <c r="D671" s="17"/>
      <c r="E671" s="263"/>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row>
    <row r="672" ht="15.75" customHeight="1">
      <c r="A672" s="263"/>
      <c r="B672" s="263"/>
      <c r="C672" s="263"/>
      <c r="D672" s="17"/>
      <c r="E672" s="263"/>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row>
    <row r="673" ht="15.75" customHeight="1">
      <c r="A673" s="263"/>
      <c r="B673" s="263"/>
      <c r="C673" s="263"/>
      <c r="D673" s="17"/>
      <c r="E673" s="263"/>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row>
    <row r="674" ht="15.75" customHeight="1">
      <c r="A674" s="263"/>
      <c r="B674" s="263"/>
      <c r="C674" s="263"/>
      <c r="D674" s="17"/>
      <c r="E674" s="263"/>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row>
    <row r="675" ht="15.75" customHeight="1">
      <c r="A675" s="263"/>
      <c r="B675" s="263"/>
      <c r="C675" s="263"/>
      <c r="D675" s="17"/>
      <c r="E675" s="263"/>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row>
    <row r="676" ht="15.75" customHeight="1">
      <c r="A676" s="263"/>
      <c r="B676" s="263"/>
      <c r="C676" s="263"/>
      <c r="D676" s="17"/>
      <c r="E676" s="263"/>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row>
    <row r="677" ht="15.75" customHeight="1">
      <c r="A677" s="263"/>
      <c r="B677" s="263"/>
      <c r="C677" s="263"/>
      <c r="D677" s="17"/>
      <c r="E677" s="263"/>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row>
    <row r="678" ht="15.75" customHeight="1">
      <c r="A678" s="263"/>
      <c r="B678" s="263"/>
      <c r="C678" s="263"/>
      <c r="D678" s="17"/>
      <c r="E678" s="263"/>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row>
    <row r="679" ht="15.75" customHeight="1">
      <c r="A679" s="263"/>
      <c r="B679" s="263"/>
      <c r="C679" s="263"/>
      <c r="D679" s="17"/>
      <c r="E679" s="263"/>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row>
    <row r="680" ht="15.75" customHeight="1">
      <c r="A680" s="263"/>
      <c r="B680" s="263"/>
      <c r="C680" s="263"/>
      <c r="D680" s="17"/>
      <c r="E680" s="263"/>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row>
    <row r="681" ht="15.75" customHeight="1">
      <c r="A681" s="263"/>
      <c r="B681" s="263"/>
      <c r="C681" s="263"/>
      <c r="D681" s="17"/>
      <c r="E681" s="263"/>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row>
    <row r="682" ht="15.75" customHeight="1">
      <c r="A682" s="263"/>
      <c r="B682" s="263"/>
      <c r="C682" s="263"/>
      <c r="D682" s="17"/>
      <c r="E682" s="263"/>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row>
    <row r="683" ht="15.75" customHeight="1">
      <c r="A683" s="263"/>
      <c r="B683" s="263"/>
      <c r="C683" s="263"/>
      <c r="D683" s="17"/>
      <c r="E683" s="263"/>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row>
    <row r="684" ht="15.75" customHeight="1">
      <c r="A684" s="263"/>
      <c r="B684" s="263"/>
      <c r="C684" s="263"/>
      <c r="D684" s="17"/>
      <c r="E684" s="263"/>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row>
    <row r="685" ht="15.75" customHeight="1">
      <c r="A685" s="263"/>
      <c r="B685" s="263"/>
      <c r="C685" s="263"/>
      <c r="D685" s="17"/>
      <c r="E685" s="263"/>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row>
    <row r="686" ht="15.75" customHeight="1">
      <c r="A686" s="263"/>
      <c r="B686" s="263"/>
      <c r="C686" s="263"/>
      <c r="D686" s="17"/>
      <c r="E686" s="263"/>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row>
    <row r="687" ht="15.75" customHeight="1">
      <c r="A687" s="263"/>
      <c r="B687" s="263"/>
      <c r="C687" s="263"/>
      <c r="D687" s="17"/>
      <c r="E687" s="263"/>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row>
    <row r="688" ht="15.75" customHeight="1">
      <c r="A688" s="263"/>
      <c r="B688" s="263"/>
      <c r="C688" s="263"/>
      <c r="D688" s="17"/>
      <c r="E688" s="263"/>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row>
    <row r="689" ht="15.75" customHeight="1">
      <c r="A689" s="263"/>
      <c r="B689" s="263"/>
      <c r="C689" s="263"/>
      <c r="D689" s="17"/>
      <c r="E689" s="263"/>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row>
    <row r="690" ht="15.75" customHeight="1">
      <c r="A690" s="263"/>
      <c r="B690" s="263"/>
      <c r="C690" s="263"/>
      <c r="D690" s="17"/>
      <c r="E690" s="263"/>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row>
    <row r="691" ht="15.75" customHeight="1">
      <c r="A691" s="263"/>
      <c r="B691" s="263"/>
      <c r="C691" s="263"/>
      <c r="D691" s="17"/>
      <c r="E691" s="263"/>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row>
    <row r="692" ht="15.75" customHeight="1">
      <c r="A692" s="263"/>
      <c r="B692" s="263"/>
      <c r="C692" s="263"/>
      <c r="D692" s="17"/>
      <c r="E692" s="263"/>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row>
    <row r="693" ht="15.75" customHeight="1">
      <c r="A693" s="263"/>
      <c r="B693" s="263"/>
      <c r="C693" s="263"/>
      <c r="D693" s="17"/>
      <c r="E693" s="263"/>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row>
    <row r="694" ht="15.75" customHeight="1">
      <c r="A694" s="263"/>
      <c r="B694" s="263"/>
      <c r="C694" s="263"/>
      <c r="D694" s="17"/>
      <c r="E694" s="263"/>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row>
    <row r="695" ht="15.75" customHeight="1">
      <c r="A695" s="263"/>
      <c r="B695" s="263"/>
      <c r="C695" s="263"/>
      <c r="D695" s="17"/>
      <c r="E695" s="263"/>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row>
    <row r="696" ht="15.75" customHeight="1">
      <c r="A696" s="263"/>
      <c r="B696" s="263"/>
      <c r="C696" s="263"/>
      <c r="D696" s="17"/>
      <c r="E696" s="263"/>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row>
    <row r="697" ht="15.75" customHeight="1">
      <c r="A697" s="263"/>
      <c r="B697" s="263"/>
      <c r="C697" s="263"/>
      <c r="D697" s="17"/>
      <c r="E697" s="263"/>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row>
    <row r="698" ht="15.75" customHeight="1">
      <c r="A698" s="263"/>
      <c r="B698" s="263"/>
      <c r="C698" s="263"/>
      <c r="D698" s="17"/>
      <c r="E698" s="263"/>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row>
    <row r="699" ht="15.75" customHeight="1">
      <c r="A699" s="263"/>
      <c r="B699" s="263"/>
      <c r="C699" s="263"/>
      <c r="D699" s="17"/>
      <c r="E699" s="263"/>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row>
    <row r="700" ht="15.75" customHeight="1">
      <c r="A700" s="263"/>
      <c r="B700" s="263"/>
      <c r="C700" s="263"/>
      <c r="D700" s="17"/>
      <c r="E700" s="263"/>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row>
    <row r="701" ht="15.75" customHeight="1">
      <c r="A701" s="263"/>
      <c r="B701" s="263"/>
      <c r="C701" s="263"/>
      <c r="D701" s="17"/>
      <c r="E701" s="263"/>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row>
    <row r="702" ht="15.75" customHeight="1">
      <c r="A702" s="263"/>
      <c r="B702" s="263"/>
      <c r="C702" s="263"/>
      <c r="D702" s="17"/>
      <c r="E702" s="263"/>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row>
    <row r="703" ht="15.75" customHeight="1">
      <c r="A703" s="263"/>
      <c r="B703" s="263"/>
      <c r="C703" s="263"/>
      <c r="D703" s="17"/>
      <c r="E703" s="263"/>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row>
    <row r="704" ht="15.75" customHeight="1">
      <c r="A704" s="263"/>
      <c r="B704" s="263"/>
      <c r="C704" s="263"/>
      <c r="D704" s="17"/>
      <c r="E704" s="263"/>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row>
    <row r="705" ht="15.75" customHeight="1">
      <c r="A705" s="263"/>
      <c r="B705" s="263"/>
      <c r="C705" s="263"/>
      <c r="D705" s="17"/>
      <c r="E705" s="263"/>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row>
    <row r="706" ht="15.75" customHeight="1">
      <c r="A706" s="263"/>
      <c r="B706" s="263"/>
      <c r="C706" s="263"/>
      <c r="D706" s="17"/>
      <c r="E706" s="263"/>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row>
    <row r="707" ht="15.75" customHeight="1">
      <c r="A707" s="263"/>
      <c r="B707" s="263"/>
      <c r="C707" s="263"/>
      <c r="D707" s="17"/>
      <c r="E707" s="263"/>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row>
    <row r="708" ht="15.75" customHeight="1">
      <c r="A708" s="263"/>
      <c r="B708" s="263"/>
      <c r="C708" s="263"/>
      <c r="D708" s="17"/>
      <c r="E708" s="263"/>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row>
    <row r="709" ht="15.75" customHeight="1">
      <c r="A709" s="263"/>
      <c r="B709" s="263"/>
      <c r="C709" s="263"/>
      <c r="D709" s="17"/>
      <c r="E709" s="263"/>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row>
    <row r="710" ht="15.75" customHeight="1">
      <c r="A710" s="263"/>
      <c r="B710" s="263"/>
      <c r="C710" s="263"/>
      <c r="D710" s="17"/>
      <c r="E710" s="263"/>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row>
    <row r="711" ht="15.75" customHeight="1">
      <c r="A711" s="263"/>
      <c r="B711" s="263"/>
      <c r="C711" s="263"/>
      <c r="D711" s="17"/>
      <c r="E711" s="263"/>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row>
    <row r="712" ht="15.75" customHeight="1">
      <c r="A712" s="263"/>
      <c r="B712" s="263"/>
      <c r="C712" s="263"/>
      <c r="D712" s="17"/>
      <c r="E712" s="263"/>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row>
    <row r="713" ht="15.75" customHeight="1">
      <c r="A713" s="263"/>
      <c r="B713" s="263"/>
      <c r="C713" s="263"/>
      <c r="D713" s="17"/>
      <c r="E713" s="263"/>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row>
    <row r="714" ht="15.75" customHeight="1">
      <c r="A714" s="263"/>
      <c r="B714" s="263"/>
      <c r="C714" s="263"/>
      <c r="D714" s="17"/>
      <c r="E714" s="263"/>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row>
    <row r="715" ht="15.75" customHeight="1">
      <c r="A715" s="263"/>
      <c r="B715" s="263"/>
      <c r="C715" s="263"/>
      <c r="D715" s="17"/>
      <c r="E715" s="263"/>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row>
    <row r="716" ht="15.75" customHeight="1">
      <c r="A716" s="263"/>
      <c r="B716" s="263"/>
      <c r="C716" s="263"/>
      <c r="D716" s="17"/>
      <c r="E716" s="263"/>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row>
    <row r="717" ht="15.75" customHeight="1">
      <c r="A717" s="263"/>
      <c r="B717" s="263"/>
      <c r="C717" s="263"/>
      <c r="D717" s="17"/>
      <c r="E717" s="263"/>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row>
    <row r="718" ht="15.75" customHeight="1">
      <c r="A718" s="263"/>
      <c r="B718" s="263"/>
      <c r="C718" s="263"/>
      <c r="D718" s="17"/>
      <c r="E718" s="263"/>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row>
    <row r="719" ht="15.75" customHeight="1">
      <c r="A719" s="263"/>
      <c r="B719" s="263"/>
      <c r="C719" s="263"/>
      <c r="D719" s="17"/>
      <c r="E719" s="263"/>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row>
    <row r="720" ht="15.75" customHeight="1">
      <c r="A720" s="263"/>
      <c r="B720" s="263"/>
      <c r="C720" s="263"/>
      <c r="D720" s="17"/>
      <c r="E720" s="263"/>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row>
    <row r="721" ht="15.75" customHeight="1">
      <c r="A721" s="263"/>
      <c r="B721" s="263"/>
      <c r="C721" s="263"/>
      <c r="D721" s="17"/>
      <c r="E721" s="263"/>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row>
    <row r="722" ht="15.75" customHeight="1">
      <c r="A722" s="263"/>
      <c r="B722" s="263"/>
      <c r="C722" s="263"/>
      <c r="D722" s="17"/>
      <c r="E722" s="263"/>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row>
    <row r="723" ht="15.75" customHeight="1">
      <c r="A723" s="263"/>
      <c r="B723" s="263"/>
      <c r="C723" s="263"/>
      <c r="D723" s="17"/>
      <c r="E723" s="263"/>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row>
    <row r="724" ht="15.75" customHeight="1">
      <c r="A724" s="263"/>
      <c r="B724" s="263"/>
      <c r="C724" s="263"/>
      <c r="D724" s="17"/>
      <c r="E724" s="263"/>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row>
    <row r="725" ht="15.75" customHeight="1">
      <c r="A725" s="263"/>
      <c r="B725" s="263"/>
      <c r="C725" s="263"/>
      <c r="D725" s="17"/>
      <c r="E725" s="263"/>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row>
    <row r="726" ht="15.75" customHeight="1">
      <c r="A726" s="263"/>
      <c r="B726" s="263"/>
      <c r="C726" s="263"/>
      <c r="D726" s="17"/>
      <c r="E726" s="263"/>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row>
    <row r="727" ht="15.75" customHeight="1">
      <c r="A727" s="263"/>
      <c r="B727" s="263"/>
      <c r="C727" s="263"/>
      <c r="D727" s="17"/>
      <c r="E727" s="263"/>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row>
    <row r="728" ht="15.75" customHeight="1">
      <c r="A728" s="263"/>
      <c r="B728" s="263"/>
      <c r="C728" s="263"/>
      <c r="D728" s="17"/>
      <c r="E728" s="263"/>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row>
    <row r="729" ht="15.75" customHeight="1">
      <c r="A729" s="263"/>
      <c r="B729" s="263"/>
      <c r="C729" s="263"/>
      <c r="D729" s="17"/>
      <c r="E729" s="263"/>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row>
    <row r="730" ht="15.75" customHeight="1">
      <c r="A730" s="263"/>
      <c r="B730" s="263"/>
      <c r="C730" s="263"/>
      <c r="D730" s="17"/>
      <c r="E730" s="263"/>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row>
    <row r="731" ht="15.75" customHeight="1">
      <c r="A731" s="263"/>
      <c r="B731" s="263"/>
      <c r="C731" s="263"/>
      <c r="D731" s="17"/>
      <c r="E731" s="263"/>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row>
    <row r="732" ht="15.75" customHeight="1">
      <c r="A732" s="263"/>
      <c r="B732" s="263"/>
      <c r="C732" s="263"/>
      <c r="D732" s="17"/>
      <c r="E732" s="263"/>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row>
    <row r="733" ht="15.75" customHeight="1">
      <c r="A733" s="263"/>
      <c r="B733" s="263"/>
      <c r="C733" s="263"/>
      <c r="D733" s="17"/>
      <c r="E733" s="263"/>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row>
    <row r="734" ht="15.75" customHeight="1">
      <c r="A734" s="263"/>
      <c r="B734" s="263"/>
      <c r="C734" s="263"/>
      <c r="D734" s="17"/>
      <c r="E734" s="263"/>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row>
    <row r="735" ht="15.75" customHeight="1">
      <c r="A735" s="263"/>
      <c r="B735" s="263"/>
      <c r="C735" s="263"/>
      <c r="D735" s="17"/>
      <c r="E735" s="263"/>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row>
    <row r="736" ht="15.75" customHeight="1">
      <c r="A736" s="263"/>
      <c r="B736" s="263"/>
      <c r="C736" s="263"/>
      <c r="D736" s="17"/>
      <c r="E736" s="263"/>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row>
    <row r="737" ht="15.75" customHeight="1">
      <c r="A737" s="263"/>
      <c r="B737" s="263"/>
      <c r="C737" s="263"/>
      <c r="D737" s="17"/>
      <c r="E737" s="263"/>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row>
    <row r="738" ht="15.75" customHeight="1">
      <c r="A738" s="263"/>
      <c r="B738" s="263"/>
      <c r="C738" s="263"/>
      <c r="D738" s="17"/>
      <c r="E738" s="263"/>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row>
    <row r="739" ht="15.75" customHeight="1">
      <c r="A739" s="263"/>
      <c r="B739" s="263"/>
      <c r="C739" s="263"/>
      <c r="D739" s="17"/>
      <c r="E739" s="263"/>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row>
    <row r="740" ht="15.75" customHeight="1">
      <c r="A740" s="263"/>
      <c r="B740" s="263"/>
      <c r="C740" s="263"/>
      <c r="D740" s="17"/>
      <c r="E740" s="263"/>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row>
    <row r="741" ht="15.75" customHeight="1">
      <c r="A741" s="263"/>
      <c r="B741" s="263"/>
      <c r="C741" s="263"/>
      <c r="D741" s="17"/>
      <c r="E741" s="263"/>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row>
    <row r="742" ht="15.75" customHeight="1">
      <c r="A742" s="263"/>
      <c r="B742" s="263"/>
      <c r="C742" s="263"/>
      <c r="D742" s="17"/>
      <c r="E742" s="263"/>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row>
    <row r="743" ht="15.75" customHeight="1">
      <c r="A743" s="263"/>
      <c r="B743" s="263"/>
      <c r="C743" s="263"/>
      <c r="D743" s="17"/>
      <c r="E743" s="263"/>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row>
    <row r="744" ht="15.75" customHeight="1">
      <c r="A744" s="263"/>
      <c r="B744" s="263"/>
      <c r="C744" s="263"/>
      <c r="D744" s="17"/>
      <c r="E744" s="263"/>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row>
    <row r="745" ht="15.75" customHeight="1">
      <c r="A745" s="263"/>
      <c r="B745" s="263"/>
      <c r="C745" s="263"/>
      <c r="D745" s="17"/>
      <c r="E745" s="263"/>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row>
    <row r="746" ht="15.75" customHeight="1">
      <c r="A746" s="263"/>
      <c r="B746" s="263"/>
      <c r="C746" s="263"/>
      <c r="D746" s="17"/>
      <c r="E746" s="263"/>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row>
    <row r="747" ht="15.75" customHeight="1">
      <c r="A747" s="263"/>
      <c r="B747" s="263"/>
      <c r="C747" s="263"/>
      <c r="D747" s="17"/>
      <c r="E747" s="263"/>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row>
    <row r="748" ht="15.75" customHeight="1">
      <c r="A748" s="263"/>
      <c r="B748" s="263"/>
      <c r="C748" s="263"/>
      <c r="D748" s="17"/>
      <c r="E748" s="263"/>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row>
    <row r="749" ht="15.75" customHeight="1">
      <c r="A749" s="263"/>
      <c r="B749" s="263"/>
      <c r="C749" s="263"/>
      <c r="D749" s="17"/>
      <c r="E749" s="263"/>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row>
    <row r="750" ht="15.75" customHeight="1">
      <c r="A750" s="263"/>
      <c r="B750" s="263"/>
      <c r="C750" s="263"/>
      <c r="D750" s="17"/>
      <c r="E750" s="263"/>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row>
    <row r="751" ht="15.75" customHeight="1">
      <c r="A751" s="263"/>
      <c r="B751" s="263"/>
      <c r="C751" s="263"/>
      <c r="D751" s="17"/>
      <c r="E751" s="263"/>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row>
    <row r="752" ht="15.75" customHeight="1">
      <c r="A752" s="263"/>
      <c r="B752" s="263"/>
      <c r="C752" s="263"/>
      <c r="D752" s="17"/>
      <c r="E752" s="263"/>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row>
    <row r="753" ht="15.75" customHeight="1">
      <c r="A753" s="263"/>
      <c r="B753" s="263"/>
      <c r="C753" s="263"/>
      <c r="D753" s="17"/>
      <c r="E753" s="263"/>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row>
    <row r="754" ht="15.75" customHeight="1">
      <c r="A754" s="263"/>
      <c r="B754" s="263"/>
      <c r="C754" s="263"/>
      <c r="D754" s="17"/>
      <c r="E754" s="263"/>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row>
    <row r="755" ht="15.75" customHeight="1">
      <c r="A755" s="263"/>
      <c r="B755" s="263"/>
      <c r="C755" s="263"/>
      <c r="D755" s="17"/>
      <c r="E755" s="263"/>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row>
    <row r="756" ht="15.75" customHeight="1">
      <c r="A756" s="263"/>
      <c r="B756" s="263"/>
      <c r="C756" s="263"/>
      <c r="D756" s="17"/>
      <c r="E756" s="263"/>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row>
    <row r="757" ht="15.75" customHeight="1">
      <c r="A757" s="263"/>
      <c r="B757" s="263"/>
      <c r="C757" s="263"/>
      <c r="D757" s="17"/>
      <c r="E757" s="263"/>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row>
    <row r="758" ht="15.75" customHeight="1">
      <c r="A758" s="263"/>
      <c r="B758" s="263"/>
      <c r="C758" s="263"/>
      <c r="D758" s="17"/>
      <c r="E758" s="263"/>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row>
    <row r="759" ht="15.75" customHeight="1">
      <c r="A759" s="263"/>
      <c r="B759" s="263"/>
      <c r="C759" s="263"/>
      <c r="D759" s="17"/>
      <c r="E759" s="263"/>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row>
    <row r="760" ht="15.75" customHeight="1">
      <c r="A760" s="263"/>
      <c r="B760" s="263"/>
      <c r="C760" s="263"/>
      <c r="D760" s="17"/>
      <c r="E760" s="263"/>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row>
    <row r="761" ht="15.75" customHeight="1">
      <c r="A761" s="263"/>
      <c r="B761" s="263"/>
      <c r="C761" s="263"/>
      <c r="D761" s="17"/>
      <c r="E761" s="263"/>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row>
    <row r="762" ht="15.75" customHeight="1">
      <c r="A762" s="263"/>
      <c r="B762" s="263"/>
      <c r="C762" s="263"/>
      <c r="D762" s="17"/>
      <c r="E762" s="263"/>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row>
    <row r="763" ht="15.75" customHeight="1">
      <c r="A763" s="263"/>
      <c r="B763" s="263"/>
      <c r="C763" s="263"/>
      <c r="D763" s="17"/>
      <c r="E763" s="263"/>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row>
    <row r="764" ht="15.75" customHeight="1">
      <c r="A764" s="263"/>
      <c r="B764" s="263"/>
      <c r="C764" s="263"/>
      <c r="D764" s="17"/>
      <c r="E764" s="263"/>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row>
    <row r="765" ht="15.75" customHeight="1">
      <c r="A765" s="263"/>
      <c r="B765" s="263"/>
      <c r="C765" s="263"/>
      <c r="D765" s="17"/>
      <c r="E765" s="263"/>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row>
    <row r="766" ht="15.75" customHeight="1">
      <c r="A766" s="263"/>
      <c r="B766" s="263"/>
      <c r="C766" s="263"/>
      <c r="D766" s="17"/>
      <c r="E766" s="263"/>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row>
    <row r="767" ht="15.75" customHeight="1">
      <c r="A767" s="263"/>
      <c r="B767" s="263"/>
      <c r="C767" s="263"/>
      <c r="D767" s="17"/>
      <c r="E767" s="263"/>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row>
    <row r="768" ht="15.75" customHeight="1">
      <c r="A768" s="263"/>
      <c r="B768" s="263"/>
      <c r="C768" s="263"/>
      <c r="D768" s="17"/>
      <c r="E768" s="263"/>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row>
    <row r="769" ht="15.75" customHeight="1">
      <c r="A769" s="263"/>
      <c r="B769" s="263"/>
      <c r="C769" s="263"/>
      <c r="D769" s="17"/>
      <c r="E769" s="263"/>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row>
    <row r="770" ht="15.75" customHeight="1">
      <c r="A770" s="263"/>
      <c r="B770" s="263"/>
      <c r="C770" s="263"/>
      <c r="D770" s="17"/>
      <c r="E770" s="263"/>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row>
    <row r="771" ht="15.75" customHeight="1">
      <c r="A771" s="263"/>
      <c r="B771" s="263"/>
      <c r="C771" s="263"/>
      <c r="D771" s="17"/>
      <c r="E771" s="263"/>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row>
    <row r="772" ht="15.75" customHeight="1">
      <c r="A772" s="263"/>
      <c r="B772" s="263"/>
      <c r="C772" s="263"/>
      <c r="D772" s="17"/>
      <c r="E772" s="263"/>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row>
    <row r="773" ht="15.75" customHeight="1">
      <c r="A773" s="263"/>
      <c r="B773" s="263"/>
      <c r="C773" s="263"/>
      <c r="D773" s="17"/>
      <c r="E773" s="263"/>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row>
    <row r="774" ht="15.75" customHeight="1">
      <c r="A774" s="263"/>
      <c r="B774" s="263"/>
      <c r="C774" s="263"/>
      <c r="D774" s="17"/>
      <c r="E774" s="263"/>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row>
    <row r="775" ht="15.75" customHeight="1">
      <c r="A775" s="263"/>
      <c r="B775" s="263"/>
      <c r="C775" s="263"/>
      <c r="D775" s="17"/>
      <c r="E775" s="263"/>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row>
    <row r="776" ht="15.75" customHeight="1">
      <c r="A776" s="263"/>
      <c r="B776" s="263"/>
      <c r="C776" s="263"/>
      <c r="D776" s="17"/>
      <c r="E776" s="263"/>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row>
    <row r="777" ht="15.75" customHeight="1">
      <c r="A777" s="263"/>
      <c r="B777" s="263"/>
      <c r="C777" s="263"/>
      <c r="D777" s="17"/>
      <c r="E777" s="263"/>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row>
    <row r="778" ht="15.75" customHeight="1">
      <c r="A778" s="263"/>
      <c r="B778" s="263"/>
      <c r="C778" s="263"/>
      <c r="D778" s="17"/>
      <c r="E778" s="263"/>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row>
    <row r="779" ht="15.75" customHeight="1">
      <c r="A779" s="263"/>
      <c r="B779" s="263"/>
      <c r="C779" s="263"/>
      <c r="D779" s="17"/>
      <c r="E779" s="263"/>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row>
    <row r="780" ht="15.75" customHeight="1">
      <c r="A780" s="263"/>
      <c r="B780" s="263"/>
      <c r="C780" s="263"/>
      <c r="D780" s="17"/>
      <c r="E780" s="263"/>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row>
    <row r="781" ht="15.75" customHeight="1">
      <c r="A781" s="263"/>
      <c r="B781" s="263"/>
      <c r="C781" s="263"/>
      <c r="D781" s="17"/>
      <c r="E781" s="263"/>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row>
    <row r="782" ht="15.75" customHeight="1">
      <c r="A782" s="263"/>
      <c r="B782" s="263"/>
      <c r="C782" s="263"/>
      <c r="D782" s="17"/>
      <c r="E782" s="263"/>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row>
    <row r="783" ht="15.75" customHeight="1">
      <c r="A783" s="263"/>
      <c r="B783" s="263"/>
      <c r="C783" s="263"/>
      <c r="D783" s="17"/>
      <c r="E783" s="263"/>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row>
    <row r="784" ht="15.75" customHeight="1">
      <c r="A784" s="263"/>
      <c r="B784" s="263"/>
      <c r="C784" s="263"/>
      <c r="D784" s="17"/>
      <c r="E784" s="263"/>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row>
    <row r="785" ht="15.75" customHeight="1">
      <c r="A785" s="263"/>
      <c r="B785" s="263"/>
      <c r="C785" s="263"/>
      <c r="D785" s="17"/>
      <c r="E785" s="263"/>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row>
    <row r="786" ht="15.75" customHeight="1">
      <c r="A786" s="263"/>
      <c r="B786" s="263"/>
      <c r="C786" s="263"/>
      <c r="D786" s="17"/>
      <c r="E786" s="263"/>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row>
    <row r="787" ht="15.75" customHeight="1">
      <c r="A787" s="263"/>
      <c r="B787" s="263"/>
      <c r="C787" s="263"/>
      <c r="D787" s="17"/>
      <c r="E787" s="263"/>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row>
    <row r="788" ht="15.75" customHeight="1">
      <c r="A788" s="263"/>
      <c r="B788" s="263"/>
      <c r="C788" s="263"/>
      <c r="D788" s="17"/>
      <c r="E788" s="263"/>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row>
    <row r="789" ht="15.75" customHeight="1">
      <c r="A789" s="263"/>
      <c r="B789" s="263"/>
      <c r="C789" s="263"/>
      <c r="D789" s="17"/>
      <c r="E789" s="263"/>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row>
    <row r="790" ht="15.75" customHeight="1">
      <c r="A790" s="263"/>
      <c r="B790" s="263"/>
      <c r="C790" s="263"/>
      <c r="D790" s="17"/>
      <c r="E790" s="263"/>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row>
    <row r="791" ht="15.75" customHeight="1">
      <c r="A791" s="263"/>
      <c r="B791" s="263"/>
      <c r="C791" s="263"/>
      <c r="D791" s="17"/>
      <c r="E791" s="263"/>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row>
    <row r="792" ht="15.75" customHeight="1">
      <c r="A792" s="263"/>
      <c r="B792" s="263"/>
      <c r="C792" s="263"/>
      <c r="D792" s="17"/>
      <c r="E792" s="263"/>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row>
    <row r="793" ht="15.75" customHeight="1">
      <c r="A793" s="263"/>
      <c r="B793" s="263"/>
      <c r="C793" s="263"/>
      <c r="D793" s="17"/>
      <c r="E793" s="263"/>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row>
    <row r="794" ht="15.75" customHeight="1">
      <c r="A794" s="263"/>
      <c r="B794" s="263"/>
      <c r="C794" s="263"/>
      <c r="D794" s="17"/>
      <c r="E794" s="263"/>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row>
    <row r="795" ht="15.75" customHeight="1">
      <c r="A795" s="263"/>
      <c r="B795" s="263"/>
      <c r="C795" s="263"/>
      <c r="D795" s="17"/>
      <c r="E795" s="263"/>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row>
    <row r="796" ht="15.75" customHeight="1">
      <c r="A796" s="263"/>
      <c r="B796" s="263"/>
      <c r="C796" s="263"/>
      <c r="D796" s="17"/>
      <c r="E796" s="263"/>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row>
    <row r="797" ht="15.75" customHeight="1">
      <c r="A797" s="263"/>
      <c r="B797" s="263"/>
      <c r="C797" s="263"/>
      <c r="D797" s="17"/>
      <c r="E797" s="263"/>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row>
    <row r="798" ht="15.75" customHeight="1">
      <c r="A798" s="263"/>
      <c r="B798" s="263"/>
      <c r="C798" s="263"/>
      <c r="D798" s="17"/>
      <c r="E798" s="263"/>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row>
    <row r="799" ht="15.75" customHeight="1">
      <c r="A799" s="263"/>
      <c r="B799" s="263"/>
      <c r="C799" s="263"/>
      <c r="D799" s="17"/>
      <c r="E799" s="263"/>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row>
    <row r="800" ht="15.75" customHeight="1">
      <c r="A800" s="263"/>
      <c r="B800" s="263"/>
      <c r="C800" s="263"/>
      <c r="D800" s="17"/>
      <c r="E800" s="263"/>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row>
    <row r="801" ht="15.75" customHeight="1">
      <c r="A801" s="263"/>
      <c r="B801" s="263"/>
      <c r="C801" s="263"/>
      <c r="D801" s="17"/>
      <c r="E801" s="263"/>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row>
    <row r="802" ht="15.75" customHeight="1">
      <c r="A802" s="263"/>
      <c r="B802" s="263"/>
      <c r="C802" s="263"/>
      <c r="D802" s="17"/>
      <c r="E802" s="263"/>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row>
    <row r="803" ht="15.75" customHeight="1">
      <c r="A803" s="263"/>
      <c r="B803" s="263"/>
      <c r="C803" s="263"/>
      <c r="D803" s="17"/>
      <c r="E803" s="263"/>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row>
    <row r="804" ht="15.75" customHeight="1">
      <c r="A804" s="263"/>
      <c r="B804" s="263"/>
      <c r="C804" s="263"/>
      <c r="D804" s="17"/>
      <c r="E804" s="263"/>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row>
    <row r="805" ht="15.75" customHeight="1">
      <c r="A805" s="263"/>
      <c r="B805" s="263"/>
      <c r="C805" s="263"/>
      <c r="D805" s="17"/>
      <c r="E805" s="263"/>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row>
    <row r="806" ht="15.75" customHeight="1">
      <c r="A806" s="263"/>
      <c r="B806" s="263"/>
      <c r="C806" s="263"/>
      <c r="D806" s="17"/>
      <c r="E806" s="263"/>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row>
    <row r="807" ht="15.75" customHeight="1">
      <c r="A807" s="263"/>
      <c r="B807" s="263"/>
      <c r="C807" s="263"/>
      <c r="D807" s="17"/>
      <c r="E807" s="263"/>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row>
    <row r="808" ht="15.75" customHeight="1">
      <c r="A808" s="263"/>
      <c r="B808" s="263"/>
      <c r="C808" s="263"/>
      <c r="D808" s="17"/>
      <c r="E808" s="263"/>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row>
    <row r="809" ht="15.75" customHeight="1">
      <c r="A809" s="263"/>
      <c r="B809" s="263"/>
      <c r="C809" s="263"/>
      <c r="D809" s="17"/>
      <c r="E809" s="263"/>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row>
    <row r="810" ht="15.75" customHeight="1">
      <c r="A810" s="263"/>
      <c r="B810" s="263"/>
      <c r="C810" s="263"/>
      <c r="D810" s="17"/>
      <c r="E810" s="263"/>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row>
    <row r="811" ht="15.75" customHeight="1">
      <c r="A811" s="263"/>
      <c r="B811" s="263"/>
      <c r="C811" s="263"/>
      <c r="D811" s="17"/>
      <c r="E811" s="263"/>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row>
    <row r="812" ht="15.75" customHeight="1">
      <c r="A812" s="263"/>
      <c r="B812" s="263"/>
      <c r="C812" s="263"/>
      <c r="D812" s="17"/>
      <c r="E812" s="263"/>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row>
    <row r="813" ht="15.75" customHeight="1">
      <c r="A813" s="263"/>
      <c r="B813" s="263"/>
      <c r="C813" s="263"/>
      <c r="D813" s="17"/>
      <c r="E813" s="263"/>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row>
    <row r="814" ht="15.75" customHeight="1">
      <c r="A814" s="263"/>
      <c r="B814" s="263"/>
      <c r="C814" s="263"/>
      <c r="D814" s="17"/>
      <c r="E814" s="263"/>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row>
    <row r="815" ht="15.75" customHeight="1">
      <c r="A815" s="263"/>
      <c r="B815" s="263"/>
      <c r="C815" s="263"/>
      <c r="D815" s="17"/>
      <c r="E815" s="263"/>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row>
    <row r="816" ht="15.75" customHeight="1">
      <c r="A816" s="263"/>
      <c r="B816" s="263"/>
      <c r="C816" s="263"/>
      <c r="D816" s="17"/>
      <c r="E816" s="263"/>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row>
    <row r="817" ht="15.75" customHeight="1">
      <c r="A817" s="263"/>
      <c r="B817" s="263"/>
      <c r="C817" s="263"/>
      <c r="D817" s="17"/>
      <c r="E817" s="263"/>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row>
    <row r="818" ht="15.75" customHeight="1">
      <c r="A818" s="263"/>
      <c r="B818" s="263"/>
      <c r="C818" s="263"/>
      <c r="D818" s="17"/>
      <c r="E818" s="263"/>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row>
    <row r="819" ht="15.75" customHeight="1">
      <c r="A819" s="263"/>
      <c r="B819" s="263"/>
      <c r="C819" s="263"/>
      <c r="D819" s="17"/>
      <c r="E819" s="263"/>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row>
    <row r="820" ht="15.75" customHeight="1">
      <c r="A820" s="263"/>
      <c r="B820" s="263"/>
      <c r="C820" s="263"/>
      <c r="D820" s="17"/>
      <c r="E820" s="263"/>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row>
    <row r="821" ht="15.75" customHeight="1">
      <c r="A821" s="263"/>
      <c r="B821" s="263"/>
      <c r="C821" s="263"/>
      <c r="D821" s="17"/>
      <c r="E821" s="263"/>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row>
    <row r="822" ht="15.75" customHeight="1">
      <c r="A822" s="263"/>
      <c r="B822" s="263"/>
      <c r="C822" s="263"/>
      <c r="D822" s="17"/>
      <c r="E822" s="263"/>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row>
    <row r="823" ht="15.75" customHeight="1">
      <c r="A823" s="263"/>
      <c r="B823" s="263"/>
      <c r="C823" s="263"/>
      <c r="D823" s="17"/>
      <c r="E823" s="263"/>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row>
    <row r="824" ht="15.75" customHeight="1">
      <c r="A824" s="263"/>
      <c r="B824" s="263"/>
      <c r="C824" s="263"/>
      <c r="D824" s="17"/>
      <c r="E824" s="263"/>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row>
    <row r="825" ht="15.75" customHeight="1">
      <c r="A825" s="263"/>
      <c r="B825" s="263"/>
      <c r="C825" s="263"/>
      <c r="D825" s="17"/>
      <c r="E825" s="263"/>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row>
    <row r="826" ht="15.75" customHeight="1">
      <c r="A826" s="263"/>
      <c r="B826" s="263"/>
      <c r="C826" s="263"/>
      <c r="D826" s="17"/>
      <c r="E826" s="263"/>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row>
    <row r="827" ht="15.75" customHeight="1">
      <c r="A827" s="263"/>
      <c r="B827" s="263"/>
      <c r="C827" s="263"/>
      <c r="D827" s="17"/>
      <c r="E827" s="263"/>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row>
    <row r="828" ht="15.75" customHeight="1">
      <c r="A828" s="263"/>
      <c r="B828" s="263"/>
      <c r="C828" s="263"/>
      <c r="D828" s="17"/>
      <c r="E828" s="263"/>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row>
    <row r="829" ht="15.75" customHeight="1">
      <c r="A829" s="263"/>
      <c r="B829" s="263"/>
      <c r="C829" s="263"/>
      <c r="D829" s="17"/>
      <c r="E829" s="263"/>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row>
    <row r="830" ht="15.75" customHeight="1">
      <c r="A830" s="263"/>
      <c r="B830" s="263"/>
      <c r="C830" s="263"/>
      <c r="D830" s="17"/>
      <c r="E830" s="263"/>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row>
    <row r="831" ht="15.75" customHeight="1">
      <c r="A831" s="263"/>
      <c r="B831" s="263"/>
      <c r="C831" s="263"/>
      <c r="D831" s="17"/>
      <c r="E831" s="263"/>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row>
    <row r="832" ht="15.75" customHeight="1">
      <c r="A832" s="263"/>
      <c r="B832" s="263"/>
      <c r="C832" s="263"/>
      <c r="D832" s="17"/>
      <c r="E832" s="263"/>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row>
    <row r="833" ht="15.75" customHeight="1">
      <c r="A833" s="263"/>
      <c r="B833" s="263"/>
      <c r="C833" s="263"/>
      <c r="D833" s="17"/>
      <c r="E833" s="263"/>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row>
    <row r="834" ht="15.75" customHeight="1">
      <c r="A834" s="263"/>
      <c r="B834" s="263"/>
      <c r="C834" s="263"/>
      <c r="D834" s="17"/>
      <c r="E834" s="263"/>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row>
    <row r="835" ht="15.75" customHeight="1">
      <c r="A835" s="263"/>
      <c r="B835" s="263"/>
      <c r="C835" s="263"/>
      <c r="D835" s="17"/>
      <c r="E835" s="263"/>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row>
    <row r="836" ht="15.75" customHeight="1">
      <c r="A836" s="263"/>
      <c r="B836" s="263"/>
      <c r="C836" s="263"/>
      <c r="D836" s="17"/>
      <c r="E836" s="263"/>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row>
    <row r="837" ht="15.75" customHeight="1">
      <c r="A837" s="263"/>
      <c r="B837" s="263"/>
      <c r="C837" s="263"/>
      <c r="D837" s="17"/>
      <c r="E837" s="263"/>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row>
    <row r="838" ht="15.75" customHeight="1">
      <c r="A838" s="263"/>
      <c r="B838" s="263"/>
      <c r="C838" s="263"/>
      <c r="D838" s="17"/>
      <c r="E838" s="263"/>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row>
    <row r="839" ht="15.75" customHeight="1">
      <c r="A839" s="263"/>
      <c r="B839" s="263"/>
      <c r="C839" s="263"/>
      <c r="D839" s="17"/>
      <c r="E839" s="263"/>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row>
    <row r="840" ht="15.75" customHeight="1">
      <c r="A840" s="263"/>
      <c r="B840" s="263"/>
      <c r="C840" s="263"/>
      <c r="D840" s="17"/>
      <c r="E840" s="263"/>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row>
    <row r="841" ht="15.75" customHeight="1">
      <c r="A841" s="263"/>
      <c r="B841" s="263"/>
      <c r="C841" s="263"/>
      <c r="D841" s="17"/>
      <c r="E841" s="263"/>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row>
    <row r="842" ht="15.75" customHeight="1">
      <c r="A842" s="263"/>
      <c r="B842" s="263"/>
      <c r="C842" s="263"/>
      <c r="D842" s="17"/>
      <c r="E842" s="263"/>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row>
    <row r="843" ht="15.75" customHeight="1">
      <c r="A843" s="263"/>
      <c r="B843" s="263"/>
      <c r="C843" s="263"/>
      <c r="D843" s="17"/>
      <c r="E843" s="263"/>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row>
    <row r="844" ht="15.75" customHeight="1">
      <c r="A844" s="263"/>
      <c r="B844" s="263"/>
      <c r="C844" s="263"/>
      <c r="D844" s="17"/>
      <c r="E844" s="263"/>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row>
    <row r="845" ht="15.75" customHeight="1">
      <c r="A845" s="263"/>
      <c r="B845" s="263"/>
      <c r="C845" s="263"/>
      <c r="D845" s="17"/>
      <c r="E845" s="263"/>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row>
    <row r="846" ht="15.75" customHeight="1">
      <c r="A846" s="263"/>
      <c r="B846" s="263"/>
      <c r="C846" s="263"/>
      <c r="D846" s="17"/>
      <c r="E846" s="263"/>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row>
    <row r="847" ht="15.75" customHeight="1">
      <c r="A847" s="263"/>
      <c r="B847" s="263"/>
      <c r="C847" s="263"/>
      <c r="D847" s="17"/>
      <c r="E847" s="263"/>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row>
    <row r="848" ht="15.75" customHeight="1">
      <c r="A848" s="263"/>
      <c r="B848" s="263"/>
      <c r="C848" s="263"/>
      <c r="D848" s="17"/>
      <c r="E848" s="263"/>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row>
    <row r="849" ht="15.75" customHeight="1">
      <c r="A849" s="263"/>
      <c r="B849" s="263"/>
      <c r="C849" s="263"/>
      <c r="D849" s="17"/>
      <c r="E849" s="263"/>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row>
    <row r="850" ht="15.75" customHeight="1">
      <c r="A850" s="263"/>
      <c r="B850" s="263"/>
      <c r="C850" s="263"/>
      <c r="D850" s="17"/>
      <c r="E850" s="263"/>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row>
    <row r="851" ht="15.75" customHeight="1">
      <c r="A851" s="263"/>
      <c r="B851" s="263"/>
      <c r="C851" s="263"/>
      <c r="D851" s="17"/>
      <c r="E851" s="263"/>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row>
    <row r="852" ht="15.75" customHeight="1">
      <c r="A852" s="263"/>
      <c r="B852" s="263"/>
      <c r="C852" s="263"/>
      <c r="D852" s="17"/>
      <c r="E852" s="263"/>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row>
    <row r="853" ht="15.75" customHeight="1">
      <c r="A853" s="263"/>
      <c r="B853" s="263"/>
      <c r="C853" s="263"/>
      <c r="D853" s="17"/>
      <c r="E853" s="263"/>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row>
    <row r="854" ht="15.75" customHeight="1">
      <c r="A854" s="263"/>
      <c r="B854" s="263"/>
      <c r="C854" s="263"/>
      <c r="D854" s="17"/>
      <c r="E854" s="263"/>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row>
    <row r="855" ht="15.75" customHeight="1">
      <c r="A855" s="263"/>
      <c r="B855" s="263"/>
      <c r="C855" s="263"/>
      <c r="D855" s="17"/>
      <c r="E855" s="263"/>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row>
    <row r="856" ht="15.75" customHeight="1">
      <c r="A856" s="263"/>
      <c r="B856" s="263"/>
      <c r="C856" s="263"/>
      <c r="D856" s="17"/>
      <c r="E856" s="263"/>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row>
    <row r="857" ht="15.75" customHeight="1">
      <c r="A857" s="263"/>
      <c r="B857" s="263"/>
      <c r="C857" s="263"/>
      <c r="D857" s="17"/>
      <c r="E857" s="263"/>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row>
    <row r="858" ht="15.75" customHeight="1">
      <c r="A858" s="263"/>
      <c r="B858" s="263"/>
      <c r="C858" s="263"/>
      <c r="D858" s="17"/>
      <c r="E858" s="263"/>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row>
    <row r="859" ht="15.75" customHeight="1">
      <c r="A859" s="263"/>
      <c r="B859" s="263"/>
      <c r="C859" s="263"/>
      <c r="D859" s="17"/>
      <c r="E859" s="263"/>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row>
    <row r="860" ht="15.75" customHeight="1">
      <c r="A860" s="263"/>
      <c r="B860" s="263"/>
      <c r="C860" s="263"/>
      <c r="D860" s="17"/>
      <c r="E860" s="263"/>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row>
    <row r="861" ht="15.75" customHeight="1">
      <c r="A861" s="263"/>
      <c r="B861" s="263"/>
      <c r="C861" s="263"/>
      <c r="D861" s="17"/>
      <c r="E861" s="263"/>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row>
    <row r="862" ht="15.75" customHeight="1">
      <c r="A862" s="263"/>
      <c r="B862" s="263"/>
      <c r="C862" s="263"/>
      <c r="D862" s="17"/>
      <c r="E862" s="263"/>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row>
    <row r="863" ht="15.75" customHeight="1">
      <c r="A863" s="263"/>
      <c r="B863" s="263"/>
      <c r="C863" s="263"/>
      <c r="D863" s="17"/>
      <c r="E863" s="263"/>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row>
    <row r="864" ht="15.75" customHeight="1">
      <c r="A864" s="263"/>
      <c r="B864" s="263"/>
      <c r="C864" s="263"/>
      <c r="D864" s="17"/>
      <c r="E864" s="263"/>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row>
    <row r="865" ht="15.75" customHeight="1">
      <c r="A865" s="263"/>
      <c r="B865" s="263"/>
      <c r="C865" s="263"/>
      <c r="D865" s="17"/>
      <c r="E865" s="263"/>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row>
    <row r="866" ht="15.75" customHeight="1">
      <c r="A866" s="263"/>
      <c r="B866" s="263"/>
      <c r="C866" s="263"/>
      <c r="D866" s="17"/>
      <c r="E866" s="263"/>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row>
    <row r="867" ht="15.75" customHeight="1">
      <c r="A867" s="263"/>
      <c r="B867" s="263"/>
      <c r="C867" s="263"/>
      <c r="D867" s="17"/>
      <c r="E867" s="263"/>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row>
    <row r="868" ht="15.75" customHeight="1">
      <c r="A868" s="263"/>
      <c r="B868" s="263"/>
      <c r="C868" s="263"/>
      <c r="D868" s="17"/>
      <c r="E868" s="263"/>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row>
    <row r="869" ht="15.75" customHeight="1">
      <c r="A869" s="263"/>
      <c r="B869" s="263"/>
      <c r="C869" s="263"/>
      <c r="D869" s="17"/>
      <c r="E869" s="263"/>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row>
    <row r="870" ht="15.75" customHeight="1">
      <c r="A870" s="263"/>
      <c r="B870" s="263"/>
      <c r="C870" s="263"/>
      <c r="D870" s="17"/>
      <c r="E870" s="263"/>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row>
    <row r="871" ht="15.75" customHeight="1">
      <c r="A871" s="263"/>
      <c r="B871" s="263"/>
      <c r="C871" s="263"/>
      <c r="D871" s="17"/>
      <c r="E871" s="263"/>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row>
    <row r="872" ht="15.75" customHeight="1">
      <c r="A872" s="263"/>
      <c r="B872" s="263"/>
      <c r="C872" s="263"/>
      <c r="D872" s="17"/>
      <c r="E872" s="263"/>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row>
    <row r="873" ht="15.75" customHeight="1">
      <c r="A873" s="263"/>
      <c r="B873" s="263"/>
      <c r="C873" s="263"/>
      <c r="D873" s="17"/>
      <c r="E873" s="263"/>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row>
    <row r="874" ht="15.75" customHeight="1">
      <c r="A874" s="263"/>
      <c r="B874" s="263"/>
      <c r="C874" s="263"/>
      <c r="D874" s="17"/>
      <c r="E874" s="263"/>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row>
    <row r="875" ht="15.75" customHeight="1">
      <c r="A875" s="263"/>
      <c r="B875" s="263"/>
      <c r="C875" s="263"/>
      <c r="D875" s="17"/>
      <c r="E875" s="263"/>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row>
    <row r="876" ht="15.75" customHeight="1">
      <c r="A876" s="263"/>
      <c r="B876" s="263"/>
      <c r="C876" s="263"/>
      <c r="D876" s="17"/>
      <c r="E876" s="263"/>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row>
    <row r="877" ht="15.75" customHeight="1">
      <c r="A877" s="263"/>
      <c r="B877" s="263"/>
      <c r="C877" s="263"/>
      <c r="D877" s="17"/>
      <c r="E877" s="263"/>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row>
    <row r="878" ht="15.75" customHeight="1">
      <c r="A878" s="263"/>
      <c r="B878" s="263"/>
      <c r="C878" s="263"/>
      <c r="D878" s="17"/>
      <c r="E878" s="263"/>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row>
    <row r="879" ht="15.75" customHeight="1">
      <c r="A879" s="263"/>
      <c r="B879" s="263"/>
      <c r="C879" s="263"/>
      <c r="D879" s="17"/>
      <c r="E879" s="263"/>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row>
    <row r="880" ht="15.75" customHeight="1">
      <c r="A880" s="263"/>
      <c r="B880" s="263"/>
      <c r="C880" s="263"/>
      <c r="D880" s="17"/>
      <c r="E880" s="263"/>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row>
    <row r="881" ht="15.75" customHeight="1">
      <c r="A881" s="263"/>
      <c r="B881" s="263"/>
      <c r="C881" s="263"/>
      <c r="D881" s="17"/>
      <c r="E881" s="263"/>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row>
    <row r="882" ht="15.75" customHeight="1">
      <c r="A882" s="263"/>
      <c r="B882" s="263"/>
      <c r="C882" s="263"/>
      <c r="D882" s="17"/>
      <c r="E882" s="263"/>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row>
    <row r="883" ht="15.75" customHeight="1">
      <c r="A883" s="263"/>
      <c r="B883" s="263"/>
      <c r="C883" s="263"/>
      <c r="D883" s="17"/>
      <c r="E883" s="263"/>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row>
    <row r="884" ht="15.75" customHeight="1">
      <c r="A884" s="263"/>
      <c r="B884" s="263"/>
      <c r="C884" s="263"/>
      <c r="D884" s="17"/>
      <c r="E884" s="263"/>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row>
    <row r="885" ht="15.75" customHeight="1">
      <c r="A885" s="263"/>
      <c r="B885" s="263"/>
      <c r="C885" s="263"/>
      <c r="D885" s="17"/>
      <c r="E885" s="263"/>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row>
    <row r="886" ht="15.75" customHeight="1">
      <c r="A886" s="263"/>
      <c r="B886" s="263"/>
      <c r="C886" s="263"/>
      <c r="D886" s="17"/>
      <c r="E886" s="263"/>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row>
    <row r="887" ht="15.75" customHeight="1">
      <c r="A887" s="263"/>
      <c r="B887" s="263"/>
      <c r="C887" s="263"/>
      <c r="D887" s="17"/>
      <c r="E887" s="263"/>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row>
    <row r="888" ht="15.75" customHeight="1">
      <c r="A888" s="263"/>
      <c r="B888" s="263"/>
      <c r="C888" s="263"/>
      <c r="D888" s="17"/>
      <c r="E888" s="263"/>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row>
    <row r="889" ht="15.75" customHeight="1">
      <c r="A889" s="263"/>
      <c r="B889" s="263"/>
      <c r="C889" s="263"/>
      <c r="D889" s="17"/>
      <c r="E889" s="263"/>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row>
    <row r="890" ht="15.75" customHeight="1">
      <c r="A890" s="263"/>
      <c r="B890" s="263"/>
      <c r="C890" s="263"/>
      <c r="D890" s="17"/>
      <c r="E890" s="263"/>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row>
    <row r="891" ht="15.75" customHeight="1">
      <c r="A891" s="263"/>
      <c r="B891" s="263"/>
      <c r="C891" s="263"/>
      <c r="D891" s="17"/>
      <c r="E891" s="263"/>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row>
    <row r="892" ht="15.75" customHeight="1">
      <c r="A892" s="263"/>
      <c r="B892" s="263"/>
      <c r="C892" s="263"/>
      <c r="D892" s="17"/>
      <c r="E892" s="263"/>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row>
    <row r="893" ht="15.75" customHeight="1">
      <c r="A893" s="263"/>
      <c r="B893" s="263"/>
      <c r="C893" s="263"/>
      <c r="D893" s="17"/>
      <c r="E893" s="263"/>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row>
    <row r="894" ht="15.75" customHeight="1">
      <c r="A894" s="263"/>
      <c r="B894" s="263"/>
      <c r="C894" s="263"/>
      <c r="D894" s="17"/>
      <c r="E894" s="263"/>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row>
    <row r="895" ht="15.75" customHeight="1">
      <c r="A895" s="263"/>
      <c r="B895" s="263"/>
      <c r="C895" s="263"/>
      <c r="D895" s="17"/>
      <c r="E895" s="263"/>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row>
    <row r="896" ht="15.75" customHeight="1">
      <c r="A896" s="263"/>
      <c r="B896" s="263"/>
      <c r="C896" s="263"/>
      <c r="D896" s="17"/>
      <c r="E896" s="263"/>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row>
    <row r="897" ht="15.75" customHeight="1">
      <c r="A897" s="263"/>
      <c r="B897" s="263"/>
      <c r="C897" s="263"/>
      <c r="D897" s="17"/>
      <c r="E897" s="263"/>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row>
    <row r="898" ht="15.75" customHeight="1">
      <c r="A898" s="263"/>
      <c r="B898" s="263"/>
      <c r="C898" s="263"/>
      <c r="D898" s="17"/>
      <c r="E898" s="263"/>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row>
    <row r="899" ht="15.75" customHeight="1">
      <c r="A899" s="263"/>
      <c r="B899" s="263"/>
      <c r="C899" s="263"/>
      <c r="D899" s="17"/>
      <c r="E899" s="263"/>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row>
    <row r="900" ht="15.75" customHeight="1">
      <c r="A900" s="263"/>
      <c r="B900" s="263"/>
      <c r="C900" s="263"/>
      <c r="D900" s="17"/>
      <c r="E900" s="263"/>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row>
    <row r="901" ht="15.75" customHeight="1">
      <c r="A901" s="263"/>
      <c r="B901" s="263"/>
      <c r="C901" s="263"/>
      <c r="D901" s="17"/>
      <c r="E901" s="263"/>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row>
    <row r="902" ht="15.75" customHeight="1">
      <c r="A902" s="263"/>
      <c r="B902" s="263"/>
      <c r="C902" s="263"/>
      <c r="D902" s="17"/>
      <c r="E902" s="263"/>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row>
    <row r="903" ht="15.75" customHeight="1">
      <c r="A903" s="263"/>
      <c r="B903" s="263"/>
      <c r="C903" s="263"/>
      <c r="D903" s="17"/>
      <c r="E903" s="263"/>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row>
    <row r="904" ht="15.75" customHeight="1">
      <c r="A904" s="263"/>
      <c r="B904" s="263"/>
      <c r="C904" s="263"/>
      <c r="D904" s="17"/>
      <c r="E904" s="263"/>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row>
    <row r="905" ht="15.75" customHeight="1">
      <c r="A905" s="263"/>
      <c r="B905" s="263"/>
      <c r="C905" s="263"/>
      <c r="D905" s="17"/>
      <c r="E905" s="263"/>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row>
    <row r="906" ht="15.75" customHeight="1">
      <c r="A906" s="263"/>
      <c r="B906" s="263"/>
      <c r="C906" s="263"/>
      <c r="D906" s="17"/>
      <c r="E906" s="263"/>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row>
    <row r="907" ht="15.75" customHeight="1">
      <c r="A907" s="263"/>
      <c r="B907" s="263"/>
      <c r="C907" s="263"/>
      <c r="D907" s="17"/>
      <c r="E907" s="263"/>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row>
    <row r="908" ht="15.75" customHeight="1">
      <c r="A908" s="263"/>
      <c r="B908" s="263"/>
      <c r="C908" s="263"/>
      <c r="D908" s="17"/>
      <c r="E908" s="263"/>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row>
    <row r="909" ht="15.75" customHeight="1">
      <c r="A909" s="263"/>
      <c r="B909" s="263"/>
      <c r="C909" s="263"/>
      <c r="D909" s="17"/>
      <c r="E909" s="263"/>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row>
    <row r="910" ht="15.75" customHeight="1">
      <c r="A910" s="263"/>
      <c r="B910" s="263"/>
      <c r="C910" s="263"/>
      <c r="D910" s="17"/>
      <c r="E910" s="263"/>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row>
    <row r="911" ht="15.75" customHeight="1">
      <c r="A911" s="263"/>
      <c r="B911" s="263"/>
      <c r="C911" s="263"/>
      <c r="D911" s="17"/>
      <c r="E911" s="263"/>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row>
    <row r="912" ht="15.75" customHeight="1">
      <c r="A912" s="263"/>
      <c r="B912" s="263"/>
      <c r="C912" s="263"/>
      <c r="D912" s="17"/>
      <c r="E912" s="263"/>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row>
    <row r="913" ht="15.75" customHeight="1">
      <c r="A913" s="263"/>
      <c r="B913" s="263"/>
      <c r="C913" s="263"/>
      <c r="D913" s="17"/>
      <c r="E913" s="263"/>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row>
    <row r="914" ht="15.75" customHeight="1">
      <c r="A914" s="263"/>
      <c r="B914" s="263"/>
      <c r="C914" s="263"/>
      <c r="D914" s="17"/>
      <c r="E914" s="263"/>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row>
    <row r="915" ht="15.75" customHeight="1">
      <c r="A915" s="263"/>
      <c r="B915" s="263"/>
      <c r="C915" s="263"/>
      <c r="D915" s="17"/>
      <c r="E915" s="263"/>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row>
    <row r="916" ht="15.75" customHeight="1">
      <c r="A916" s="263"/>
      <c r="B916" s="263"/>
      <c r="C916" s="263"/>
      <c r="D916" s="17"/>
      <c r="E916" s="263"/>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row>
    <row r="917" ht="15.75" customHeight="1">
      <c r="A917" s="263"/>
      <c r="B917" s="263"/>
      <c r="C917" s="263"/>
      <c r="D917" s="17"/>
      <c r="E917" s="263"/>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row>
    <row r="918" ht="15.75" customHeight="1">
      <c r="A918" s="263"/>
      <c r="B918" s="263"/>
      <c r="C918" s="263"/>
      <c r="D918" s="17"/>
      <c r="E918" s="263"/>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row>
    <row r="919" ht="15.75" customHeight="1">
      <c r="A919" s="263"/>
      <c r="B919" s="263"/>
      <c r="C919" s="263"/>
      <c r="D919" s="17"/>
      <c r="E919" s="263"/>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row>
    <row r="920" ht="15.75" customHeight="1">
      <c r="A920" s="263"/>
      <c r="B920" s="263"/>
      <c r="C920" s="263"/>
      <c r="D920" s="17"/>
      <c r="E920" s="263"/>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row>
    <row r="921" ht="15.75" customHeight="1">
      <c r="A921" s="263"/>
      <c r="B921" s="263"/>
      <c r="C921" s="263"/>
      <c r="D921" s="17"/>
      <c r="E921" s="263"/>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row>
    <row r="922" ht="15.75" customHeight="1">
      <c r="A922" s="263"/>
      <c r="B922" s="263"/>
      <c r="C922" s="263"/>
      <c r="D922" s="17"/>
      <c r="E922" s="263"/>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row>
    <row r="923" ht="15.75" customHeight="1">
      <c r="A923" s="263"/>
      <c r="B923" s="263"/>
      <c r="C923" s="263"/>
      <c r="D923" s="17"/>
      <c r="E923" s="263"/>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row>
    <row r="924" ht="15.75" customHeight="1">
      <c r="A924" s="263"/>
      <c r="B924" s="263"/>
      <c r="C924" s="263"/>
      <c r="D924" s="17"/>
      <c r="E924" s="263"/>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row>
    <row r="925" ht="15.75" customHeight="1">
      <c r="A925" s="263"/>
      <c r="B925" s="263"/>
      <c r="C925" s="263"/>
      <c r="D925" s="17"/>
      <c r="E925" s="263"/>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row>
    <row r="926" ht="15.75" customHeight="1">
      <c r="A926" s="263"/>
      <c r="B926" s="263"/>
      <c r="C926" s="263"/>
      <c r="D926" s="17"/>
      <c r="E926" s="263"/>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row>
    <row r="927" ht="15.75" customHeight="1">
      <c r="A927" s="263"/>
      <c r="B927" s="263"/>
      <c r="C927" s="263"/>
      <c r="D927" s="17"/>
      <c r="E927" s="263"/>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row>
    <row r="928" ht="15.75" customHeight="1">
      <c r="A928" s="263"/>
      <c r="B928" s="263"/>
      <c r="C928" s="263"/>
      <c r="D928" s="17"/>
      <c r="E928" s="263"/>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row>
    <row r="929" ht="15.75" customHeight="1">
      <c r="A929" s="263"/>
      <c r="B929" s="263"/>
      <c r="C929" s="263"/>
      <c r="D929" s="17"/>
      <c r="E929" s="263"/>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row>
    <row r="930" ht="15.75" customHeight="1">
      <c r="A930" s="263"/>
      <c r="B930" s="263"/>
      <c r="C930" s="263"/>
      <c r="D930" s="17"/>
      <c r="E930" s="263"/>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row>
    <row r="931" ht="15.75" customHeight="1">
      <c r="A931" s="263"/>
      <c r="B931" s="263"/>
      <c r="C931" s="263"/>
      <c r="D931" s="17"/>
      <c r="E931" s="263"/>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row>
    <row r="932" ht="15.75" customHeight="1">
      <c r="A932" s="263"/>
      <c r="B932" s="263"/>
      <c r="C932" s="263"/>
      <c r="D932" s="17"/>
      <c r="E932" s="263"/>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row>
    <row r="933" ht="15.75" customHeight="1">
      <c r="A933" s="263"/>
      <c r="B933" s="263"/>
      <c r="C933" s="263"/>
      <c r="D933" s="17"/>
      <c r="E933" s="263"/>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row>
    <row r="934" ht="15.75" customHeight="1">
      <c r="A934" s="263"/>
      <c r="B934" s="263"/>
      <c r="C934" s="263"/>
      <c r="D934" s="17"/>
      <c r="E934" s="263"/>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row>
    <row r="935" ht="15.75" customHeight="1">
      <c r="A935" s="263"/>
      <c r="B935" s="263"/>
      <c r="C935" s="263"/>
      <c r="D935" s="17"/>
      <c r="E935" s="263"/>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row>
    <row r="936" ht="15.75" customHeight="1">
      <c r="A936" s="263"/>
      <c r="B936" s="263"/>
      <c r="C936" s="263"/>
      <c r="D936" s="17"/>
      <c r="E936" s="263"/>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row>
    <row r="937" ht="15.75" customHeight="1">
      <c r="A937" s="263"/>
      <c r="B937" s="263"/>
      <c r="C937" s="263"/>
      <c r="D937" s="17"/>
      <c r="E937" s="263"/>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row>
    <row r="938" ht="15.75" customHeight="1">
      <c r="A938" s="263"/>
      <c r="B938" s="263"/>
      <c r="C938" s="263"/>
      <c r="D938" s="17"/>
      <c r="E938" s="263"/>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row>
    <row r="939" ht="15.75" customHeight="1">
      <c r="A939" s="263"/>
      <c r="B939" s="263"/>
      <c r="C939" s="263"/>
      <c r="D939" s="17"/>
      <c r="E939" s="263"/>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row>
    <row r="940" ht="15.75" customHeight="1">
      <c r="A940" s="263"/>
      <c r="B940" s="263"/>
      <c r="C940" s="263"/>
      <c r="D940" s="17"/>
      <c r="E940" s="263"/>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row>
    <row r="941" ht="15.75" customHeight="1">
      <c r="A941" s="263"/>
      <c r="B941" s="263"/>
      <c r="C941" s="263"/>
      <c r="D941" s="17"/>
      <c r="E941" s="263"/>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row>
    <row r="942" ht="15.75" customHeight="1">
      <c r="A942" s="263"/>
      <c r="B942" s="263"/>
      <c r="C942" s="263"/>
      <c r="D942" s="17"/>
      <c r="E942" s="263"/>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row>
    <row r="943" ht="15.75" customHeight="1">
      <c r="A943" s="263"/>
      <c r="B943" s="263"/>
      <c r="C943" s="263"/>
      <c r="D943" s="17"/>
      <c r="E943" s="263"/>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row>
    <row r="944" ht="15.75" customHeight="1">
      <c r="A944" s="263"/>
      <c r="B944" s="263"/>
      <c r="C944" s="263"/>
      <c r="D944" s="17"/>
      <c r="E944" s="263"/>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row>
    <row r="945" ht="15.75" customHeight="1">
      <c r="A945" s="263"/>
      <c r="B945" s="263"/>
      <c r="C945" s="263"/>
      <c r="D945" s="17"/>
      <c r="E945" s="263"/>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row>
    <row r="946" ht="15.75" customHeight="1">
      <c r="A946" s="263"/>
      <c r="B946" s="263"/>
      <c r="C946" s="263"/>
      <c r="D946" s="17"/>
      <c r="E946" s="263"/>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row>
    <row r="947" ht="15.75" customHeight="1">
      <c r="A947" s="263"/>
      <c r="B947" s="263"/>
      <c r="C947" s="263"/>
      <c r="D947" s="17"/>
      <c r="E947" s="263"/>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row>
    <row r="948" ht="15.75" customHeight="1">
      <c r="A948" s="263"/>
      <c r="B948" s="263"/>
      <c r="C948" s="263"/>
      <c r="D948" s="17"/>
      <c r="E948" s="263"/>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row>
    <row r="949" ht="15.75" customHeight="1">
      <c r="A949" s="263"/>
      <c r="B949" s="263"/>
      <c r="C949" s="263"/>
      <c r="D949" s="17"/>
      <c r="E949" s="263"/>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row>
    <row r="950" ht="15.75" customHeight="1">
      <c r="A950" s="263"/>
      <c r="B950" s="263"/>
      <c r="C950" s="263"/>
      <c r="D950" s="17"/>
      <c r="E950" s="263"/>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row>
    <row r="951" ht="15.75" customHeight="1">
      <c r="A951" s="263"/>
      <c r="B951" s="263"/>
      <c r="C951" s="263"/>
      <c r="D951" s="17"/>
      <c r="E951" s="263"/>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row>
    <row r="952" ht="15.75" customHeight="1">
      <c r="A952" s="263"/>
      <c r="B952" s="263"/>
      <c r="C952" s="263"/>
      <c r="D952" s="17"/>
      <c r="E952" s="263"/>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row>
    <row r="953" ht="15.75" customHeight="1">
      <c r="A953" s="263"/>
      <c r="B953" s="263"/>
      <c r="C953" s="263"/>
      <c r="D953" s="17"/>
      <c r="E953" s="263"/>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row>
    <row r="954" ht="15.75" customHeight="1">
      <c r="A954" s="263"/>
      <c r="B954" s="263"/>
      <c r="C954" s="263"/>
      <c r="D954" s="17"/>
      <c r="E954" s="263"/>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row>
    <row r="955" ht="15.75" customHeight="1">
      <c r="A955" s="263"/>
      <c r="B955" s="263"/>
      <c r="C955" s="263"/>
      <c r="D955" s="17"/>
      <c r="E955" s="263"/>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row>
    <row r="956" ht="15.75" customHeight="1">
      <c r="A956" s="263"/>
      <c r="B956" s="263"/>
      <c r="C956" s="263"/>
      <c r="D956" s="17"/>
      <c r="E956" s="263"/>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row>
    <row r="957" ht="15.75" customHeight="1">
      <c r="A957" s="263"/>
      <c r="B957" s="263"/>
      <c r="C957" s="263"/>
      <c r="D957" s="17"/>
      <c r="E957" s="263"/>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row>
    <row r="958" ht="15.75" customHeight="1">
      <c r="A958" s="263"/>
      <c r="B958" s="263"/>
      <c r="C958" s="263"/>
      <c r="D958" s="17"/>
      <c r="E958" s="263"/>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row>
    <row r="959" ht="15.75" customHeight="1">
      <c r="A959" s="263"/>
      <c r="B959" s="263"/>
      <c r="C959" s="263"/>
      <c r="D959" s="17"/>
      <c r="E959" s="263"/>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row>
    <row r="960" ht="15.75" customHeight="1">
      <c r="A960" s="263"/>
      <c r="B960" s="263"/>
      <c r="C960" s="263"/>
      <c r="D960" s="17"/>
      <c r="E960" s="263"/>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row>
    <row r="961" ht="15.75" customHeight="1">
      <c r="A961" s="263"/>
      <c r="B961" s="263"/>
      <c r="C961" s="263"/>
      <c r="D961" s="17"/>
      <c r="E961" s="263"/>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row>
    <row r="962" ht="15.75" customHeight="1">
      <c r="A962" s="263"/>
      <c r="B962" s="263"/>
      <c r="C962" s="263"/>
      <c r="D962" s="17"/>
      <c r="E962" s="263"/>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row>
    <row r="963" ht="15.75" customHeight="1">
      <c r="A963" s="263"/>
      <c r="B963" s="263"/>
      <c r="C963" s="263"/>
      <c r="D963" s="17"/>
      <c r="E963" s="263"/>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row>
    <row r="964" ht="15.75" customHeight="1">
      <c r="A964" s="263"/>
      <c r="B964" s="263"/>
      <c r="C964" s="263"/>
      <c r="D964" s="17"/>
      <c r="E964" s="263"/>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row>
    <row r="965" ht="15.75" customHeight="1">
      <c r="A965" s="263"/>
      <c r="B965" s="263"/>
      <c r="C965" s="263"/>
      <c r="D965" s="17"/>
      <c r="E965" s="263"/>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row>
    <row r="966" ht="15.75" customHeight="1">
      <c r="A966" s="263"/>
      <c r="B966" s="263"/>
      <c r="C966" s="263"/>
      <c r="D966" s="17"/>
      <c r="E966" s="263"/>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row>
    <row r="967" ht="15.75" customHeight="1">
      <c r="A967" s="263"/>
      <c r="B967" s="263"/>
      <c r="C967" s="263"/>
      <c r="D967" s="17"/>
      <c r="E967" s="263"/>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row>
    <row r="968" ht="15.75" customHeight="1">
      <c r="A968" s="263"/>
      <c r="B968" s="263"/>
      <c r="C968" s="263"/>
      <c r="D968" s="17"/>
      <c r="E968" s="263"/>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row>
    <row r="969" ht="15.75" customHeight="1">
      <c r="A969" s="263"/>
      <c r="B969" s="263"/>
      <c r="C969" s="263"/>
      <c r="D969" s="17"/>
      <c r="E969" s="263"/>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row>
    <row r="970" ht="15.75" customHeight="1">
      <c r="A970" s="263"/>
      <c r="B970" s="263"/>
      <c r="C970" s="263"/>
      <c r="D970" s="17"/>
      <c r="E970" s="263"/>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row>
    <row r="971" ht="15.75" customHeight="1">
      <c r="A971" s="263"/>
      <c r="B971" s="263"/>
      <c r="C971" s="263"/>
      <c r="D971" s="17"/>
      <c r="E971" s="263"/>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row>
    <row r="972" ht="15.75" customHeight="1">
      <c r="A972" s="263"/>
      <c r="B972" s="263"/>
      <c r="C972" s="263"/>
      <c r="D972" s="17"/>
      <c r="E972" s="263"/>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row>
    <row r="973" ht="15.75" customHeight="1">
      <c r="A973" s="263"/>
      <c r="B973" s="263"/>
      <c r="C973" s="263"/>
      <c r="D973" s="17"/>
      <c r="E973" s="263"/>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row>
    <row r="974" ht="15.75" customHeight="1">
      <c r="A974" s="263"/>
      <c r="B974" s="263"/>
      <c r="C974" s="263"/>
      <c r="D974" s="17"/>
      <c r="E974" s="263"/>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row>
    <row r="975" ht="15.75" customHeight="1">
      <c r="A975" s="263"/>
      <c r="B975" s="263"/>
      <c r="C975" s="263"/>
      <c r="D975" s="17"/>
      <c r="E975" s="263"/>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row>
    <row r="976" ht="15.75" customHeight="1">
      <c r="A976" s="263"/>
      <c r="B976" s="263"/>
      <c r="C976" s="263"/>
      <c r="D976" s="17"/>
      <c r="E976" s="263"/>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row>
    <row r="977" ht="15.75" customHeight="1">
      <c r="A977" s="263"/>
      <c r="B977" s="263"/>
      <c r="C977" s="263"/>
      <c r="D977" s="17"/>
      <c r="E977" s="263"/>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row>
    <row r="978" ht="15.75" customHeight="1">
      <c r="A978" s="263"/>
      <c r="B978" s="263"/>
      <c r="C978" s="263"/>
      <c r="D978" s="17"/>
      <c r="E978" s="263"/>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row>
    <row r="979" ht="15.75" customHeight="1">
      <c r="A979" s="263"/>
      <c r="B979" s="263"/>
      <c r="C979" s="263"/>
      <c r="D979" s="17"/>
      <c r="E979" s="263"/>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row>
    <row r="980" ht="15.75" customHeight="1">
      <c r="A980" s="263"/>
      <c r="B980" s="263"/>
      <c r="C980" s="263"/>
      <c r="D980" s="17"/>
      <c r="E980" s="263"/>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row>
    <row r="981" ht="15.75" customHeight="1">
      <c r="A981" s="263"/>
      <c r="B981" s="263"/>
      <c r="C981" s="263"/>
      <c r="D981" s="17"/>
      <c r="E981" s="263"/>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row>
    <row r="982" ht="15.75" customHeight="1">
      <c r="A982" s="263"/>
      <c r="B982" s="263"/>
      <c r="C982" s="263"/>
      <c r="D982" s="17"/>
      <c r="E982" s="263"/>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row>
    <row r="983" ht="15.75" customHeight="1">
      <c r="A983" s="263"/>
      <c r="B983" s="263"/>
      <c r="C983" s="263"/>
      <c r="D983" s="17"/>
      <c r="E983" s="263"/>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row>
    <row r="984" ht="15.75" customHeight="1">
      <c r="A984" s="263"/>
      <c r="B984" s="263"/>
      <c r="C984" s="263"/>
      <c r="D984" s="17"/>
      <c r="E984" s="263"/>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row>
    <row r="985" ht="15.75" customHeight="1">
      <c r="A985" s="263"/>
      <c r="B985" s="263"/>
      <c r="C985" s="263"/>
      <c r="D985" s="17"/>
      <c r="E985" s="263"/>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row>
    <row r="986" ht="15.75" customHeight="1">
      <c r="A986" s="263"/>
      <c r="B986" s="263"/>
      <c r="C986" s="263"/>
      <c r="D986" s="17"/>
      <c r="E986" s="263"/>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row>
    <row r="987" ht="15.75" customHeight="1">
      <c r="A987" s="263"/>
      <c r="B987" s="263"/>
      <c r="C987" s="263"/>
      <c r="D987" s="17"/>
      <c r="E987" s="263"/>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row>
    <row r="988" ht="15.75" customHeight="1">
      <c r="A988" s="263"/>
      <c r="B988" s="263"/>
      <c r="C988" s="263"/>
      <c r="D988" s="17"/>
      <c r="E988" s="263"/>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row>
    <row r="989" ht="15.75" customHeight="1">
      <c r="A989" s="263"/>
      <c r="B989" s="263"/>
      <c r="C989" s="263"/>
      <c r="D989" s="17"/>
      <c r="E989" s="263"/>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row>
    <row r="990" ht="15.75" customHeight="1">
      <c r="A990" s="263"/>
      <c r="B990" s="263"/>
      <c r="C990" s="263"/>
      <c r="D990" s="17"/>
      <c r="E990" s="263"/>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row>
    <row r="991" ht="15.75" customHeight="1">
      <c r="A991" s="263"/>
      <c r="B991" s="263"/>
      <c r="C991" s="263"/>
      <c r="D991" s="17"/>
      <c r="E991" s="263"/>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row>
    <row r="992" ht="15.75" customHeight="1">
      <c r="A992" s="263"/>
      <c r="B992" s="263"/>
      <c r="C992" s="263"/>
      <c r="D992" s="17"/>
      <c r="E992" s="263"/>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row>
    <row r="993" ht="15.75" customHeight="1">
      <c r="A993" s="263"/>
      <c r="B993" s="263"/>
      <c r="C993" s="263"/>
      <c r="D993" s="17"/>
      <c r="E993" s="263"/>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row>
    <row r="994" ht="15.75" customHeight="1">
      <c r="A994" s="263"/>
      <c r="B994" s="263"/>
      <c r="C994" s="263"/>
      <c r="D994" s="17"/>
      <c r="E994" s="263"/>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row>
    <row r="995" ht="15.75" customHeight="1">
      <c r="A995" s="263"/>
      <c r="B995" s="263"/>
      <c r="C995" s="263"/>
      <c r="D995" s="17"/>
      <c r="E995" s="263"/>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row>
    <row r="996" ht="15.75" customHeight="1">
      <c r="A996" s="263"/>
      <c r="B996" s="263"/>
      <c r="C996" s="263"/>
      <c r="D996" s="17"/>
      <c r="E996" s="263"/>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row>
    <row r="997" ht="15.75" customHeight="1">
      <c r="A997" s="263"/>
      <c r="B997" s="263"/>
      <c r="C997" s="263"/>
      <c r="D997" s="17"/>
      <c r="E997" s="263"/>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row>
    <row r="998" ht="15.75" customHeight="1">
      <c r="A998" s="263"/>
      <c r="B998" s="263"/>
      <c r="C998" s="263"/>
      <c r="D998" s="17"/>
      <c r="E998" s="263"/>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row>
    <row r="999" ht="15.75" customHeight="1">
      <c r="A999" s="263"/>
      <c r="B999" s="263"/>
      <c r="C999" s="263"/>
      <c r="D999" s="17"/>
      <c r="E999" s="263"/>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row>
    <row r="1000">
      <c r="A1000" s="263"/>
      <c r="B1000" s="263"/>
      <c r="C1000" s="263"/>
      <c r="D1000" s="17"/>
      <c r="E1000" s="263"/>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187"/>
      <c r="B1" s="188"/>
      <c r="C1" s="189" t="s">
        <v>151</v>
      </c>
      <c r="D1" s="190"/>
      <c r="E1" s="191"/>
      <c r="F1" s="269" t="s">
        <v>169</v>
      </c>
      <c r="AD1" s="17"/>
      <c r="AE1" s="17"/>
      <c r="AF1" s="17"/>
      <c r="AG1" s="17"/>
      <c r="AH1" s="17"/>
    </row>
    <row r="2" ht="15.0" customHeight="1">
      <c r="A2" s="33"/>
      <c r="B2" s="33"/>
      <c r="C2" s="33"/>
      <c r="D2" s="17"/>
      <c r="E2" s="33"/>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row>
    <row r="3" ht="15.0" customHeight="1">
      <c r="A3" s="193" t="s">
        <v>153</v>
      </c>
      <c r="B3" s="194" t="s">
        <v>154</v>
      </c>
      <c r="C3" s="194" t="s">
        <v>155</v>
      </c>
      <c r="D3" s="195" t="s">
        <v>156</v>
      </c>
      <c r="E3" s="196" t="s">
        <v>157</v>
      </c>
      <c r="F3" s="197" t="s">
        <v>158</v>
      </c>
      <c r="G3" s="2"/>
      <c r="H3" s="2"/>
      <c r="I3" s="2"/>
      <c r="J3" s="2"/>
      <c r="K3" s="2"/>
      <c r="L3" s="2"/>
      <c r="M3" s="2"/>
      <c r="N3" s="2"/>
      <c r="O3" s="2"/>
      <c r="P3" s="2"/>
      <c r="Q3" s="2"/>
      <c r="R3" s="2"/>
      <c r="S3" s="2"/>
      <c r="T3" s="2"/>
      <c r="U3" s="2"/>
      <c r="V3" s="2"/>
      <c r="W3" s="2"/>
      <c r="X3" s="2"/>
      <c r="Y3" s="2"/>
      <c r="Z3" s="2"/>
      <c r="AA3" s="2"/>
      <c r="AB3" s="2"/>
      <c r="AC3" s="6"/>
      <c r="AD3" s="114"/>
      <c r="AE3" s="114"/>
      <c r="AF3" s="114"/>
      <c r="AG3" s="114"/>
      <c r="AH3" s="114"/>
    </row>
    <row r="4" ht="76.5" customHeight="1">
      <c r="A4" s="198"/>
      <c r="B4" s="86"/>
      <c r="C4" s="86"/>
      <c r="D4" s="86"/>
      <c r="E4" s="199"/>
      <c r="F4" s="200" t="s">
        <v>101</v>
      </c>
      <c r="G4" s="52"/>
      <c r="H4" s="201" t="s">
        <v>102</v>
      </c>
      <c r="I4" s="52"/>
      <c r="J4" s="201" t="s">
        <v>103</v>
      </c>
      <c r="K4" s="52"/>
      <c r="L4" s="201" t="s">
        <v>159</v>
      </c>
      <c r="M4" s="52"/>
      <c r="N4" s="202" t="s">
        <v>105</v>
      </c>
      <c r="O4" s="52"/>
      <c r="P4" s="201" t="s">
        <v>106</v>
      </c>
      <c r="Q4" s="52"/>
      <c r="R4" s="202" t="s">
        <v>160</v>
      </c>
      <c r="S4" s="52"/>
      <c r="T4" s="202" t="s">
        <v>161</v>
      </c>
      <c r="U4" s="52"/>
      <c r="V4" s="202" t="s">
        <v>109</v>
      </c>
      <c r="W4" s="52"/>
      <c r="X4" s="202" t="s">
        <v>110</v>
      </c>
      <c r="Y4" s="52"/>
      <c r="Z4" s="203" t="s">
        <v>111</v>
      </c>
      <c r="AA4" s="52"/>
      <c r="AB4" s="202" t="s">
        <v>162</v>
      </c>
      <c r="AC4" s="52"/>
      <c r="AD4" s="122"/>
      <c r="AE4" s="122"/>
      <c r="AF4" s="122"/>
      <c r="AG4" s="122"/>
      <c r="AH4" s="122"/>
    </row>
    <row r="5">
      <c r="A5" s="204"/>
      <c r="B5" s="93"/>
      <c r="C5" s="93"/>
      <c r="D5" s="93"/>
      <c r="E5" s="205"/>
      <c r="F5" s="206" t="s">
        <v>114</v>
      </c>
      <c r="G5" s="207" t="s">
        <v>115</v>
      </c>
      <c r="H5" s="206" t="s">
        <v>114</v>
      </c>
      <c r="I5" s="207" t="s">
        <v>115</v>
      </c>
      <c r="J5" s="206" t="s">
        <v>114</v>
      </c>
      <c r="K5" s="207" t="s">
        <v>115</v>
      </c>
      <c r="L5" s="206" t="s">
        <v>114</v>
      </c>
      <c r="M5" s="207" t="s">
        <v>115</v>
      </c>
      <c r="N5" s="206" t="s">
        <v>114</v>
      </c>
      <c r="O5" s="207" t="s">
        <v>115</v>
      </c>
      <c r="P5" s="206" t="s">
        <v>114</v>
      </c>
      <c r="Q5" s="207" t="s">
        <v>115</v>
      </c>
      <c r="R5" s="206" t="s">
        <v>114</v>
      </c>
      <c r="S5" s="207" t="s">
        <v>115</v>
      </c>
      <c r="T5" s="206" t="s">
        <v>114</v>
      </c>
      <c r="U5" s="207" t="s">
        <v>115</v>
      </c>
      <c r="V5" s="206" t="s">
        <v>114</v>
      </c>
      <c r="W5" s="207" t="s">
        <v>115</v>
      </c>
      <c r="X5" s="206" t="s">
        <v>114</v>
      </c>
      <c r="Y5" s="207" t="s">
        <v>115</v>
      </c>
      <c r="Z5" s="206" t="s">
        <v>114</v>
      </c>
      <c r="AA5" s="207" t="s">
        <v>115</v>
      </c>
      <c r="AB5" s="208" t="s">
        <v>114</v>
      </c>
      <c r="AC5" s="207" t="s">
        <v>115</v>
      </c>
      <c r="AD5" s="17"/>
      <c r="AE5" s="17"/>
      <c r="AF5" s="17"/>
      <c r="AG5" s="17"/>
      <c r="AH5" s="17"/>
    </row>
    <row r="6">
      <c r="A6" s="209"/>
      <c r="B6" s="210"/>
      <c r="C6" s="211"/>
      <c r="D6" s="212"/>
      <c r="E6" s="213"/>
      <c r="F6" s="214"/>
      <c r="G6" s="215"/>
      <c r="H6" s="214"/>
      <c r="I6" s="215"/>
      <c r="J6" s="214"/>
      <c r="K6" s="215"/>
      <c r="L6" s="214"/>
      <c r="M6" s="215"/>
      <c r="N6" s="214"/>
      <c r="O6" s="215"/>
      <c r="P6" s="214"/>
      <c r="Q6" s="215"/>
      <c r="R6" s="214"/>
      <c r="S6" s="215"/>
      <c r="T6" s="214"/>
      <c r="U6" s="215"/>
      <c r="V6" s="214"/>
      <c r="W6" s="215"/>
      <c r="X6" s="214">
        <v>400.0</v>
      </c>
      <c r="Y6" s="215"/>
      <c r="Z6" s="214"/>
      <c r="AA6" s="215">
        <v>10.0</v>
      </c>
      <c r="AB6" s="216"/>
      <c r="AC6" s="215"/>
      <c r="AD6" s="15"/>
      <c r="AE6" s="15"/>
      <c r="AF6" s="15"/>
      <c r="AG6" s="15"/>
      <c r="AH6" s="15"/>
    </row>
    <row r="7">
      <c r="A7" s="217"/>
      <c r="B7" s="218"/>
      <c r="C7" s="219"/>
      <c r="D7" s="220" t="s">
        <v>163</v>
      </c>
      <c r="E7" s="221"/>
      <c r="F7" s="222">
        <v>500.0</v>
      </c>
      <c r="G7" s="223"/>
      <c r="H7" s="222"/>
      <c r="I7" s="223"/>
      <c r="J7" s="222"/>
      <c r="K7" s="223"/>
      <c r="L7" s="222"/>
      <c r="M7" s="223"/>
      <c r="N7" s="222"/>
      <c r="O7" s="223"/>
      <c r="P7" s="222"/>
      <c r="Q7" s="223"/>
      <c r="R7" s="222"/>
      <c r="S7" s="223"/>
      <c r="T7" s="222"/>
      <c r="U7" s="223"/>
      <c r="V7" s="222"/>
      <c r="W7" s="223"/>
      <c r="X7" s="222"/>
      <c r="Y7" s="223"/>
      <c r="Z7" s="222"/>
      <c r="AA7" s="223"/>
      <c r="AB7" s="224"/>
      <c r="AC7" s="223"/>
      <c r="AD7" s="15"/>
      <c r="AE7" s="15"/>
      <c r="AF7" s="15"/>
      <c r="AG7" s="15"/>
      <c r="AH7" s="15"/>
    </row>
    <row r="8">
      <c r="A8" s="217"/>
      <c r="B8" s="218"/>
      <c r="C8" s="219"/>
      <c r="D8" s="220" t="s">
        <v>164</v>
      </c>
      <c r="E8" s="221"/>
      <c r="F8" s="222"/>
      <c r="G8" s="223">
        <v>3000.0</v>
      </c>
      <c r="H8" s="222"/>
      <c r="I8" s="223"/>
      <c r="J8" s="222"/>
      <c r="K8" s="223"/>
      <c r="L8" s="222"/>
      <c r="M8" s="223"/>
      <c r="N8" s="222"/>
      <c r="O8" s="223"/>
      <c r="P8" s="222"/>
      <c r="Q8" s="223"/>
      <c r="R8" s="222"/>
      <c r="S8" s="223"/>
      <c r="T8" s="222"/>
      <c r="U8" s="223"/>
      <c r="V8" s="222"/>
      <c r="W8" s="223"/>
      <c r="X8" s="222"/>
      <c r="Y8" s="223"/>
      <c r="Z8" s="222"/>
      <c r="AA8" s="223"/>
      <c r="AB8" s="224"/>
      <c r="AC8" s="223"/>
      <c r="AD8" s="15"/>
      <c r="AE8" s="15"/>
      <c r="AF8" s="15"/>
      <c r="AG8" s="15"/>
      <c r="AH8" s="15"/>
    </row>
    <row r="9">
      <c r="A9" s="217"/>
      <c r="B9" s="218"/>
      <c r="C9" s="219"/>
      <c r="D9" s="220" t="s">
        <v>165</v>
      </c>
      <c r="E9" s="221"/>
      <c r="F9" s="222"/>
      <c r="G9" s="223"/>
      <c r="H9" s="222">
        <v>6000.0</v>
      </c>
      <c r="I9" s="223"/>
      <c r="J9" s="222"/>
      <c r="K9" s="223"/>
      <c r="L9" s="222"/>
      <c r="M9" s="223"/>
      <c r="N9" s="222"/>
      <c r="O9" s="223"/>
      <c r="P9" s="222"/>
      <c r="Q9" s="223"/>
      <c r="R9" s="222"/>
      <c r="S9" s="223"/>
      <c r="T9" s="222"/>
      <c r="U9" s="223"/>
      <c r="V9" s="222"/>
      <c r="W9" s="223"/>
      <c r="X9" s="222"/>
      <c r="Y9" s="223"/>
      <c r="Z9" s="222"/>
      <c r="AA9" s="223"/>
      <c r="AB9" s="224"/>
      <c r="AC9" s="223"/>
      <c r="AD9" s="15"/>
      <c r="AE9" s="15"/>
      <c r="AF9" s="15"/>
      <c r="AG9" s="15"/>
      <c r="AH9" s="15"/>
    </row>
    <row r="10">
      <c r="A10" s="217"/>
      <c r="B10" s="218"/>
      <c r="C10" s="219"/>
      <c r="D10" s="220" t="s">
        <v>166</v>
      </c>
      <c r="E10" s="221"/>
      <c r="F10" s="222"/>
      <c r="G10" s="223"/>
      <c r="H10" s="222"/>
      <c r="I10" s="223"/>
      <c r="J10" s="222"/>
      <c r="K10" s="223">
        <v>200.0</v>
      </c>
      <c r="L10" s="222"/>
      <c r="M10" s="223"/>
      <c r="N10" s="222"/>
      <c r="O10" s="223"/>
      <c r="P10" s="222"/>
      <c r="Q10" s="223"/>
      <c r="R10" s="222"/>
      <c r="S10" s="223"/>
      <c r="T10" s="222"/>
      <c r="U10" s="223"/>
      <c r="V10" s="222"/>
      <c r="W10" s="223"/>
      <c r="X10" s="222"/>
      <c r="Y10" s="223"/>
      <c r="Z10" s="222"/>
      <c r="AA10" s="223"/>
      <c r="AB10" s="224"/>
      <c r="AC10" s="223"/>
      <c r="AD10" s="15"/>
      <c r="AE10" s="15"/>
      <c r="AF10" s="15"/>
      <c r="AG10" s="15"/>
      <c r="AH10" s="15"/>
    </row>
    <row r="11">
      <c r="A11" s="217"/>
      <c r="B11" s="218"/>
      <c r="C11" s="219"/>
      <c r="D11" s="220"/>
      <c r="E11" s="221"/>
      <c r="F11" s="222"/>
      <c r="G11" s="223"/>
      <c r="H11" s="222"/>
      <c r="I11" s="223"/>
      <c r="J11" s="222"/>
      <c r="K11" s="223"/>
      <c r="L11" s="222"/>
      <c r="M11" s="223"/>
      <c r="N11" s="222"/>
      <c r="O11" s="223"/>
      <c r="P11" s="222"/>
      <c r="Q11" s="223"/>
      <c r="R11" s="222"/>
      <c r="S11" s="223"/>
      <c r="T11" s="222"/>
      <c r="U11" s="223"/>
      <c r="V11" s="222">
        <v>300.0</v>
      </c>
      <c r="W11" s="223"/>
      <c r="X11" s="222"/>
      <c r="Y11" s="223"/>
      <c r="Z11" s="222"/>
      <c r="AA11" s="223"/>
      <c r="AB11" s="224"/>
      <c r="AC11" s="223"/>
      <c r="AD11" s="15"/>
      <c r="AE11" s="15"/>
      <c r="AF11" s="15"/>
      <c r="AG11" s="15"/>
      <c r="AH11" s="15"/>
    </row>
    <row r="12">
      <c r="A12" s="217"/>
      <c r="B12" s="218"/>
      <c r="C12" s="219"/>
      <c r="D12" s="220"/>
      <c r="E12" s="221"/>
      <c r="F12" s="222"/>
      <c r="G12" s="223"/>
      <c r="H12" s="222"/>
      <c r="I12" s="223"/>
      <c r="J12" s="222"/>
      <c r="K12" s="223"/>
      <c r="L12" s="222"/>
      <c r="M12" s="223"/>
      <c r="N12" s="222"/>
      <c r="O12" s="223"/>
      <c r="P12" s="222"/>
      <c r="Q12" s="223"/>
      <c r="R12" s="222"/>
      <c r="S12" s="223"/>
      <c r="T12" s="222"/>
      <c r="U12" s="223"/>
      <c r="V12" s="222"/>
      <c r="W12" s="223"/>
      <c r="X12" s="222"/>
      <c r="Y12" s="223">
        <v>150.0</v>
      </c>
      <c r="Z12" s="222"/>
      <c r="AA12" s="223"/>
      <c r="AB12" s="224"/>
      <c r="AC12" s="223"/>
      <c r="AD12" s="15"/>
      <c r="AE12" s="15"/>
      <c r="AF12" s="15"/>
      <c r="AG12" s="15"/>
      <c r="AH12" s="15"/>
    </row>
    <row r="13">
      <c r="A13" s="217"/>
      <c r="B13" s="218"/>
      <c r="C13" s="219"/>
      <c r="D13" s="220"/>
      <c r="E13" s="221"/>
      <c r="F13" s="222"/>
      <c r="G13" s="223"/>
      <c r="H13" s="222"/>
      <c r="I13" s="223"/>
      <c r="J13" s="222"/>
      <c r="K13" s="223"/>
      <c r="L13" s="222"/>
      <c r="M13" s="223"/>
      <c r="N13" s="222"/>
      <c r="O13" s="223"/>
      <c r="P13" s="222"/>
      <c r="Q13" s="223"/>
      <c r="R13" s="222"/>
      <c r="S13" s="223"/>
      <c r="T13" s="222"/>
      <c r="U13" s="223"/>
      <c r="V13" s="222"/>
      <c r="W13" s="223"/>
      <c r="X13" s="222"/>
      <c r="Y13" s="223"/>
      <c r="Z13" s="222"/>
      <c r="AA13" s="223"/>
      <c r="AB13" s="224"/>
      <c r="AC13" s="223"/>
      <c r="AD13" s="15"/>
      <c r="AE13" s="15"/>
      <c r="AF13" s="15"/>
      <c r="AG13" s="15"/>
      <c r="AH13" s="15"/>
    </row>
    <row r="14">
      <c r="A14" s="217"/>
      <c r="B14" s="218"/>
      <c r="C14" s="219"/>
      <c r="D14" s="220"/>
      <c r="E14" s="221"/>
      <c r="F14" s="222"/>
      <c r="G14" s="223"/>
      <c r="H14" s="222"/>
      <c r="I14" s="223"/>
      <c r="J14" s="222"/>
      <c r="K14" s="223"/>
      <c r="L14" s="222"/>
      <c r="M14" s="223"/>
      <c r="N14" s="222"/>
      <c r="O14" s="223"/>
      <c r="P14" s="222"/>
      <c r="Q14" s="223"/>
      <c r="R14" s="222"/>
      <c r="S14" s="223"/>
      <c r="T14" s="222"/>
      <c r="U14" s="223"/>
      <c r="V14" s="222"/>
      <c r="W14" s="223"/>
      <c r="X14" s="222"/>
      <c r="Y14" s="223"/>
      <c r="Z14" s="222"/>
      <c r="AA14" s="223"/>
      <c r="AB14" s="224">
        <v>8000.0</v>
      </c>
      <c r="AC14" s="223">
        <v>2000.0</v>
      </c>
      <c r="AD14" s="15"/>
      <c r="AE14" s="15"/>
      <c r="AF14" s="15"/>
      <c r="AG14" s="15"/>
      <c r="AH14" s="15"/>
    </row>
    <row r="15">
      <c r="A15" s="217"/>
      <c r="B15" s="218"/>
      <c r="C15" s="219"/>
      <c r="D15" s="220"/>
      <c r="E15" s="221"/>
      <c r="F15" s="222"/>
      <c r="G15" s="223"/>
      <c r="H15" s="222"/>
      <c r="I15" s="223"/>
      <c r="J15" s="222"/>
      <c r="K15" s="223"/>
      <c r="L15" s="222"/>
      <c r="M15" s="223"/>
      <c r="N15" s="222"/>
      <c r="O15" s="223"/>
      <c r="P15" s="222"/>
      <c r="Q15" s="223"/>
      <c r="R15" s="222"/>
      <c r="S15" s="223"/>
      <c r="T15" s="222"/>
      <c r="U15" s="223"/>
      <c r="V15" s="222"/>
      <c r="W15" s="223"/>
      <c r="X15" s="222"/>
      <c r="Y15" s="223"/>
      <c r="Z15" s="222"/>
      <c r="AA15" s="223"/>
      <c r="AB15" s="224"/>
      <c r="AC15" s="223"/>
      <c r="AD15" s="15"/>
      <c r="AE15" s="15"/>
      <c r="AF15" s="15"/>
      <c r="AG15" s="15"/>
      <c r="AH15" s="15"/>
    </row>
    <row r="16">
      <c r="A16" s="217"/>
      <c r="B16" s="218"/>
      <c r="C16" s="219"/>
      <c r="D16" s="220"/>
      <c r="E16" s="221"/>
      <c r="F16" s="222"/>
      <c r="G16" s="223"/>
      <c r="H16" s="222"/>
      <c r="I16" s="223"/>
      <c r="J16" s="222"/>
      <c r="K16" s="223"/>
      <c r="L16" s="222"/>
      <c r="M16" s="223"/>
      <c r="N16" s="222"/>
      <c r="O16" s="223"/>
      <c r="P16" s="222"/>
      <c r="Q16" s="223"/>
      <c r="R16" s="222"/>
      <c r="S16" s="223"/>
      <c r="T16" s="222"/>
      <c r="U16" s="223"/>
      <c r="V16" s="222"/>
      <c r="W16" s="223"/>
      <c r="X16" s="222"/>
      <c r="Y16" s="223"/>
      <c r="Z16" s="222"/>
      <c r="AA16" s="223"/>
      <c r="AB16" s="224"/>
      <c r="AC16" s="223"/>
      <c r="AD16" s="15"/>
      <c r="AE16" s="15"/>
      <c r="AF16" s="15"/>
      <c r="AG16" s="15"/>
      <c r="AH16" s="15"/>
    </row>
    <row r="17">
      <c r="A17" s="217"/>
      <c r="B17" s="218"/>
      <c r="C17" s="219"/>
      <c r="D17" s="220"/>
      <c r="E17" s="221"/>
      <c r="F17" s="222"/>
      <c r="G17" s="223"/>
      <c r="H17" s="222"/>
      <c r="I17" s="223"/>
      <c r="J17" s="222"/>
      <c r="K17" s="223"/>
      <c r="L17" s="222"/>
      <c r="M17" s="223"/>
      <c r="N17" s="222"/>
      <c r="O17" s="223"/>
      <c r="P17" s="222"/>
      <c r="Q17" s="223"/>
      <c r="R17" s="222"/>
      <c r="S17" s="223"/>
      <c r="T17" s="222"/>
      <c r="U17" s="223"/>
      <c r="V17" s="222"/>
      <c r="W17" s="223"/>
      <c r="X17" s="222"/>
      <c r="Y17" s="223"/>
      <c r="Z17" s="222"/>
      <c r="AA17" s="223"/>
      <c r="AB17" s="224"/>
      <c r="AC17" s="223"/>
      <c r="AD17" s="15"/>
      <c r="AE17" s="15"/>
      <c r="AF17" s="15"/>
      <c r="AG17" s="15"/>
      <c r="AH17" s="15"/>
    </row>
    <row r="18">
      <c r="A18" s="217"/>
      <c r="B18" s="218"/>
      <c r="C18" s="219"/>
      <c r="D18" s="220"/>
      <c r="E18" s="221"/>
      <c r="F18" s="222"/>
      <c r="G18" s="223"/>
      <c r="H18" s="222"/>
      <c r="I18" s="223"/>
      <c r="J18" s="222"/>
      <c r="K18" s="223"/>
      <c r="L18" s="222"/>
      <c r="M18" s="223"/>
      <c r="N18" s="222"/>
      <c r="O18" s="223"/>
      <c r="P18" s="222"/>
      <c r="Q18" s="223"/>
      <c r="R18" s="222"/>
      <c r="S18" s="223"/>
      <c r="T18" s="222"/>
      <c r="U18" s="223"/>
      <c r="V18" s="222"/>
      <c r="W18" s="223"/>
      <c r="X18" s="222"/>
      <c r="Y18" s="223"/>
      <c r="Z18" s="222"/>
      <c r="AA18" s="223"/>
      <c r="AB18" s="224"/>
      <c r="AC18" s="223"/>
      <c r="AD18" s="15"/>
      <c r="AE18" s="15"/>
      <c r="AF18" s="15"/>
      <c r="AG18" s="15"/>
      <c r="AH18" s="15"/>
    </row>
    <row r="19">
      <c r="A19" s="217"/>
      <c r="B19" s="218"/>
      <c r="C19" s="219"/>
      <c r="D19" s="220"/>
      <c r="E19" s="221"/>
      <c r="F19" s="222"/>
      <c r="G19" s="223"/>
      <c r="H19" s="222"/>
      <c r="I19" s="223"/>
      <c r="J19" s="222"/>
      <c r="K19" s="223"/>
      <c r="L19" s="222"/>
      <c r="M19" s="223"/>
      <c r="N19" s="222"/>
      <c r="O19" s="223"/>
      <c r="P19" s="222"/>
      <c r="Q19" s="223"/>
      <c r="R19" s="222"/>
      <c r="S19" s="223"/>
      <c r="T19" s="222"/>
      <c r="U19" s="223"/>
      <c r="V19" s="222"/>
      <c r="W19" s="223"/>
      <c r="X19" s="222"/>
      <c r="Y19" s="223"/>
      <c r="Z19" s="222"/>
      <c r="AA19" s="223"/>
      <c r="AB19" s="224"/>
      <c r="AC19" s="223"/>
      <c r="AD19" s="15"/>
      <c r="AE19" s="15"/>
      <c r="AF19" s="15"/>
      <c r="AG19" s="15"/>
      <c r="AH19" s="15"/>
    </row>
    <row r="20">
      <c r="A20" s="217"/>
      <c r="B20" s="218"/>
      <c r="C20" s="219"/>
      <c r="D20" s="220"/>
      <c r="E20" s="221"/>
      <c r="F20" s="222"/>
      <c r="G20" s="223"/>
      <c r="H20" s="222"/>
      <c r="I20" s="223"/>
      <c r="J20" s="222"/>
      <c r="K20" s="223"/>
      <c r="L20" s="222"/>
      <c r="M20" s="223"/>
      <c r="N20" s="222"/>
      <c r="O20" s="223"/>
      <c r="P20" s="222"/>
      <c r="Q20" s="223"/>
      <c r="R20" s="222"/>
      <c r="S20" s="223"/>
      <c r="T20" s="222"/>
      <c r="U20" s="223"/>
      <c r="V20" s="222"/>
      <c r="W20" s="223"/>
      <c r="X20" s="222"/>
      <c r="Y20" s="223"/>
      <c r="Z20" s="222"/>
      <c r="AA20" s="223"/>
      <c r="AB20" s="224"/>
      <c r="AC20" s="223"/>
      <c r="AD20" s="15"/>
      <c r="AE20" s="15"/>
      <c r="AF20" s="15"/>
      <c r="AG20" s="15"/>
      <c r="AH20" s="15"/>
    </row>
    <row r="21" ht="15.75" customHeight="1">
      <c r="A21" s="217"/>
      <c r="B21" s="218"/>
      <c r="C21" s="219"/>
      <c r="D21" s="220"/>
      <c r="E21" s="221"/>
      <c r="F21" s="222"/>
      <c r="G21" s="223"/>
      <c r="H21" s="222"/>
      <c r="I21" s="223"/>
      <c r="J21" s="222"/>
      <c r="K21" s="223"/>
      <c r="L21" s="222"/>
      <c r="M21" s="223"/>
      <c r="N21" s="222"/>
      <c r="O21" s="223"/>
      <c r="P21" s="222"/>
      <c r="Q21" s="223"/>
      <c r="R21" s="222"/>
      <c r="S21" s="223"/>
      <c r="T21" s="222"/>
      <c r="U21" s="223"/>
      <c r="V21" s="222"/>
      <c r="W21" s="223"/>
      <c r="X21" s="222"/>
      <c r="Y21" s="223"/>
      <c r="Z21" s="222"/>
      <c r="AA21" s="223"/>
      <c r="AB21" s="224"/>
      <c r="AC21" s="223"/>
      <c r="AD21" s="15"/>
      <c r="AE21" s="15"/>
      <c r="AF21" s="15"/>
      <c r="AG21" s="15"/>
      <c r="AH21" s="15"/>
    </row>
    <row r="22" ht="15.75" customHeight="1">
      <c r="A22" s="217"/>
      <c r="B22" s="218"/>
      <c r="C22" s="219"/>
      <c r="D22" s="220"/>
      <c r="E22" s="221"/>
      <c r="F22" s="222"/>
      <c r="G22" s="223"/>
      <c r="H22" s="222"/>
      <c r="I22" s="223"/>
      <c r="J22" s="222"/>
      <c r="K22" s="223"/>
      <c r="L22" s="222"/>
      <c r="M22" s="223"/>
      <c r="N22" s="222"/>
      <c r="O22" s="223"/>
      <c r="P22" s="222"/>
      <c r="Q22" s="223"/>
      <c r="R22" s="222"/>
      <c r="S22" s="223"/>
      <c r="T22" s="222"/>
      <c r="U22" s="223"/>
      <c r="V22" s="222"/>
      <c r="W22" s="223"/>
      <c r="X22" s="222"/>
      <c r="Y22" s="223"/>
      <c r="Z22" s="222"/>
      <c r="AA22" s="223"/>
      <c r="AB22" s="224"/>
      <c r="AC22" s="223"/>
      <c r="AD22" s="15"/>
      <c r="AE22" s="15"/>
      <c r="AF22" s="15"/>
      <c r="AG22" s="15"/>
      <c r="AH22" s="15"/>
    </row>
    <row r="23" ht="15.75" customHeight="1">
      <c r="A23" s="217"/>
      <c r="B23" s="218"/>
      <c r="C23" s="219"/>
      <c r="D23" s="220"/>
      <c r="E23" s="221"/>
      <c r="F23" s="222"/>
      <c r="G23" s="223"/>
      <c r="H23" s="222"/>
      <c r="I23" s="223"/>
      <c r="J23" s="222"/>
      <c r="K23" s="223"/>
      <c r="L23" s="222"/>
      <c r="M23" s="223"/>
      <c r="N23" s="222"/>
      <c r="O23" s="223"/>
      <c r="P23" s="222"/>
      <c r="Q23" s="223"/>
      <c r="R23" s="222"/>
      <c r="S23" s="223"/>
      <c r="T23" s="222"/>
      <c r="U23" s="223"/>
      <c r="V23" s="222"/>
      <c r="W23" s="223"/>
      <c r="X23" s="222"/>
      <c r="Y23" s="223"/>
      <c r="Z23" s="222"/>
      <c r="AA23" s="223"/>
      <c r="AB23" s="224"/>
      <c r="AC23" s="223"/>
      <c r="AD23" s="15"/>
      <c r="AE23" s="15"/>
      <c r="AF23" s="15"/>
      <c r="AG23" s="15"/>
      <c r="AH23" s="15"/>
    </row>
    <row r="24" ht="15.75" customHeight="1">
      <c r="A24" s="217"/>
      <c r="B24" s="218"/>
      <c r="C24" s="219"/>
      <c r="D24" s="220"/>
      <c r="E24" s="221"/>
      <c r="F24" s="222"/>
      <c r="G24" s="223"/>
      <c r="H24" s="222"/>
      <c r="I24" s="223"/>
      <c r="J24" s="222"/>
      <c r="K24" s="223"/>
      <c r="L24" s="222"/>
      <c r="M24" s="223"/>
      <c r="N24" s="222"/>
      <c r="O24" s="223"/>
      <c r="P24" s="222"/>
      <c r="Q24" s="223"/>
      <c r="R24" s="222"/>
      <c r="S24" s="223"/>
      <c r="T24" s="222"/>
      <c r="U24" s="223"/>
      <c r="V24" s="222"/>
      <c r="W24" s="223"/>
      <c r="X24" s="222"/>
      <c r="Y24" s="223"/>
      <c r="Z24" s="222"/>
      <c r="AA24" s="223"/>
      <c r="AB24" s="224"/>
      <c r="AC24" s="223"/>
      <c r="AD24" s="15"/>
      <c r="AE24" s="15"/>
      <c r="AF24" s="15"/>
      <c r="AG24" s="15"/>
      <c r="AH24" s="15"/>
    </row>
    <row r="25" ht="15.75" customHeight="1">
      <c r="A25" s="217"/>
      <c r="B25" s="218"/>
      <c r="C25" s="219"/>
      <c r="D25" s="220"/>
      <c r="E25" s="221"/>
      <c r="F25" s="222"/>
      <c r="G25" s="223"/>
      <c r="H25" s="222"/>
      <c r="I25" s="223"/>
      <c r="J25" s="222"/>
      <c r="K25" s="223"/>
      <c r="L25" s="222"/>
      <c r="M25" s="223"/>
      <c r="N25" s="222"/>
      <c r="O25" s="223"/>
      <c r="P25" s="222"/>
      <c r="Q25" s="223"/>
      <c r="R25" s="222"/>
      <c r="S25" s="223"/>
      <c r="T25" s="222"/>
      <c r="U25" s="223"/>
      <c r="V25" s="222"/>
      <c r="W25" s="223"/>
      <c r="X25" s="222"/>
      <c r="Y25" s="223"/>
      <c r="Z25" s="222"/>
      <c r="AA25" s="223"/>
      <c r="AB25" s="224"/>
      <c r="AC25" s="223"/>
      <c r="AD25" s="15"/>
      <c r="AE25" s="15"/>
      <c r="AF25" s="15"/>
      <c r="AG25" s="15"/>
      <c r="AH25" s="15"/>
    </row>
    <row r="26" ht="15.75" customHeight="1">
      <c r="A26" s="217"/>
      <c r="B26" s="218"/>
      <c r="C26" s="219"/>
      <c r="D26" s="220"/>
      <c r="E26" s="221"/>
      <c r="F26" s="222"/>
      <c r="G26" s="223"/>
      <c r="H26" s="222"/>
      <c r="I26" s="223"/>
      <c r="J26" s="222"/>
      <c r="K26" s="223"/>
      <c r="L26" s="222"/>
      <c r="M26" s="223"/>
      <c r="N26" s="222"/>
      <c r="O26" s="223"/>
      <c r="P26" s="222"/>
      <c r="Q26" s="223"/>
      <c r="R26" s="222"/>
      <c r="S26" s="223"/>
      <c r="T26" s="222"/>
      <c r="U26" s="223"/>
      <c r="V26" s="222"/>
      <c r="W26" s="223"/>
      <c r="X26" s="222"/>
      <c r="Y26" s="223"/>
      <c r="Z26" s="222"/>
      <c r="AA26" s="223"/>
      <c r="AB26" s="224"/>
      <c r="AC26" s="223"/>
      <c r="AD26" s="15"/>
      <c r="AE26" s="15"/>
      <c r="AF26" s="15"/>
      <c r="AG26" s="15"/>
      <c r="AH26" s="15"/>
    </row>
    <row r="27" ht="15.75" customHeight="1">
      <c r="A27" s="217"/>
      <c r="B27" s="218"/>
      <c r="C27" s="219"/>
      <c r="D27" s="220"/>
      <c r="E27" s="221"/>
      <c r="F27" s="222"/>
      <c r="G27" s="223"/>
      <c r="H27" s="222"/>
      <c r="I27" s="223"/>
      <c r="J27" s="222"/>
      <c r="K27" s="223"/>
      <c r="L27" s="222"/>
      <c r="M27" s="223"/>
      <c r="N27" s="222"/>
      <c r="O27" s="223"/>
      <c r="P27" s="222"/>
      <c r="Q27" s="223"/>
      <c r="R27" s="222"/>
      <c r="S27" s="223"/>
      <c r="T27" s="222"/>
      <c r="U27" s="223"/>
      <c r="V27" s="222"/>
      <c r="W27" s="223"/>
      <c r="X27" s="222"/>
      <c r="Y27" s="223"/>
      <c r="Z27" s="222"/>
      <c r="AA27" s="223"/>
      <c r="AB27" s="224"/>
      <c r="AC27" s="223"/>
      <c r="AD27" s="15"/>
      <c r="AE27" s="15"/>
      <c r="AF27" s="15"/>
      <c r="AG27" s="15"/>
      <c r="AH27" s="15"/>
    </row>
    <row r="28" ht="15.75" customHeight="1">
      <c r="A28" s="217"/>
      <c r="B28" s="218"/>
      <c r="C28" s="219"/>
      <c r="D28" s="220"/>
      <c r="E28" s="221"/>
      <c r="F28" s="222"/>
      <c r="G28" s="223"/>
      <c r="H28" s="222"/>
      <c r="I28" s="223"/>
      <c r="J28" s="222"/>
      <c r="K28" s="223"/>
      <c r="L28" s="222"/>
      <c r="M28" s="223"/>
      <c r="N28" s="222"/>
      <c r="O28" s="223"/>
      <c r="P28" s="222"/>
      <c r="Q28" s="223"/>
      <c r="R28" s="222"/>
      <c r="S28" s="223"/>
      <c r="T28" s="222"/>
      <c r="U28" s="223"/>
      <c r="V28" s="222"/>
      <c r="W28" s="223"/>
      <c r="X28" s="222"/>
      <c r="Y28" s="223"/>
      <c r="Z28" s="222"/>
      <c r="AA28" s="223"/>
      <c r="AB28" s="224"/>
      <c r="AC28" s="223"/>
      <c r="AD28" s="15"/>
      <c r="AE28" s="15"/>
      <c r="AF28" s="15"/>
      <c r="AG28" s="15"/>
      <c r="AH28" s="15"/>
    </row>
    <row r="29" ht="15.75" customHeight="1">
      <c r="A29" s="217"/>
      <c r="B29" s="218"/>
      <c r="C29" s="219"/>
      <c r="D29" s="220"/>
      <c r="E29" s="221"/>
      <c r="F29" s="222"/>
      <c r="G29" s="223"/>
      <c r="H29" s="222"/>
      <c r="I29" s="223"/>
      <c r="J29" s="222"/>
      <c r="K29" s="223"/>
      <c r="L29" s="222"/>
      <c r="M29" s="223"/>
      <c r="N29" s="222"/>
      <c r="O29" s="223"/>
      <c r="P29" s="222"/>
      <c r="Q29" s="223"/>
      <c r="R29" s="222"/>
      <c r="S29" s="223"/>
      <c r="T29" s="222"/>
      <c r="U29" s="223"/>
      <c r="V29" s="222"/>
      <c r="W29" s="223"/>
      <c r="X29" s="222"/>
      <c r="Y29" s="223"/>
      <c r="Z29" s="222"/>
      <c r="AA29" s="223"/>
      <c r="AB29" s="224"/>
      <c r="AC29" s="223"/>
      <c r="AD29" s="15"/>
      <c r="AE29" s="15"/>
      <c r="AF29" s="15"/>
      <c r="AG29" s="15"/>
      <c r="AH29" s="15"/>
    </row>
    <row r="30" ht="15.75" customHeight="1">
      <c r="A30" s="217"/>
      <c r="B30" s="218"/>
      <c r="C30" s="219"/>
      <c r="D30" s="220"/>
      <c r="E30" s="221"/>
      <c r="F30" s="222"/>
      <c r="G30" s="223"/>
      <c r="H30" s="222"/>
      <c r="I30" s="223"/>
      <c r="J30" s="222"/>
      <c r="K30" s="223"/>
      <c r="L30" s="222"/>
      <c r="M30" s="223"/>
      <c r="N30" s="222"/>
      <c r="O30" s="223"/>
      <c r="P30" s="222"/>
      <c r="Q30" s="223"/>
      <c r="R30" s="222"/>
      <c r="S30" s="223"/>
      <c r="T30" s="222"/>
      <c r="U30" s="223"/>
      <c r="V30" s="222"/>
      <c r="W30" s="223"/>
      <c r="X30" s="222"/>
      <c r="Y30" s="223"/>
      <c r="Z30" s="222"/>
      <c r="AA30" s="223"/>
      <c r="AB30" s="224"/>
      <c r="AC30" s="223"/>
      <c r="AD30" s="15"/>
      <c r="AE30" s="15"/>
      <c r="AF30" s="15"/>
      <c r="AG30" s="15"/>
      <c r="AH30" s="15"/>
    </row>
    <row r="31" ht="15.75" customHeight="1">
      <c r="A31" s="217"/>
      <c r="B31" s="218"/>
      <c r="C31" s="219"/>
      <c r="D31" s="220"/>
      <c r="E31" s="221"/>
      <c r="F31" s="222"/>
      <c r="G31" s="223"/>
      <c r="H31" s="222"/>
      <c r="I31" s="223"/>
      <c r="J31" s="222"/>
      <c r="K31" s="223"/>
      <c r="L31" s="222"/>
      <c r="M31" s="223"/>
      <c r="N31" s="222"/>
      <c r="O31" s="223"/>
      <c r="P31" s="222"/>
      <c r="Q31" s="223"/>
      <c r="R31" s="222"/>
      <c r="S31" s="223"/>
      <c r="T31" s="222"/>
      <c r="U31" s="223"/>
      <c r="V31" s="222"/>
      <c r="W31" s="223"/>
      <c r="X31" s="222"/>
      <c r="Y31" s="223"/>
      <c r="Z31" s="222"/>
      <c r="AA31" s="223"/>
      <c r="AB31" s="224"/>
      <c r="AC31" s="223"/>
      <c r="AD31" s="15"/>
      <c r="AE31" s="15"/>
      <c r="AF31" s="15"/>
      <c r="AG31" s="15"/>
      <c r="AH31" s="15"/>
    </row>
    <row r="32" ht="15.75" customHeight="1">
      <c r="A32" s="217"/>
      <c r="B32" s="218"/>
      <c r="C32" s="219"/>
      <c r="D32" s="220"/>
      <c r="E32" s="221"/>
      <c r="F32" s="222"/>
      <c r="G32" s="223"/>
      <c r="H32" s="222"/>
      <c r="I32" s="223"/>
      <c r="J32" s="222"/>
      <c r="K32" s="223"/>
      <c r="L32" s="222"/>
      <c r="M32" s="223"/>
      <c r="N32" s="222"/>
      <c r="O32" s="223"/>
      <c r="P32" s="222"/>
      <c r="Q32" s="223"/>
      <c r="R32" s="222"/>
      <c r="S32" s="223"/>
      <c r="T32" s="222"/>
      <c r="U32" s="223"/>
      <c r="V32" s="222"/>
      <c r="W32" s="223"/>
      <c r="X32" s="222"/>
      <c r="Y32" s="223"/>
      <c r="Z32" s="222"/>
      <c r="AA32" s="223"/>
      <c r="AB32" s="224"/>
      <c r="AC32" s="223"/>
      <c r="AD32" s="15"/>
      <c r="AE32" s="15"/>
      <c r="AF32" s="15"/>
      <c r="AG32" s="15"/>
      <c r="AH32" s="15"/>
    </row>
    <row r="33" ht="15.75" customHeight="1">
      <c r="A33" s="217"/>
      <c r="B33" s="218"/>
      <c r="C33" s="219"/>
      <c r="D33" s="220"/>
      <c r="E33" s="221"/>
      <c r="F33" s="222"/>
      <c r="G33" s="223"/>
      <c r="H33" s="222"/>
      <c r="I33" s="223"/>
      <c r="J33" s="222"/>
      <c r="K33" s="223"/>
      <c r="L33" s="222"/>
      <c r="M33" s="223"/>
      <c r="N33" s="222"/>
      <c r="O33" s="223"/>
      <c r="P33" s="222"/>
      <c r="Q33" s="223"/>
      <c r="R33" s="222"/>
      <c r="S33" s="223"/>
      <c r="T33" s="222"/>
      <c r="U33" s="223"/>
      <c r="V33" s="222"/>
      <c r="W33" s="223"/>
      <c r="X33" s="222"/>
      <c r="Y33" s="223"/>
      <c r="Z33" s="222"/>
      <c r="AA33" s="223"/>
      <c r="AB33" s="224"/>
      <c r="AC33" s="223"/>
      <c r="AD33" s="15"/>
      <c r="AE33" s="15"/>
      <c r="AF33" s="15"/>
      <c r="AG33" s="15"/>
      <c r="AH33" s="15"/>
    </row>
    <row r="34" ht="15.75" customHeight="1">
      <c r="A34" s="217"/>
      <c r="B34" s="218"/>
      <c r="C34" s="219"/>
      <c r="D34" s="220"/>
      <c r="E34" s="221"/>
      <c r="F34" s="222"/>
      <c r="G34" s="223"/>
      <c r="H34" s="222"/>
      <c r="I34" s="223"/>
      <c r="J34" s="222"/>
      <c r="K34" s="223"/>
      <c r="L34" s="222"/>
      <c r="M34" s="223"/>
      <c r="N34" s="222"/>
      <c r="O34" s="223"/>
      <c r="P34" s="222"/>
      <c r="Q34" s="223"/>
      <c r="R34" s="222"/>
      <c r="S34" s="223"/>
      <c r="T34" s="222"/>
      <c r="U34" s="223"/>
      <c r="V34" s="222"/>
      <c r="W34" s="223"/>
      <c r="X34" s="222"/>
      <c r="Y34" s="223"/>
      <c r="Z34" s="222"/>
      <c r="AA34" s="223"/>
      <c r="AB34" s="224"/>
      <c r="AC34" s="223"/>
      <c r="AD34" s="15"/>
      <c r="AE34" s="15"/>
      <c r="AF34" s="15"/>
      <c r="AG34" s="15"/>
      <c r="AH34" s="15"/>
    </row>
    <row r="35" ht="15.75" customHeight="1">
      <c r="A35" s="217"/>
      <c r="B35" s="218"/>
      <c r="C35" s="219"/>
      <c r="D35" s="220"/>
      <c r="E35" s="221"/>
      <c r="F35" s="222"/>
      <c r="G35" s="223"/>
      <c r="H35" s="222"/>
      <c r="I35" s="223"/>
      <c r="J35" s="222"/>
      <c r="K35" s="223"/>
      <c r="L35" s="222"/>
      <c r="M35" s="223"/>
      <c r="N35" s="222"/>
      <c r="O35" s="223"/>
      <c r="P35" s="222"/>
      <c r="Q35" s="223"/>
      <c r="R35" s="222"/>
      <c r="S35" s="223"/>
      <c r="T35" s="222"/>
      <c r="U35" s="223"/>
      <c r="V35" s="222"/>
      <c r="W35" s="223"/>
      <c r="X35" s="222"/>
      <c r="Y35" s="223"/>
      <c r="Z35" s="222"/>
      <c r="AA35" s="223"/>
      <c r="AB35" s="224"/>
      <c r="AC35" s="223"/>
      <c r="AD35" s="15"/>
      <c r="AE35" s="15"/>
      <c r="AF35" s="15"/>
      <c r="AG35" s="15"/>
      <c r="AH35" s="15"/>
    </row>
    <row r="36" ht="15.75" customHeight="1">
      <c r="A36" s="217"/>
      <c r="B36" s="218"/>
      <c r="C36" s="219"/>
      <c r="D36" s="220"/>
      <c r="E36" s="221"/>
      <c r="F36" s="222"/>
      <c r="G36" s="223"/>
      <c r="H36" s="222"/>
      <c r="I36" s="223"/>
      <c r="J36" s="222"/>
      <c r="K36" s="223"/>
      <c r="L36" s="222"/>
      <c r="M36" s="223"/>
      <c r="N36" s="222"/>
      <c r="O36" s="223"/>
      <c r="P36" s="222"/>
      <c r="Q36" s="223"/>
      <c r="R36" s="222"/>
      <c r="S36" s="223"/>
      <c r="T36" s="222"/>
      <c r="U36" s="223"/>
      <c r="V36" s="222"/>
      <c r="W36" s="223"/>
      <c r="X36" s="222"/>
      <c r="Y36" s="223"/>
      <c r="Z36" s="222"/>
      <c r="AA36" s="223"/>
      <c r="AB36" s="224"/>
      <c r="AC36" s="223"/>
      <c r="AD36" s="15"/>
      <c r="AE36" s="15"/>
      <c r="AF36" s="15"/>
      <c r="AG36" s="15"/>
      <c r="AH36" s="15"/>
    </row>
    <row r="37" ht="15.75" customHeight="1">
      <c r="A37" s="217"/>
      <c r="B37" s="218"/>
      <c r="C37" s="219"/>
      <c r="D37" s="220"/>
      <c r="E37" s="221"/>
      <c r="F37" s="222"/>
      <c r="G37" s="223"/>
      <c r="H37" s="222"/>
      <c r="I37" s="223"/>
      <c r="J37" s="222"/>
      <c r="K37" s="223"/>
      <c r="L37" s="222"/>
      <c r="M37" s="223"/>
      <c r="N37" s="222"/>
      <c r="O37" s="223"/>
      <c r="P37" s="222"/>
      <c r="Q37" s="223"/>
      <c r="R37" s="222"/>
      <c r="S37" s="223"/>
      <c r="T37" s="222"/>
      <c r="U37" s="223"/>
      <c r="V37" s="222"/>
      <c r="W37" s="223"/>
      <c r="X37" s="222"/>
      <c r="Y37" s="223"/>
      <c r="Z37" s="222"/>
      <c r="AA37" s="223"/>
      <c r="AB37" s="224"/>
      <c r="AC37" s="223"/>
      <c r="AD37" s="15"/>
      <c r="AE37" s="15"/>
      <c r="AF37" s="15"/>
      <c r="AG37" s="15"/>
      <c r="AH37" s="15"/>
    </row>
    <row r="38" ht="15.75" customHeight="1">
      <c r="A38" s="217"/>
      <c r="B38" s="218"/>
      <c r="C38" s="219"/>
      <c r="D38" s="220"/>
      <c r="E38" s="221"/>
      <c r="F38" s="222"/>
      <c r="G38" s="223"/>
      <c r="H38" s="222"/>
      <c r="I38" s="223"/>
      <c r="J38" s="222"/>
      <c r="K38" s="223"/>
      <c r="L38" s="222"/>
      <c r="M38" s="223"/>
      <c r="N38" s="222"/>
      <c r="O38" s="223"/>
      <c r="P38" s="222"/>
      <c r="Q38" s="223"/>
      <c r="R38" s="222"/>
      <c r="S38" s="223"/>
      <c r="T38" s="222"/>
      <c r="U38" s="223"/>
      <c r="V38" s="222"/>
      <c r="W38" s="223"/>
      <c r="X38" s="222"/>
      <c r="Y38" s="223"/>
      <c r="Z38" s="222"/>
      <c r="AA38" s="223"/>
      <c r="AB38" s="224"/>
      <c r="AC38" s="223"/>
      <c r="AD38" s="15"/>
      <c r="AE38" s="15"/>
      <c r="AF38" s="15"/>
      <c r="AG38" s="15"/>
      <c r="AH38" s="15"/>
    </row>
    <row r="39" ht="15.75" customHeight="1">
      <c r="A39" s="217"/>
      <c r="B39" s="218"/>
      <c r="C39" s="219"/>
      <c r="D39" s="220"/>
      <c r="E39" s="221"/>
      <c r="F39" s="222"/>
      <c r="G39" s="223"/>
      <c r="H39" s="222"/>
      <c r="I39" s="223"/>
      <c r="J39" s="222"/>
      <c r="K39" s="223"/>
      <c r="L39" s="222"/>
      <c r="M39" s="223"/>
      <c r="N39" s="222"/>
      <c r="O39" s="223"/>
      <c r="P39" s="222"/>
      <c r="Q39" s="223"/>
      <c r="R39" s="222"/>
      <c r="S39" s="223"/>
      <c r="T39" s="222"/>
      <c r="U39" s="223"/>
      <c r="V39" s="222"/>
      <c r="W39" s="223"/>
      <c r="X39" s="222"/>
      <c r="Y39" s="223"/>
      <c r="Z39" s="222"/>
      <c r="AA39" s="223"/>
      <c r="AB39" s="224"/>
      <c r="AC39" s="223"/>
      <c r="AD39" s="15"/>
      <c r="AE39" s="15"/>
      <c r="AF39" s="15"/>
      <c r="AG39" s="15"/>
      <c r="AH39" s="15"/>
    </row>
    <row r="40" ht="15.75" customHeight="1">
      <c r="A40" s="217"/>
      <c r="B40" s="218"/>
      <c r="C40" s="219"/>
      <c r="D40" s="220"/>
      <c r="E40" s="221"/>
      <c r="F40" s="222"/>
      <c r="G40" s="223"/>
      <c r="H40" s="222"/>
      <c r="I40" s="223"/>
      <c r="J40" s="222"/>
      <c r="K40" s="223"/>
      <c r="L40" s="222"/>
      <c r="M40" s="223"/>
      <c r="N40" s="222"/>
      <c r="O40" s="223"/>
      <c r="P40" s="222"/>
      <c r="Q40" s="223"/>
      <c r="R40" s="222"/>
      <c r="S40" s="223"/>
      <c r="T40" s="222"/>
      <c r="U40" s="223"/>
      <c r="V40" s="222"/>
      <c r="W40" s="223"/>
      <c r="X40" s="222"/>
      <c r="Y40" s="223"/>
      <c r="Z40" s="222"/>
      <c r="AA40" s="223"/>
      <c r="AB40" s="224"/>
      <c r="AC40" s="223"/>
      <c r="AD40" s="15"/>
      <c r="AE40" s="15"/>
      <c r="AF40" s="15"/>
      <c r="AG40" s="15"/>
      <c r="AH40" s="15"/>
    </row>
    <row r="41" ht="15.75" customHeight="1">
      <c r="A41" s="217"/>
      <c r="B41" s="218"/>
      <c r="C41" s="219"/>
      <c r="D41" s="220"/>
      <c r="E41" s="221"/>
      <c r="F41" s="222"/>
      <c r="G41" s="223"/>
      <c r="H41" s="222"/>
      <c r="I41" s="223"/>
      <c r="J41" s="222"/>
      <c r="K41" s="223"/>
      <c r="L41" s="222"/>
      <c r="M41" s="223"/>
      <c r="N41" s="222"/>
      <c r="O41" s="223"/>
      <c r="P41" s="222"/>
      <c r="Q41" s="223"/>
      <c r="R41" s="222"/>
      <c r="S41" s="223"/>
      <c r="T41" s="222"/>
      <c r="U41" s="223"/>
      <c r="V41" s="222"/>
      <c r="W41" s="223"/>
      <c r="X41" s="222"/>
      <c r="Y41" s="223"/>
      <c r="Z41" s="222"/>
      <c r="AA41" s="223"/>
      <c r="AB41" s="224"/>
      <c r="AC41" s="223"/>
      <c r="AD41" s="15"/>
      <c r="AE41" s="15"/>
      <c r="AF41" s="15"/>
      <c r="AG41" s="15"/>
      <c r="AH41" s="15"/>
    </row>
    <row r="42" ht="15.75" customHeight="1">
      <c r="A42" s="217"/>
      <c r="B42" s="218"/>
      <c r="C42" s="219"/>
      <c r="D42" s="220"/>
      <c r="E42" s="221"/>
      <c r="F42" s="222"/>
      <c r="G42" s="223"/>
      <c r="H42" s="222"/>
      <c r="I42" s="223"/>
      <c r="J42" s="222"/>
      <c r="K42" s="223"/>
      <c r="L42" s="222"/>
      <c r="M42" s="223"/>
      <c r="N42" s="222"/>
      <c r="O42" s="223"/>
      <c r="P42" s="222"/>
      <c r="Q42" s="223"/>
      <c r="R42" s="222"/>
      <c r="S42" s="223"/>
      <c r="T42" s="222"/>
      <c r="U42" s="223"/>
      <c r="V42" s="222"/>
      <c r="W42" s="223"/>
      <c r="X42" s="222"/>
      <c r="Y42" s="223"/>
      <c r="Z42" s="222"/>
      <c r="AA42" s="223"/>
      <c r="AB42" s="224"/>
      <c r="AC42" s="223"/>
      <c r="AD42" s="15"/>
      <c r="AE42" s="15"/>
      <c r="AF42" s="15"/>
      <c r="AG42" s="15"/>
      <c r="AH42" s="15"/>
    </row>
    <row r="43" ht="15.75" customHeight="1">
      <c r="A43" s="217"/>
      <c r="B43" s="218"/>
      <c r="C43" s="219"/>
      <c r="D43" s="220"/>
      <c r="E43" s="221"/>
      <c r="F43" s="222"/>
      <c r="G43" s="223"/>
      <c r="H43" s="222"/>
      <c r="I43" s="223"/>
      <c r="J43" s="222"/>
      <c r="K43" s="223"/>
      <c r="L43" s="222"/>
      <c r="M43" s="223"/>
      <c r="N43" s="222"/>
      <c r="O43" s="223"/>
      <c r="P43" s="222"/>
      <c r="Q43" s="223"/>
      <c r="R43" s="222"/>
      <c r="S43" s="223"/>
      <c r="T43" s="222"/>
      <c r="U43" s="223"/>
      <c r="V43" s="222"/>
      <c r="W43" s="223"/>
      <c r="X43" s="222"/>
      <c r="Y43" s="223"/>
      <c r="Z43" s="222"/>
      <c r="AA43" s="223"/>
      <c r="AB43" s="224"/>
      <c r="AC43" s="223"/>
      <c r="AD43" s="15"/>
      <c r="AE43" s="15"/>
      <c r="AF43" s="15"/>
      <c r="AG43" s="15"/>
      <c r="AH43" s="15"/>
    </row>
    <row r="44" ht="15.75" customHeight="1">
      <c r="A44" s="217"/>
      <c r="B44" s="218"/>
      <c r="C44" s="219"/>
      <c r="D44" s="220"/>
      <c r="E44" s="221"/>
      <c r="F44" s="222"/>
      <c r="G44" s="223"/>
      <c r="H44" s="222"/>
      <c r="I44" s="223"/>
      <c r="J44" s="222"/>
      <c r="K44" s="223"/>
      <c r="L44" s="222"/>
      <c r="M44" s="223"/>
      <c r="N44" s="222"/>
      <c r="O44" s="223"/>
      <c r="P44" s="222"/>
      <c r="Q44" s="223"/>
      <c r="R44" s="222"/>
      <c r="S44" s="223"/>
      <c r="T44" s="222"/>
      <c r="U44" s="223"/>
      <c r="V44" s="222"/>
      <c r="W44" s="223"/>
      <c r="X44" s="222"/>
      <c r="Y44" s="223"/>
      <c r="Z44" s="222"/>
      <c r="AA44" s="223"/>
      <c r="AB44" s="224"/>
      <c r="AC44" s="223"/>
      <c r="AD44" s="15"/>
      <c r="AE44" s="15"/>
      <c r="AF44" s="15"/>
      <c r="AG44" s="15"/>
      <c r="AH44" s="15"/>
    </row>
    <row r="45" ht="15.75" customHeight="1">
      <c r="A45" s="217"/>
      <c r="B45" s="225"/>
      <c r="C45" s="219"/>
      <c r="D45" s="226"/>
      <c r="E45" s="221"/>
      <c r="F45" s="222"/>
      <c r="G45" s="223"/>
      <c r="H45" s="222"/>
      <c r="I45" s="223"/>
      <c r="J45" s="222"/>
      <c r="K45" s="223"/>
      <c r="L45" s="222"/>
      <c r="M45" s="223"/>
      <c r="N45" s="222"/>
      <c r="O45" s="223"/>
      <c r="P45" s="222"/>
      <c r="Q45" s="223"/>
      <c r="R45" s="222"/>
      <c r="S45" s="223"/>
      <c r="T45" s="222"/>
      <c r="U45" s="223"/>
      <c r="V45" s="222"/>
      <c r="W45" s="223"/>
      <c r="X45" s="222"/>
      <c r="Y45" s="223"/>
      <c r="Z45" s="222"/>
      <c r="AA45" s="223"/>
      <c r="AB45" s="224"/>
      <c r="AC45" s="223"/>
      <c r="AD45" s="15"/>
      <c r="AE45" s="15"/>
      <c r="AF45" s="15"/>
      <c r="AG45" s="15"/>
      <c r="AH45" s="15"/>
    </row>
    <row r="46" ht="15.75" customHeight="1">
      <c r="A46" s="217"/>
      <c r="B46" s="225"/>
      <c r="C46" s="219"/>
      <c r="D46" s="226"/>
      <c r="E46" s="221"/>
      <c r="F46" s="222"/>
      <c r="G46" s="223"/>
      <c r="H46" s="222"/>
      <c r="I46" s="223"/>
      <c r="J46" s="222"/>
      <c r="K46" s="223"/>
      <c r="L46" s="222"/>
      <c r="M46" s="223"/>
      <c r="N46" s="222"/>
      <c r="O46" s="223"/>
      <c r="P46" s="222"/>
      <c r="Q46" s="223"/>
      <c r="R46" s="222"/>
      <c r="S46" s="223"/>
      <c r="T46" s="222"/>
      <c r="U46" s="223"/>
      <c r="V46" s="222"/>
      <c r="W46" s="223"/>
      <c r="X46" s="222"/>
      <c r="Y46" s="223"/>
      <c r="Z46" s="222"/>
      <c r="AA46" s="223"/>
      <c r="AB46" s="224"/>
      <c r="AC46" s="223"/>
      <c r="AD46" s="15"/>
      <c r="AE46" s="15"/>
      <c r="AF46" s="15"/>
      <c r="AG46" s="15"/>
      <c r="AH46" s="15"/>
    </row>
    <row r="47" ht="15.75" customHeight="1">
      <c r="A47" s="217"/>
      <c r="B47" s="225"/>
      <c r="C47" s="219"/>
      <c r="D47" s="226"/>
      <c r="E47" s="221"/>
      <c r="F47" s="222"/>
      <c r="G47" s="223"/>
      <c r="H47" s="222"/>
      <c r="I47" s="223"/>
      <c r="J47" s="222"/>
      <c r="K47" s="223"/>
      <c r="L47" s="222"/>
      <c r="M47" s="223"/>
      <c r="N47" s="222"/>
      <c r="O47" s="223"/>
      <c r="P47" s="222"/>
      <c r="Q47" s="223"/>
      <c r="R47" s="222"/>
      <c r="S47" s="223"/>
      <c r="T47" s="222"/>
      <c r="U47" s="223"/>
      <c r="V47" s="222"/>
      <c r="W47" s="223"/>
      <c r="X47" s="222"/>
      <c r="Y47" s="223"/>
      <c r="Z47" s="222"/>
      <c r="AA47" s="223"/>
      <c r="AB47" s="224"/>
      <c r="AC47" s="223"/>
      <c r="AD47" s="15"/>
      <c r="AE47" s="15"/>
      <c r="AF47" s="15"/>
      <c r="AG47" s="15"/>
      <c r="AH47" s="15"/>
    </row>
    <row r="48" ht="15.75" customHeight="1">
      <c r="A48" s="217"/>
      <c r="B48" s="225"/>
      <c r="C48" s="219"/>
      <c r="D48" s="226"/>
      <c r="E48" s="221"/>
      <c r="F48" s="222"/>
      <c r="G48" s="223"/>
      <c r="H48" s="222"/>
      <c r="I48" s="223"/>
      <c r="J48" s="222"/>
      <c r="K48" s="223"/>
      <c r="L48" s="222"/>
      <c r="M48" s="223"/>
      <c r="N48" s="222"/>
      <c r="O48" s="223"/>
      <c r="P48" s="222"/>
      <c r="Q48" s="223"/>
      <c r="R48" s="222"/>
      <c r="S48" s="223"/>
      <c r="T48" s="222"/>
      <c r="U48" s="223"/>
      <c r="V48" s="222"/>
      <c r="W48" s="223"/>
      <c r="X48" s="222"/>
      <c r="Y48" s="223"/>
      <c r="Z48" s="222"/>
      <c r="AA48" s="223"/>
      <c r="AB48" s="224"/>
      <c r="AC48" s="223"/>
      <c r="AD48" s="15"/>
      <c r="AE48" s="15"/>
      <c r="AF48" s="15"/>
      <c r="AG48" s="15"/>
      <c r="AH48" s="15"/>
    </row>
    <row r="49" ht="15.75" customHeight="1">
      <c r="A49" s="217"/>
      <c r="B49" s="225"/>
      <c r="C49" s="219"/>
      <c r="D49" s="226"/>
      <c r="E49" s="221"/>
      <c r="F49" s="222"/>
      <c r="G49" s="223"/>
      <c r="H49" s="222"/>
      <c r="I49" s="223"/>
      <c r="J49" s="222"/>
      <c r="K49" s="223"/>
      <c r="L49" s="222"/>
      <c r="M49" s="223"/>
      <c r="N49" s="222"/>
      <c r="O49" s="223"/>
      <c r="P49" s="222"/>
      <c r="Q49" s="223"/>
      <c r="R49" s="222"/>
      <c r="S49" s="223"/>
      <c r="T49" s="222"/>
      <c r="U49" s="223"/>
      <c r="V49" s="222"/>
      <c r="W49" s="223"/>
      <c r="X49" s="222"/>
      <c r="Y49" s="223"/>
      <c r="Z49" s="222"/>
      <c r="AA49" s="223"/>
      <c r="AB49" s="224"/>
      <c r="AC49" s="223"/>
      <c r="AD49" s="15"/>
      <c r="AE49" s="15"/>
      <c r="AF49" s="15"/>
      <c r="AG49" s="15"/>
      <c r="AH49" s="15"/>
    </row>
    <row r="50" ht="15.75" customHeight="1">
      <c r="A50" s="217"/>
      <c r="B50" s="225"/>
      <c r="C50" s="219"/>
      <c r="D50" s="226"/>
      <c r="E50" s="221"/>
      <c r="F50" s="222"/>
      <c r="G50" s="223"/>
      <c r="H50" s="222"/>
      <c r="I50" s="223"/>
      <c r="J50" s="222"/>
      <c r="K50" s="223"/>
      <c r="L50" s="222"/>
      <c r="M50" s="223"/>
      <c r="N50" s="222"/>
      <c r="O50" s="223"/>
      <c r="P50" s="222"/>
      <c r="Q50" s="223"/>
      <c r="R50" s="222"/>
      <c r="S50" s="223"/>
      <c r="T50" s="222"/>
      <c r="U50" s="223"/>
      <c r="V50" s="222"/>
      <c r="W50" s="223"/>
      <c r="X50" s="222"/>
      <c r="Y50" s="223"/>
      <c r="Z50" s="222"/>
      <c r="AA50" s="223"/>
      <c r="AB50" s="224"/>
      <c r="AC50" s="223"/>
      <c r="AD50" s="15"/>
      <c r="AE50" s="15"/>
      <c r="AF50" s="15"/>
      <c r="AG50" s="15"/>
      <c r="AH50" s="15"/>
    </row>
    <row r="51" ht="15.75" customHeight="1">
      <c r="A51" s="217"/>
      <c r="B51" s="225"/>
      <c r="C51" s="219"/>
      <c r="D51" s="226"/>
      <c r="E51" s="221"/>
      <c r="F51" s="222"/>
      <c r="G51" s="223"/>
      <c r="H51" s="222"/>
      <c r="I51" s="223"/>
      <c r="J51" s="222"/>
      <c r="K51" s="223"/>
      <c r="L51" s="222"/>
      <c r="M51" s="223"/>
      <c r="N51" s="222"/>
      <c r="O51" s="223"/>
      <c r="P51" s="222"/>
      <c r="Q51" s="223"/>
      <c r="R51" s="222"/>
      <c r="S51" s="223"/>
      <c r="T51" s="222"/>
      <c r="U51" s="223"/>
      <c r="V51" s="222"/>
      <c r="W51" s="223"/>
      <c r="X51" s="222"/>
      <c r="Y51" s="223"/>
      <c r="Z51" s="222"/>
      <c r="AA51" s="223"/>
      <c r="AB51" s="224"/>
      <c r="AC51" s="223"/>
      <c r="AD51" s="15"/>
      <c r="AE51" s="15"/>
      <c r="AF51" s="15"/>
      <c r="AG51" s="15"/>
      <c r="AH51" s="15"/>
    </row>
    <row r="52" ht="15.75" customHeight="1">
      <c r="A52" s="217"/>
      <c r="B52" s="225"/>
      <c r="C52" s="219"/>
      <c r="D52" s="226"/>
      <c r="E52" s="221"/>
      <c r="F52" s="222"/>
      <c r="G52" s="223"/>
      <c r="H52" s="222"/>
      <c r="I52" s="223"/>
      <c r="J52" s="222"/>
      <c r="K52" s="223"/>
      <c r="L52" s="222"/>
      <c r="M52" s="223"/>
      <c r="N52" s="222"/>
      <c r="O52" s="223"/>
      <c r="P52" s="222"/>
      <c r="Q52" s="223"/>
      <c r="R52" s="222"/>
      <c r="S52" s="223"/>
      <c r="T52" s="222"/>
      <c r="U52" s="223"/>
      <c r="V52" s="222"/>
      <c r="W52" s="223"/>
      <c r="X52" s="222"/>
      <c r="Y52" s="223"/>
      <c r="Z52" s="222"/>
      <c r="AA52" s="223"/>
      <c r="AB52" s="224"/>
      <c r="AC52" s="223"/>
      <c r="AD52" s="15"/>
      <c r="AE52" s="15"/>
      <c r="AF52" s="15"/>
      <c r="AG52" s="15"/>
      <c r="AH52" s="15"/>
    </row>
    <row r="53" ht="15.75" customHeight="1">
      <c r="A53" s="217"/>
      <c r="B53" s="225"/>
      <c r="C53" s="227"/>
      <c r="D53" s="226"/>
      <c r="E53" s="221"/>
      <c r="F53" s="222"/>
      <c r="G53" s="223"/>
      <c r="H53" s="222"/>
      <c r="I53" s="223"/>
      <c r="J53" s="222"/>
      <c r="K53" s="223"/>
      <c r="L53" s="222"/>
      <c r="M53" s="223"/>
      <c r="N53" s="222"/>
      <c r="O53" s="223"/>
      <c r="P53" s="222"/>
      <c r="Q53" s="223"/>
      <c r="R53" s="222"/>
      <c r="S53" s="223"/>
      <c r="T53" s="222"/>
      <c r="U53" s="223"/>
      <c r="V53" s="222"/>
      <c r="W53" s="223"/>
      <c r="X53" s="222"/>
      <c r="Y53" s="223"/>
      <c r="Z53" s="222"/>
      <c r="AA53" s="223"/>
      <c r="AB53" s="224"/>
      <c r="AC53" s="223"/>
      <c r="AD53" s="15"/>
      <c r="AE53" s="15"/>
      <c r="AF53" s="15"/>
      <c r="AG53" s="15"/>
      <c r="AH53" s="15"/>
    </row>
    <row r="54" ht="15.75" customHeight="1">
      <c r="A54" s="217"/>
      <c r="B54" s="225"/>
      <c r="C54" s="227"/>
      <c r="D54" s="226"/>
      <c r="E54" s="221"/>
      <c r="F54" s="222"/>
      <c r="G54" s="223"/>
      <c r="H54" s="222"/>
      <c r="I54" s="223"/>
      <c r="J54" s="222"/>
      <c r="K54" s="223"/>
      <c r="L54" s="222"/>
      <c r="M54" s="223"/>
      <c r="N54" s="222"/>
      <c r="O54" s="223"/>
      <c r="P54" s="222"/>
      <c r="Q54" s="223"/>
      <c r="R54" s="222"/>
      <c r="S54" s="223"/>
      <c r="T54" s="222"/>
      <c r="U54" s="223"/>
      <c r="V54" s="222"/>
      <c r="W54" s="223"/>
      <c r="X54" s="222"/>
      <c r="Y54" s="223"/>
      <c r="Z54" s="222"/>
      <c r="AA54" s="223"/>
      <c r="AB54" s="224"/>
      <c r="AC54" s="223"/>
      <c r="AD54" s="15"/>
      <c r="AE54" s="15"/>
      <c r="AF54" s="15"/>
      <c r="AG54" s="15"/>
      <c r="AH54" s="15"/>
    </row>
    <row r="55" ht="15.75" customHeight="1">
      <c r="A55" s="217"/>
      <c r="B55" s="225"/>
      <c r="C55" s="227"/>
      <c r="D55" s="226"/>
      <c r="E55" s="221"/>
      <c r="F55" s="222"/>
      <c r="G55" s="223"/>
      <c r="H55" s="222"/>
      <c r="I55" s="223"/>
      <c r="J55" s="222"/>
      <c r="K55" s="223"/>
      <c r="L55" s="222"/>
      <c r="M55" s="223"/>
      <c r="N55" s="222"/>
      <c r="O55" s="223"/>
      <c r="P55" s="222"/>
      <c r="Q55" s="223"/>
      <c r="R55" s="222"/>
      <c r="S55" s="223"/>
      <c r="T55" s="222"/>
      <c r="U55" s="223"/>
      <c r="V55" s="222"/>
      <c r="W55" s="223"/>
      <c r="X55" s="222"/>
      <c r="Y55" s="223"/>
      <c r="Z55" s="222"/>
      <c r="AA55" s="223"/>
      <c r="AB55" s="224"/>
      <c r="AC55" s="223"/>
      <c r="AD55" s="15"/>
      <c r="AE55" s="15"/>
      <c r="AF55" s="15"/>
      <c r="AG55" s="15"/>
      <c r="AH55" s="15"/>
    </row>
    <row r="56" ht="15.75" customHeight="1">
      <c r="A56" s="217"/>
      <c r="B56" s="225"/>
      <c r="C56" s="227"/>
      <c r="D56" s="226"/>
      <c r="E56" s="221"/>
      <c r="F56" s="222"/>
      <c r="G56" s="223"/>
      <c r="H56" s="222"/>
      <c r="I56" s="223"/>
      <c r="J56" s="222"/>
      <c r="K56" s="223"/>
      <c r="L56" s="222"/>
      <c r="M56" s="223"/>
      <c r="N56" s="222"/>
      <c r="O56" s="223"/>
      <c r="P56" s="222"/>
      <c r="Q56" s="223"/>
      <c r="R56" s="222"/>
      <c r="S56" s="223"/>
      <c r="T56" s="222"/>
      <c r="U56" s="223"/>
      <c r="V56" s="222"/>
      <c r="W56" s="223"/>
      <c r="X56" s="222"/>
      <c r="Y56" s="223"/>
      <c r="Z56" s="222"/>
      <c r="AA56" s="223"/>
      <c r="AB56" s="224"/>
      <c r="AC56" s="223"/>
      <c r="AD56" s="15"/>
      <c r="AE56" s="15"/>
      <c r="AF56" s="15"/>
      <c r="AG56" s="15"/>
      <c r="AH56" s="15"/>
    </row>
    <row r="57" ht="15.75" customHeight="1">
      <c r="A57" s="217"/>
      <c r="B57" s="225"/>
      <c r="C57" s="227"/>
      <c r="D57" s="226"/>
      <c r="E57" s="221"/>
      <c r="F57" s="222"/>
      <c r="G57" s="223"/>
      <c r="H57" s="222"/>
      <c r="I57" s="223"/>
      <c r="J57" s="222"/>
      <c r="K57" s="223"/>
      <c r="L57" s="222"/>
      <c r="M57" s="223"/>
      <c r="N57" s="222"/>
      <c r="O57" s="223"/>
      <c r="P57" s="222"/>
      <c r="Q57" s="223"/>
      <c r="R57" s="222"/>
      <c r="S57" s="223"/>
      <c r="T57" s="222"/>
      <c r="U57" s="223"/>
      <c r="V57" s="222"/>
      <c r="W57" s="223"/>
      <c r="X57" s="222"/>
      <c r="Y57" s="223"/>
      <c r="Z57" s="222"/>
      <c r="AA57" s="223"/>
      <c r="AB57" s="224"/>
      <c r="AC57" s="223"/>
      <c r="AD57" s="15"/>
      <c r="AE57" s="15"/>
      <c r="AF57" s="15"/>
      <c r="AG57" s="15"/>
      <c r="AH57" s="15"/>
    </row>
    <row r="58" ht="15.75" customHeight="1">
      <c r="A58" s="217"/>
      <c r="B58" s="225"/>
      <c r="C58" s="227"/>
      <c r="D58" s="226"/>
      <c r="E58" s="221"/>
      <c r="F58" s="222"/>
      <c r="G58" s="223"/>
      <c r="H58" s="222"/>
      <c r="I58" s="223"/>
      <c r="J58" s="222"/>
      <c r="K58" s="223"/>
      <c r="L58" s="222"/>
      <c r="M58" s="223"/>
      <c r="N58" s="222"/>
      <c r="O58" s="223"/>
      <c r="P58" s="222"/>
      <c r="Q58" s="223"/>
      <c r="R58" s="222"/>
      <c r="S58" s="223"/>
      <c r="T58" s="222"/>
      <c r="U58" s="223"/>
      <c r="V58" s="222"/>
      <c r="W58" s="223"/>
      <c r="X58" s="222"/>
      <c r="Y58" s="223"/>
      <c r="Z58" s="228"/>
      <c r="AA58" s="228"/>
      <c r="AB58" s="224"/>
      <c r="AC58" s="223"/>
      <c r="AD58" s="15"/>
      <c r="AE58" s="15"/>
      <c r="AF58" s="15"/>
      <c r="AG58" s="15"/>
      <c r="AH58" s="15"/>
    </row>
    <row r="59" ht="15.75" customHeight="1">
      <c r="A59" s="217"/>
      <c r="B59" s="225"/>
      <c r="C59" s="227"/>
      <c r="D59" s="226"/>
      <c r="E59" s="221"/>
      <c r="F59" s="222"/>
      <c r="G59" s="223"/>
      <c r="H59" s="222"/>
      <c r="I59" s="223"/>
      <c r="J59" s="222"/>
      <c r="K59" s="223"/>
      <c r="L59" s="222"/>
      <c r="M59" s="223"/>
      <c r="N59" s="222"/>
      <c r="O59" s="223"/>
      <c r="P59" s="222"/>
      <c r="Q59" s="223"/>
      <c r="R59" s="222"/>
      <c r="S59" s="223"/>
      <c r="T59" s="222"/>
      <c r="U59" s="223"/>
      <c r="V59" s="222"/>
      <c r="W59" s="223"/>
      <c r="X59" s="222"/>
      <c r="Y59" s="223"/>
      <c r="Z59" s="228"/>
      <c r="AA59" s="228"/>
      <c r="AB59" s="224"/>
      <c r="AC59" s="223"/>
      <c r="AD59" s="15"/>
      <c r="AE59" s="15"/>
      <c r="AF59" s="15"/>
      <c r="AG59" s="15"/>
      <c r="AH59" s="15"/>
    </row>
    <row r="60" ht="15.75" customHeight="1">
      <c r="A60" s="217"/>
      <c r="B60" s="225"/>
      <c r="C60" s="227"/>
      <c r="D60" s="226"/>
      <c r="E60" s="221"/>
      <c r="F60" s="222"/>
      <c r="G60" s="223"/>
      <c r="H60" s="222"/>
      <c r="I60" s="223"/>
      <c r="J60" s="222"/>
      <c r="K60" s="223"/>
      <c r="L60" s="222"/>
      <c r="M60" s="223"/>
      <c r="N60" s="222"/>
      <c r="O60" s="223"/>
      <c r="P60" s="222"/>
      <c r="Q60" s="223"/>
      <c r="R60" s="222"/>
      <c r="S60" s="223"/>
      <c r="T60" s="222"/>
      <c r="U60" s="223"/>
      <c r="V60" s="222"/>
      <c r="W60" s="223"/>
      <c r="X60" s="222"/>
      <c r="Y60" s="223"/>
      <c r="Z60" s="228"/>
      <c r="AA60" s="228"/>
      <c r="AB60" s="224"/>
      <c r="AC60" s="223"/>
      <c r="AD60" s="15"/>
      <c r="AE60" s="15"/>
      <c r="AF60" s="15"/>
      <c r="AG60" s="15"/>
      <c r="AH60" s="15"/>
    </row>
    <row r="61" ht="15.75" customHeight="1">
      <c r="A61" s="217"/>
      <c r="B61" s="225"/>
      <c r="C61" s="227"/>
      <c r="D61" s="226"/>
      <c r="E61" s="221"/>
      <c r="F61" s="222"/>
      <c r="G61" s="223"/>
      <c r="H61" s="222"/>
      <c r="I61" s="223"/>
      <c r="J61" s="222"/>
      <c r="K61" s="223"/>
      <c r="L61" s="222"/>
      <c r="M61" s="223"/>
      <c r="N61" s="222"/>
      <c r="O61" s="223"/>
      <c r="P61" s="222"/>
      <c r="Q61" s="223"/>
      <c r="R61" s="222"/>
      <c r="S61" s="223"/>
      <c r="T61" s="222"/>
      <c r="U61" s="223"/>
      <c r="V61" s="222"/>
      <c r="W61" s="223"/>
      <c r="X61" s="222"/>
      <c r="Y61" s="223"/>
      <c r="Z61" s="228"/>
      <c r="AA61" s="228"/>
      <c r="AB61" s="224"/>
      <c r="AC61" s="223"/>
      <c r="AD61" s="15"/>
      <c r="AE61" s="15"/>
      <c r="AF61" s="15"/>
      <c r="AG61" s="15"/>
      <c r="AH61" s="15"/>
    </row>
    <row r="62" ht="15.75" customHeight="1">
      <c r="A62" s="217"/>
      <c r="B62" s="225"/>
      <c r="C62" s="227"/>
      <c r="D62" s="226"/>
      <c r="E62" s="221"/>
      <c r="F62" s="222"/>
      <c r="G62" s="223"/>
      <c r="H62" s="222"/>
      <c r="I62" s="223"/>
      <c r="J62" s="222"/>
      <c r="K62" s="223"/>
      <c r="L62" s="222"/>
      <c r="M62" s="223"/>
      <c r="N62" s="222"/>
      <c r="O62" s="223"/>
      <c r="P62" s="222"/>
      <c r="Q62" s="223"/>
      <c r="R62" s="222"/>
      <c r="S62" s="223"/>
      <c r="T62" s="222"/>
      <c r="U62" s="223"/>
      <c r="V62" s="222"/>
      <c r="W62" s="223"/>
      <c r="X62" s="222"/>
      <c r="Y62" s="223"/>
      <c r="Z62" s="228"/>
      <c r="AA62" s="228"/>
      <c r="AB62" s="224"/>
      <c r="AC62" s="223"/>
      <c r="AD62" s="15"/>
      <c r="AE62" s="15"/>
      <c r="AF62" s="15"/>
      <c r="AG62" s="15"/>
      <c r="AH62" s="15"/>
    </row>
    <row r="63" ht="15.75" customHeight="1">
      <c r="A63" s="217"/>
      <c r="B63" s="225"/>
      <c r="C63" s="227"/>
      <c r="D63" s="226"/>
      <c r="E63" s="221"/>
      <c r="F63" s="222"/>
      <c r="G63" s="223"/>
      <c r="H63" s="222"/>
      <c r="I63" s="223"/>
      <c r="J63" s="222"/>
      <c r="K63" s="223"/>
      <c r="L63" s="222"/>
      <c r="M63" s="223"/>
      <c r="N63" s="222"/>
      <c r="O63" s="223"/>
      <c r="P63" s="222"/>
      <c r="Q63" s="223"/>
      <c r="R63" s="222"/>
      <c r="S63" s="223"/>
      <c r="T63" s="222"/>
      <c r="U63" s="223"/>
      <c r="V63" s="222"/>
      <c r="W63" s="223"/>
      <c r="X63" s="222"/>
      <c r="Y63" s="223"/>
      <c r="Z63" s="228"/>
      <c r="AA63" s="228"/>
      <c r="AB63" s="224"/>
      <c r="AC63" s="223"/>
      <c r="AD63" s="15"/>
      <c r="AE63" s="15"/>
      <c r="AF63" s="15"/>
      <c r="AG63" s="15"/>
      <c r="AH63" s="15"/>
    </row>
    <row r="64" ht="15.75" customHeight="1">
      <c r="A64" s="217"/>
      <c r="B64" s="225"/>
      <c r="C64" s="227"/>
      <c r="D64" s="226"/>
      <c r="E64" s="221"/>
      <c r="F64" s="222"/>
      <c r="G64" s="223"/>
      <c r="H64" s="222"/>
      <c r="I64" s="223"/>
      <c r="J64" s="222"/>
      <c r="K64" s="223"/>
      <c r="L64" s="222"/>
      <c r="M64" s="223"/>
      <c r="N64" s="222"/>
      <c r="O64" s="223"/>
      <c r="P64" s="222"/>
      <c r="Q64" s="223"/>
      <c r="R64" s="222"/>
      <c r="S64" s="223"/>
      <c r="T64" s="222"/>
      <c r="U64" s="223"/>
      <c r="V64" s="222"/>
      <c r="W64" s="223"/>
      <c r="X64" s="222"/>
      <c r="Y64" s="223"/>
      <c r="Z64" s="228"/>
      <c r="AA64" s="228"/>
      <c r="AB64" s="224"/>
      <c r="AC64" s="223"/>
      <c r="AD64" s="15"/>
      <c r="AE64" s="15"/>
      <c r="AF64" s="15"/>
      <c r="AG64" s="15"/>
      <c r="AH64" s="15"/>
    </row>
    <row r="65" ht="15.75" customHeight="1">
      <c r="A65" s="217"/>
      <c r="B65" s="225"/>
      <c r="C65" s="227"/>
      <c r="D65" s="226"/>
      <c r="E65" s="221"/>
      <c r="F65" s="222"/>
      <c r="G65" s="223"/>
      <c r="H65" s="222"/>
      <c r="I65" s="223"/>
      <c r="J65" s="222"/>
      <c r="K65" s="223"/>
      <c r="L65" s="222"/>
      <c r="M65" s="223"/>
      <c r="N65" s="222"/>
      <c r="O65" s="223"/>
      <c r="P65" s="222"/>
      <c r="Q65" s="223"/>
      <c r="R65" s="222"/>
      <c r="S65" s="223"/>
      <c r="T65" s="222"/>
      <c r="U65" s="223"/>
      <c r="V65" s="222"/>
      <c r="W65" s="223"/>
      <c r="X65" s="222"/>
      <c r="Y65" s="223"/>
      <c r="Z65" s="228"/>
      <c r="AA65" s="228"/>
      <c r="AB65" s="224"/>
      <c r="AC65" s="223"/>
      <c r="AD65" s="15"/>
      <c r="AE65" s="15"/>
      <c r="AF65" s="15"/>
      <c r="AG65" s="15"/>
      <c r="AH65" s="15"/>
    </row>
    <row r="66" ht="15.75" customHeight="1">
      <c r="A66" s="217"/>
      <c r="B66" s="225"/>
      <c r="C66" s="227"/>
      <c r="D66" s="226"/>
      <c r="E66" s="221"/>
      <c r="F66" s="222"/>
      <c r="G66" s="223"/>
      <c r="H66" s="222"/>
      <c r="I66" s="223"/>
      <c r="J66" s="222"/>
      <c r="K66" s="223"/>
      <c r="L66" s="222"/>
      <c r="M66" s="223"/>
      <c r="N66" s="222"/>
      <c r="O66" s="223"/>
      <c r="P66" s="222"/>
      <c r="Q66" s="223"/>
      <c r="R66" s="222"/>
      <c r="S66" s="223"/>
      <c r="T66" s="222"/>
      <c r="U66" s="223"/>
      <c r="V66" s="222"/>
      <c r="W66" s="223"/>
      <c r="X66" s="222"/>
      <c r="Y66" s="223"/>
      <c r="Z66" s="228"/>
      <c r="AA66" s="228"/>
      <c r="AB66" s="224"/>
      <c r="AC66" s="223"/>
      <c r="AD66" s="15"/>
      <c r="AE66" s="15"/>
      <c r="AF66" s="15"/>
      <c r="AG66" s="15"/>
      <c r="AH66" s="15"/>
    </row>
    <row r="67" ht="15.75" customHeight="1">
      <c r="A67" s="217"/>
      <c r="B67" s="225"/>
      <c r="C67" s="227"/>
      <c r="D67" s="226"/>
      <c r="E67" s="221"/>
      <c r="F67" s="222"/>
      <c r="G67" s="223"/>
      <c r="H67" s="222"/>
      <c r="I67" s="223"/>
      <c r="J67" s="222"/>
      <c r="K67" s="223"/>
      <c r="L67" s="222"/>
      <c r="M67" s="223"/>
      <c r="N67" s="222"/>
      <c r="O67" s="223"/>
      <c r="P67" s="222"/>
      <c r="Q67" s="223"/>
      <c r="R67" s="222"/>
      <c r="S67" s="223"/>
      <c r="T67" s="222"/>
      <c r="U67" s="223"/>
      <c r="V67" s="222"/>
      <c r="W67" s="223"/>
      <c r="X67" s="222"/>
      <c r="Y67" s="223"/>
      <c r="Z67" s="228"/>
      <c r="AA67" s="228"/>
      <c r="AB67" s="224"/>
      <c r="AC67" s="223"/>
      <c r="AD67" s="15"/>
      <c r="AE67" s="15"/>
      <c r="AF67" s="15"/>
      <c r="AG67" s="15"/>
      <c r="AH67" s="15"/>
    </row>
    <row r="68" ht="15.75" customHeight="1">
      <c r="A68" s="217"/>
      <c r="B68" s="225"/>
      <c r="C68" s="227"/>
      <c r="D68" s="226"/>
      <c r="E68" s="221"/>
      <c r="F68" s="222"/>
      <c r="G68" s="223"/>
      <c r="H68" s="222"/>
      <c r="I68" s="223"/>
      <c r="J68" s="222"/>
      <c r="K68" s="223"/>
      <c r="L68" s="222"/>
      <c r="M68" s="223"/>
      <c r="N68" s="222"/>
      <c r="O68" s="223"/>
      <c r="P68" s="222"/>
      <c r="Q68" s="223"/>
      <c r="R68" s="222"/>
      <c r="S68" s="223"/>
      <c r="T68" s="222"/>
      <c r="U68" s="223"/>
      <c r="V68" s="222"/>
      <c r="W68" s="223"/>
      <c r="X68" s="222"/>
      <c r="Y68" s="223"/>
      <c r="Z68" s="228"/>
      <c r="AA68" s="228"/>
      <c r="AB68" s="224"/>
      <c r="AC68" s="223"/>
      <c r="AD68" s="15"/>
      <c r="AE68" s="15"/>
      <c r="AF68" s="15"/>
      <c r="AG68" s="15"/>
      <c r="AH68" s="15"/>
    </row>
    <row r="69" ht="15.75" customHeight="1">
      <c r="A69" s="217"/>
      <c r="B69" s="225"/>
      <c r="C69" s="227"/>
      <c r="D69" s="226"/>
      <c r="E69" s="221"/>
      <c r="F69" s="222"/>
      <c r="G69" s="223"/>
      <c r="H69" s="222"/>
      <c r="I69" s="223"/>
      <c r="J69" s="222"/>
      <c r="K69" s="223"/>
      <c r="L69" s="222"/>
      <c r="M69" s="223"/>
      <c r="N69" s="222"/>
      <c r="O69" s="223"/>
      <c r="P69" s="222"/>
      <c r="Q69" s="223"/>
      <c r="R69" s="222"/>
      <c r="S69" s="223"/>
      <c r="T69" s="222"/>
      <c r="U69" s="223"/>
      <c r="V69" s="222"/>
      <c r="W69" s="223"/>
      <c r="X69" s="222"/>
      <c r="Y69" s="223"/>
      <c r="Z69" s="228"/>
      <c r="AA69" s="228"/>
      <c r="AB69" s="224"/>
      <c r="AC69" s="223"/>
      <c r="AD69" s="15"/>
      <c r="AE69" s="15"/>
      <c r="AF69" s="15"/>
      <c r="AG69" s="15"/>
      <c r="AH69" s="15"/>
    </row>
    <row r="70" ht="15.75" customHeight="1">
      <c r="A70" s="217"/>
      <c r="B70" s="225"/>
      <c r="C70" s="227"/>
      <c r="D70" s="226"/>
      <c r="E70" s="221"/>
      <c r="F70" s="222"/>
      <c r="G70" s="223"/>
      <c r="H70" s="222"/>
      <c r="I70" s="223"/>
      <c r="J70" s="222"/>
      <c r="K70" s="223"/>
      <c r="L70" s="222"/>
      <c r="M70" s="223"/>
      <c r="N70" s="222"/>
      <c r="O70" s="223"/>
      <c r="P70" s="222"/>
      <c r="Q70" s="223"/>
      <c r="R70" s="222"/>
      <c r="S70" s="223"/>
      <c r="T70" s="222"/>
      <c r="U70" s="223"/>
      <c r="V70" s="222"/>
      <c r="W70" s="223"/>
      <c r="X70" s="222"/>
      <c r="Y70" s="223"/>
      <c r="Z70" s="228"/>
      <c r="AA70" s="228"/>
      <c r="AB70" s="224"/>
      <c r="AC70" s="223"/>
      <c r="AD70" s="15"/>
      <c r="AE70" s="15"/>
      <c r="AF70" s="15"/>
      <c r="AG70" s="15"/>
      <c r="AH70" s="15"/>
    </row>
    <row r="71" ht="15.75" customHeight="1">
      <c r="A71" s="217"/>
      <c r="B71" s="225"/>
      <c r="C71" s="227"/>
      <c r="D71" s="226"/>
      <c r="E71" s="221"/>
      <c r="F71" s="222"/>
      <c r="G71" s="223"/>
      <c r="H71" s="222"/>
      <c r="I71" s="223"/>
      <c r="J71" s="222"/>
      <c r="K71" s="223"/>
      <c r="L71" s="222"/>
      <c r="M71" s="223"/>
      <c r="N71" s="222"/>
      <c r="O71" s="223"/>
      <c r="P71" s="222"/>
      <c r="Q71" s="223"/>
      <c r="R71" s="222"/>
      <c r="S71" s="223"/>
      <c r="T71" s="222"/>
      <c r="U71" s="223"/>
      <c r="V71" s="222"/>
      <c r="W71" s="223"/>
      <c r="X71" s="222"/>
      <c r="Y71" s="223"/>
      <c r="Z71" s="228"/>
      <c r="AA71" s="228"/>
      <c r="AB71" s="224"/>
      <c r="AC71" s="223"/>
      <c r="AD71" s="15"/>
      <c r="AE71" s="15"/>
      <c r="AF71" s="15"/>
      <c r="AG71" s="15"/>
      <c r="AH71" s="15"/>
    </row>
    <row r="72" ht="15.75" customHeight="1">
      <c r="A72" s="217"/>
      <c r="B72" s="225"/>
      <c r="C72" s="227"/>
      <c r="D72" s="226"/>
      <c r="E72" s="221"/>
      <c r="F72" s="222"/>
      <c r="G72" s="223"/>
      <c r="H72" s="222"/>
      <c r="I72" s="223"/>
      <c r="J72" s="222"/>
      <c r="K72" s="223"/>
      <c r="L72" s="222"/>
      <c r="M72" s="223"/>
      <c r="N72" s="222"/>
      <c r="O72" s="223"/>
      <c r="P72" s="222"/>
      <c r="Q72" s="223"/>
      <c r="R72" s="222"/>
      <c r="S72" s="223"/>
      <c r="T72" s="222"/>
      <c r="U72" s="223"/>
      <c r="V72" s="222"/>
      <c r="W72" s="223"/>
      <c r="X72" s="222"/>
      <c r="Y72" s="223"/>
      <c r="Z72" s="228"/>
      <c r="AA72" s="228"/>
      <c r="AB72" s="224"/>
      <c r="AC72" s="223"/>
      <c r="AD72" s="15"/>
      <c r="AE72" s="15"/>
      <c r="AF72" s="15"/>
      <c r="AG72" s="15"/>
      <c r="AH72" s="15"/>
    </row>
    <row r="73" ht="15.75" customHeight="1">
      <c r="A73" s="217"/>
      <c r="B73" s="225"/>
      <c r="C73" s="227"/>
      <c r="D73" s="226"/>
      <c r="E73" s="221"/>
      <c r="F73" s="222"/>
      <c r="G73" s="223"/>
      <c r="H73" s="222"/>
      <c r="I73" s="223"/>
      <c r="J73" s="222"/>
      <c r="K73" s="223"/>
      <c r="L73" s="222"/>
      <c r="M73" s="223"/>
      <c r="N73" s="222"/>
      <c r="O73" s="223"/>
      <c r="P73" s="222"/>
      <c r="Q73" s="223"/>
      <c r="R73" s="222"/>
      <c r="S73" s="223"/>
      <c r="T73" s="222"/>
      <c r="U73" s="223"/>
      <c r="V73" s="222"/>
      <c r="W73" s="223"/>
      <c r="X73" s="222"/>
      <c r="Y73" s="223"/>
      <c r="Z73" s="228"/>
      <c r="AA73" s="228"/>
      <c r="AB73" s="224"/>
      <c r="AC73" s="223"/>
      <c r="AD73" s="15"/>
      <c r="AE73" s="15"/>
      <c r="AF73" s="15"/>
      <c r="AG73" s="15"/>
      <c r="AH73" s="15"/>
    </row>
    <row r="74" ht="15.75" customHeight="1">
      <c r="A74" s="217"/>
      <c r="B74" s="225"/>
      <c r="C74" s="227"/>
      <c r="D74" s="226"/>
      <c r="E74" s="221"/>
      <c r="F74" s="222"/>
      <c r="G74" s="223"/>
      <c r="H74" s="222"/>
      <c r="I74" s="223"/>
      <c r="J74" s="222"/>
      <c r="K74" s="223"/>
      <c r="L74" s="222"/>
      <c r="M74" s="223"/>
      <c r="N74" s="222"/>
      <c r="O74" s="223"/>
      <c r="P74" s="222"/>
      <c r="Q74" s="223"/>
      <c r="R74" s="222"/>
      <c r="S74" s="223"/>
      <c r="T74" s="222"/>
      <c r="U74" s="223"/>
      <c r="V74" s="222"/>
      <c r="W74" s="223"/>
      <c r="X74" s="222"/>
      <c r="Y74" s="223"/>
      <c r="Z74" s="228"/>
      <c r="AA74" s="228"/>
      <c r="AB74" s="224"/>
      <c r="AC74" s="223"/>
      <c r="AD74" s="15"/>
      <c r="AE74" s="15"/>
      <c r="AF74" s="15"/>
      <c r="AG74" s="15"/>
      <c r="AH74" s="15"/>
    </row>
    <row r="75" ht="15.75" customHeight="1">
      <c r="A75" s="217"/>
      <c r="B75" s="225"/>
      <c r="C75" s="227"/>
      <c r="D75" s="226"/>
      <c r="E75" s="221"/>
      <c r="F75" s="222"/>
      <c r="G75" s="223"/>
      <c r="H75" s="222"/>
      <c r="I75" s="223"/>
      <c r="J75" s="222"/>
      <c r="K75" s="223"/>
      <c r="L75" s="222"/>
      <c r="M75" s="223"/>
      <c r="N75" s="222"/>
      <c r="O75" s="223"/>
      <c r="P75" s="222"/>
      <c r="Q75" s="223"/>
      <c r="R75" s="222"/>
      <c r="S75" s="223"/>
      <c r="T75" s="222"/>
      <c r="U75" s="223"/>
      <c r="V75" s="222"/>
      <c r="W75" s="223"/>
      <c r="X75" s="222"/>
      <c r="Y75" s="223"/>
      <c r="Z75" s="228"/>
      <c r="AA75" s="228"/>
      <c r="AB75" s="224"/>
      <c r="AC75" s="223"/>
      <c r="AD75" s="15"/>
      <c r="AE75" s="15"/>
      <c r="AF75" s="15"/>
      <c r="AG75" s="15"/>
      <c r="AH75" s="15"/>
    </row>
    <row r="76" ht="15.75" customHeight="1">
      <c r="A76" s="217"/>
      <c r="B76" s="225"/>
      <c r="C76" s="227"/>
      <c r="D76" s="226"/>
      <c r="E76" s="221"/>
      <c r="F76" s="222"/>
      <c r="G76" s="223"/>
      <c r="H76" s="222"/>
      <c r="I76" s="223"/>
      <c r="J76" s="222"/>
      <c r="K76" s="223"/>
      <c r="L76" s="222"/>
      <c r="M76" s="223"/>
      <c r="N76" s="222"/>
      <c r="O76" s="223"/>
      <c r="P76" s="222"/>
      <c r="Q76" s="223"/>
      <c r="R76" s="222"/>
      <c r="S76" s="223"/>
      <c r="T76" s="222"/>
      <c r="U76" s="223"/>
      <c r="V76" s="222"/>
      <c r="W76" s="223"/>
      <c r="X76" s="222"/>
      <c r="Y76" s="223"/>
      <c r="Z76" s="228"/>
      <c r="AA76" s="228"/>
      <c r="AB76" s="224"/>
      <c r="AC76" s="223"/>
      <c r="AD76" s="15"/>
      <c r="AE76" s="15"/>
      <c r="AF76" s="15"/>
      <c r="AG76" s="15"/>
      <c r="AH76" s="15"/>
    </row>
    <row r="77" ht="15.75" customHeight="1">
      <c r="A77" s="217"/>
      <c r="B77" s="225"/>
      <c r="C77" s="227"/>
      <c r="D77" s="226"/>
      <c r="E77" s="221"/>
      <c r="F77" s="222"/>
      <c r="G77" s="223"/>
      <c r="H77" s="222"/>
      <c r="I77" s="223"/>
      <c r="J77" s="222"/>
      <c r="K77" s="223"/>
      <c r="L77" s="222"/>
      <c r="M77" s="223"/>
      <c r="N77" s="222"/>
      <c r="O77" s="223"/>
      <c r="P77" s="222"/>
      <c r="Q77" s="223"/>
      <c r="R77" s="222"/>
      <c r="S77" s="223"/>
      <c r="T77" s="222"/>
      <c r="U77" s="223"/>
      <c r="V77" s="222"/>
      <c r="W77" s="223"/>
      <c r="X77" s="222"/>
      <c r="Y77" s="223"/>
      <c r="Z77" s="228"/>
      <c r="AA77" s="228"/>
      <c r="AB77" s="224"/>
      <c r="AC77" s="223"/>
      <c r="AD77" s="15"/>
      <c r="AE77" s="15"/>
      <c r="AF77" s="15"/>
      <c r="AG77" s="15"/>
      <c r="AH77" s="15"/>
    </row>
    <row r="78" ht="15.75" customHeight="1">
      <c r="A78" s="217"/>
      <c r="B78" s="225"/>
      <c r="C78" s="227"/>
      <c r="D78" s="226"/>
      <c r="E78" s="221"/>
      <c r="F78" s="222"/>
      <c r="G78" s="223"/>
      <c r="H78" s="222"/>
      <c r="I78" s="223"/>
      <c r="J78" s="222"/>
      <c r="K78" s="223"/>
      <c r="L78" s="222"/>
      <c r="M78" s="223"/>
      <c r="N78" s="222"/>
      <c r="O78" s="223"/>
      <c r="P78" s="222"/>
      <c r="Q78" s="223"/>
      <c r="R78" s="222"/>
      <c r="S78" s="223"/>
      <c r="T78" s="222"/>
      <c r="U78" s="223"/>
      <c r="V78" s="222"/>
      <c r="W78" s="223"/>
      <c r="X78" s="222"/>
      <c r="Y78" s="223"/>
      <c r="Z78" s="228"/>
      <c r="AA78" s="228"/>
      <c r="AB78" s="224"/>
      <c r="AC78" s="223"/>
      <c r="AD78" s="15"/>
      <c r="AE78" s="15"/>
      <c r="AF78" s="15"/>
      <c r="AG78" s="15"/>
      <c r="AH78" s="15"/>
    </row>
    <row r="79" ht="15.75" customHeight="1">
      <c r="A79" s="217"/>
      <c r="B79" s="225"/>
      <c r="C79" s="227"/>
      <c r="D79" s="226"/>
      <c r="E79" s="221"/>
      <c r="F79" s="222"/>
      <c r="G79" s="223"/>
      <c r="H79" s="222"/>
      <c r="I79" s="223"/>
      <c r="J79" s="222"/>
      <c r="K79" s="223"/>
      <c r="L79" s="222"/>
      <c r="M79" s="223"/>
      <c r="N79" s="222"/>
      <c r="O79" s="223"/>
      <c r="P79" s="222"/>
      <c r="Q79" s="223"/>
      <c r="R79" s="222"/>
      <c r="S79" s="223"/>
      <c r="T79" s="222"/>
      <c r="U79" s="223"/>
      <c r="V79" s="222"/>
      <c r="W79" s="223"/>
      <c r="X79" s="222"/>
      <c r="Y79" s="223"/>
      <c r="Z79" s="228"/>
      <c r="AA79" s="228"/>
      <c r="AB79" s="224"/>
      <c r="AC79" s="223"/>
      <c r="AD79" s="15"/>
      <c r="AE79" s="15"/>
      <c r="AF79" s="15"/>
      <c r="AG79" s="15"/>
      <c r="AH79" s="15"/>
    </row>
    <row r="80" ht="15.75" customHeight="1">
      <c r="A80" s="217"/>
      <c r="B80" s="225"/>
      <c r="C80" s="227"/>
      <c r="D80" s="226"/>
      <c r="E80" s="221"/>
      <c r="F80" s="222"/>
      <c r="G80" s="223"/>
      <c r="H80" s="222"/>
      <c r="I80" s="223"/>
      <c r="J80" s="222"/>
      <c r="K80" s="223"/>
      <c r="L80" s="222"/>
      <c r="M80" s="223"/>
      <c r="N80" s="222"/>
      <c r="O80" s="223"/>
      <c r="P80" s="222"/>
      <c r="Q80" s="223"/>
      <c r="R80" s="222"/>
      <c r="S80" s="223"/>
      <c r="T80" s="222"/>
      <c r="U80" s="223"/>
      <c r="V80" s="222"/>
      <c r="W80" s="223"/>
      <c r="X80" s="222"/>
      <c r="Y80" s="223"/>
      <c r="Z80" s="228"/>
      <c r="AA80" s="228"/>
      <c r="AB80" s="224"/>
      <c r="AC80" s="223"/>
      <c r="AD80" s="15"/>
      <c r="AE80" s="15"/>
      <c r="AF80" s="15"/>
      <c r="AG80" s="15"/>
      <c r="AH80" s="15"/>
    </row>
    <row r="81" ht="15.75" customHeight="1">
      <c r="A81" s="217"/>
      <c r="B81" s="225"/>
      <c r="C81" s="227"/>
      <c r="D81" s="226"/>
      <c r="E81" s="221"/>
      <c r="F81" s="222"/>
      <c r="G81" s="223"/>
      <c r="H81" s="222"/>
      <c r="I81" s="223"/>
      <c r="J81" s="222"/>
      <c r="K81" s="223"/>
      <c r="L81" s="222"/>
      <c r="M81" s="223"/>
      <c r="N81" s="222"/>
      <c r="O81" s="223"/>
      <c r="P81" s="222"/>
      <c r="Q81" s="223"/>
      <c r="R81" s="222"/>
      <c r="S81" s="223"/>
      <c r="T81" s="222"/>
      <c r="U81" s="223"/>
      <c r="V81" s="222"/>
      <c r="W81" s="223"/>
      <c r="X81" s="222"/>
      <c r="Y81" s="223"/>
      <c r="Z81" s="228"/>
      <c r="AA81" s="228"/>
      <c r="AB81" s="224"/>
      <c r="AC81" s="223"/>
      <c r="AD81" s="15"/>
      <c r="AE81" s="15"/>
      <c r="AF81" s="15"/>
      <c r="AG81" s="15"/>
      <c r="AH81" s="15"/>
    </row>
    <row r="82" ht="15.75" customHeight="1">
      <c r="A82" s="217"/>
      <c r="B82" s="225"/>
      <c r="C82" s="227"/>
      <c r="D82" s="226"/>
      <c r="E82" s="221"/>
      <c r="F82" s="222"/>
      <c r="G82" s="223"/>
      <c r="H82" s="222"/>
      <c r="I82" s="223"/>
      <c r="J82" s="222"/>
      <c r="K82" s="223"/>
      <c r="L82" s="222"/>
      <c r="M82" s="223"/>
      <c r="N82" s="222"/>
      <c r="O82" s="223"/>
      <c r="P82" s="222"/>
      <c r="Q82" s="223"/>
      <c r="R82" s="222"/>
      <c r="S82" s="229"/>
      <c r="T82" s="222"/>
      <c r="U82" s="229"/>
      <c r="V82" s="222"/>
      <c r="W82" s="229"/>
      <c r="X82" s="222"/>
      <c r="Y82" s="223"/>
      <c r="Z82" s="228"/>
      <c r="AA82" s="228"/>
      <c r="AB82" s="224"/>
      <c r="AC82" s="223"/>
      <c r="AD82" s="15"/>
      <c r="AE82" s="15"/>
      <c r="AF82" s="15"/>
      <c r="AG82" s="15"/>
      <c r="AH82" s="15"/>
    </row>
    <row r="83" ht="15.75" customHeight="1">
      <c r="A83" s="217"/>
      <c r="B83" s="225"/>
      <c r="C83" s="227"/>
      <c r="D83" s="226"/>
      <c r="E83" s="221"/>
      <c r="F83" s="222"/>
      <c r="G83" s="223"/>
      <c r="H83" s="222"/>
      <c r="I83" s="223"/>
      <c r="J83" s="222"/>
      <c r="K83" s="223"/>
      <c r="L83" s="222"/>
      <c r="M83" s="223"/>
      <c r="N83" s="222"/>
      <c r="O83" s="223"/>
      <c r="P83" s="222"/>
      <c r="Q83" s="223"/>
      <c r="R83" s="222"/>
      <c r="S83" s="229"/>
      <c r="T83" s="222"/>
      <c r="U83" s="229"/>
      <c r="V83" s="222"/>
      <c r="W83" s="229"/>
      <c r="X83" s="222"/>
      <c r="Y83" s="223"/>
      <c r="Z83" s="228"/>
      <c r="AA83" s="228"/>
      <c r="AB83" s="224"/>
      <c r="AC83" s="223"/>
      <c r="AD83" s="15"/>
      <c r="AE83" s="15"/>
      <c r="AF83" s="15"/>
      <c r="AG83" s="15"/>
      <c r="AH83" s="15"/>
    </row>
    <row r="84" ht="15.75" customHeight="1">
      <c r="A84" s="217"/>
      <c r="B84" s="225"/>
      <c r="C84" s="227"/>
      <c r="D84" s="226"/>
      <c r="E84" s="221"/>
      <c r="F84" s="222"/>
      <c r="G84" s="223"/>
      <c r="H84" s="222"/>
      <c r="I84" s="223"/>
      <c r="J84" s="222"/>
      <c r="K84" s="223"/>
      <c r="L84" s="222"/>
      <c r="M84" s="223"/>
      <c r="N84" s="222"/>
      <c r="O84" s="223"/>
      <c r="P84" s="222"/>
      <c r="Q84" s="223"/>
      <c r="R84" s="222"/>
      <c r="S84" s="223"/>
      <c r="T84" s="222"/>
      <c r="U84" s="223"/>
      <c r="V84" s="222"/>
      <c r="W84" s="223"/>
      <c r="X84" s="222"/>
      <c r="Y84" s="223"/>
      <c r="Z84" s="228"/>
      <c r="AA84" s="228"/>
      <c r="AB84" s="224"/>
      <c r="AC84" s="223"/>
      <c r="AD84" s="15"/>
      <c r="AE84" s="15"/>
      <c r="AF84" s="15"/>
      <c r="AG84" s="15"/>
      <c r="AH84" s="15"/>
    </row>
    <row r="85" ht="15.75" customHeight="1">
      <c r="A85" s="217"/>
      <c r="B85" s="225"/>
      <c r="C85" s="227"/>
      <c r="D85" s="226"/>
      <c r="E85" s="221"/>
      <c r="F85" s="222"/>
      <c r="G85" s="223"/>
      <c r="H85" s="222"/>
      <c r="I85" s="223"/>
      <c r="J85" s="222"/>
      <c r="K85" s="223"/>
      <c r="L85" s="222"/>
      <c r="M85" s="223"/>
      <c r="N85" s="222"/>
      <c r="O85" s="223"/>
      <c r="P85" s="222"/>
      <c r="Q85" s="223"/>
      <c r="R85" s="222"/>
      <c r="S85" s="223"/>
      <c r="T85" s="222"/>
      <c r="U85" s="223"/>
      <c r="V85" s="222"/>
      <c r="W85" s="223"/>
      <c r="X85" s="222"/>
      <c r="Y85" s="223"/>
      <c r="Z85" s="228"/>
      <c r="AA85" s="228"/>
      <c r="AB85" s="224"/>
      <c r="AC85" s="223"/>
      <c r="AD85" s="15"/>
      <c r="AE85" s="15"/>
      <c r="AF85" s="15"/>
      <c r="AG85" s="15"/>
      <c r="AH85" s="15"/>
    </row>
    <row r="86" ht="15.75" customHeight="1">
      <c r="A86" s="217"/>
      <c r="B86" s="225"/>
      <c r="C86" s="227"/>
      <c r="D86" s="226"/>
      <c r="E86" s="221"/>
      <c r="F86" s="222"/>
      <c r="G86" s="223"/>
      <c r="H86" s="222"/>
      <c r="I86" s="223"/>
      <c r="J86" s="222"/>
      <c r="K86" s="223"/>
      <c r="L86" s="222"/>
      <c r="M86" s="223"/>
      <c r="N86" s="222"/>
      <c r="O86" s="223"/>
      <c r="P86" s="222"/>
      <c r="Q86" s="223"/>
      <c r="R86" s="222"/>
      <c r="S86" s="223"/>
      <c r="T86" s="222"/>
      <c r="U86" s="223"/>
      <c r="V86" s="222"/>
      <c r="W86" s="223"/>
      <c r="X86" s="222"/>
      <c r="Y86" s="223"/>
      <c r="Z86" s="228"/>
      <c r="AA86" s="228"/>
      <c r="AB86" s="224"/>
      <c r="AC86" s="223"/>
      <c r="AD86" s="15"/>
      <c r="AE86" s="15"/>
      <c r="AF86" s="15"/>
      <c r="AG86" s="15"/>
      <c r="AH86" s="15"/>
    </row>
    <row r="87" ht="15.75" customHeight="1">
      <c r="A87" s="217"/>
      <c r="B87" s="225"/>
      <c r="C87" s="227"/>
      <c r="D87" s="226"/>
      <c r="E87" s="221"/>
      <c r="F87" s="222"/>
      <c r="G87" s="223"/>
      <c r="H87" s="222"/>
      <c r="I87" s="223"/>
      <c r="J87" s="222"/>
      <c r="K87" s="223"/>
      <c r="L87" s="222"/>
      <c r="M87" s="223"/>
      <c r="N87" s="222"/>
      <c r="O87" s="223"/>
      <c r="P87" s="222"/>
      <c r="Q87" s="223"/>
      <c r="R87" s="222"/>
      <c r="S87" s="223"/>
      <c r="T87" s="222"/>
      <c r="U87" s="223"/>
      <c r="V87" s="222"/>
      <c r="W87" s="223"/>
      <c r="X87" s="222"/>
      <c r="Y87" s="223"/>
      <c r="Z87" s="228"/>
      <c r="AA87" s="228"/>
      <c r="AB87" s="224"/>
      <c r="AC87" s="223"/>
      <c r="AD87" s="15"/>
      <c r="AE87" s="15"/>
      <c r="AF87" s="15"/>
      <c r="AG87" s="15"/>
      <c r="AH87" s="15"/>
    </row>
    <row r="88" ht="15.75" customHeight="1">
      <c r="A88" s="217"/>
      <c r="B88" s="225"/>
      <c r="C88" s="227"/>
      <c r="D88" s="226"/>
      <c r="E88" s="221"/>
      <c r="F88" s="222"/>
      <c r="G88" s="223"/>
      <c r="H88" s="222"/>
      <c r="I88" s="223"/>
      <c r="J88" s="222"/>
      <c r="K88" s="223"/>
      <c r="L88" s="222"/>
      <c r="M88" s="223"/>
      <c r="N88" s="222"/>
      <c r="O88" s="223"/>
      <c r="P88" s="222"/>
      <c r="Q88" s="223"/>
      <c r="R88" s="222"/>
      <c r="S88" s="223"/>
      <c r="T88" s="222"/>
      <c r="U88" s="223"/>
      <c r="V88" s="222"/>
      <c r="W88" s="223"/>
      <c r="X88" s="222"/>
      <c r="Y88" s="223"/>
      <c r="Z88" s="228"/>
      <c r="AA88" s="228"/>
      <c r="AB88" s="224"/>
      <c r="AC88" s="223"/>
      <c r="AD88" s="15"/>
      <c r="AE88" s="15"/>
      <c r="AF88" s="15"/>
      <c r="AG88" s="15"/>
      <c r="AH88" s="15"/>
    </row>
    <row r="89" ht="15.75" customHeight="1">
      <c r="A89" s="217"/>
      <c r="B89" s="225"/>
      <c r="C89" s="227"/>
      <c r="D89" s="226"/>
      <c r="E89" s="221"/>
      <c r="F89" s="222"/>
      <c r="G89" s="223"/>
      <c r="H89" s="222"/>
      <c r="I89" s="223"/>
      <c r="J89" s="222"/>
      <c r="K89" s="223"/>
      <c r="L89" s="222"/>
      <c r="M89" s="223"/>
      <c r="N89" s="222"/>
      <c r="O89" s="223"/>
      <c r="P89" s="222"/>
      <c r="Q89" s="223"/>
      <c r="R89" s="222"/>
      <c r="S89" s="223"/>
      <c r="T89" s="222"/>
      <c r="U89" s="223"/>
      <c r="V89" s="222"/>
      <c r="W89" s="223"/>
      <c r="X89" s="222"/>
      <c r="Y89" s="223"/>
      <c r="Z89" s="228"/>
      <c r="AA89" s="228"/>
      <c r="AB89" s="224"/>
      <c r="AC89" s="223"/>
      <c r="AD89" s="15"/>
      <c r="AE89" s="15"/>
      <c r="AF89" s="15"/>
      <c r="AG89" s="15"/>
      <c r="AH89" s="15"/>
    </row>
    <row r="90" ht="15.75" customHeight="1">
      <c r="A90" s="217"/>
      <c r="B90" s="225"/>
      <c r="C90" s="227"/>
      <c r="D90" s="226"/>
      <c r="E90" s="221"/>
      <c r="F90" s="222"/>
      <c r="G90" s="223"/>
      <c r="H90" s="222"/>
      <c r="I90" s="223"/>
      <c r="J90" s="222"/>
      <c r="K90" s="223"/>
      <c r="L90" s="222"/>
      <c r="M90" s="223"/>
      <c r="N90" s="222"/>
      <c r="O90" s="223"/>
      <c r="P90" s="222"/>
      <c r="Q90" s="223"/>
      <c r="R90" s="222"/>
      <c r="S90" s="223"/>
      <c r="T90" s="222"/>
      <c r="U90" s="223"/>
      <c r="V90" s="222"/>
      <c r="W90" s="223"/>
      <c r="X90" s="222"/>
      <c r="Y90" s="223"/>
      <c r="Z90" s="228"/>
      <c r="AA90" s="228"/>
      <c r="AB90" s="224"/>
      <c r="AC90" s="223"/>
      <c r="AD90" s="15"/>
      <c r="AE90" s="15"/>
      <c r="AF90" s="15"/>
      <c r="AG90" s="15"/>
      <c r="AH90" s="15"/>
    </row>
    <row r="91" ht="15.75" customHeight="1">
      <c r="A91" s="217"/>
      <c r="B91" s="225"/>
      <c r="C91" s="227"/>
      <c r="D91" s="226"/>
      <c r="E91" s="221"/>
      <c r="F91" s="222"/>
      <c r="G91" s="223"/>
      <c r="H91" s="222"/>
      <c r="I91" s="223"/>
      <c r="J91" s="222"/>
      <c r="K91" s="223"/>
      <c r="L91" s="222"/>
      <c r="M91" s="223"/>
      <c r="N91" s="222"/>
      <c r="O91" s="223"/>
      <c r="P91" s="222"/>
      <c r="Q91" s="223"/>
      <c r="R91" s="222"/>
      <c r="S91" s="223"/>
      <c r="T91" s="222"/>
      <c r="U91" s="223"/>
      <c r="V91" s="222"/>
      <c r="W91" s="223"/>
      <c r="X91" s="222"/>
      <c r="Y91" s="223"/>
      <c r="Z91" s="228"/>
      <c r="AA91" s="228"/>
      <c r="AB91" s="224"/>
      <c r="AC91" s="223"/>
      <c r="AD91" s="15"/>
      <c r="AE91" s="15"/>
      <c r="AF91" s="15"/>
      <c r="AG91" s="15"/>
      <c r="AH91" s="15"/>
    </row>
    <row r="92" ht="15.75" customHeight="1">
      <c r="A92" s="217"/>
      <c r="B92" s="225"/>
      <c r="C92" s="227"/>
      <c r="D92" s="226"/>
      <c r="E92" s="221"/>
      <c r="F92" s="222"/>
      <c r="G92" s="223"/>
      <c r="H92" s="222"/>
      <c r="I92" s="223"/>
      <c r="J92" s="222"/>
      <c r="K92" s="223"/>
      <c r="L92" s="222"/>
      <c r="M92" s="223"/>
      <c r="N92" s="222"/>
      <c r="O92" s="223"/>
      <c r="P92" s="222"/>
      <c r="Q92" s="223"/>
      <c r="R92" s="222"/>
      <c r="S92" s="223"/>
      <c r="T92" s="222"/>
      <c r="U92" s="223"/>
      <c r="V92" s="222"/>
      <c r="W92" s="223"/>
      <c r="X92" s="222"/>
      <c r="Y92" s="223"/>
      <c r="Z92" s="228"/>
      <c r="AA92" s="228"/>
      <c r="AB92" s="224"/>
      <c r="AC92" s="223"/>
      <c r="AD92" s="15"/>
      <c r="AE92" s="15"/>
      <c r="AF92" s="15"/>
      <c r="AG92" s="15"/>
      <c r="AH92" s="15"/>
    </row>
    <row r="93" ht="15.75" customHeight="1">
      <c r="A93" s="217"/>
      <c r="B93" s="225"/>
      <c r="C93" s="227"/>
      <c r="D93" s="226"/>
      <c r="E93" s="221"/>
      <c r="F93" s="222"/>
      <c r="G93" s="223"/>
      <c r="H93" s="222"/>
      <c r="I93" s="223"/>
      <c r="J93" s="222"/>
      <c r="K93" s="223"/>
      <c r="L93" s="222"/>
      <c r="M93" s="223"/>
      <c r="N93" s="222"/>
      <c r="O93" s="223"/>
      <c r="P93" s="222"/>
      <c r="Q93" s="223"/>
      <c r="R93" s="222"/>
      <c r="S93" s="223"/>
      <c r="T93" s="222"/>
      <c r="U93" s="223"/>
      <c r="V93" s="222"/>
      <c r="W93" s="223"/>
      <c r="X93" s="222"/>
      <c r="Y93" s="223"/>
      <c r="Z93" s="228"/>
      <c r="AA93" s="228"/>
      <c r="AB93" s="224"/>
      <c r="AC93" s="223"/>
      <c r="AD93" s="15"/>
      <c r="AE93" s="15"/>
      <c r="AF93" s="15"/>
      <c r="AG93" s="15"/>
      <c r="AH93" s="15"/>
    </row>
    <row r="94" ht="15.75" customHeight="1">
      <c r="A94" s="217"/>
      <c r="B94" s="225"/>
      <c r="C94" s="227"/>
      <c r="D94" s="226"/>
      <c r="E94" s="221"/>
      <c r="F94" s="222"/>
      <c r="G94" s="223"/>
      <c r="H94" s="222"/>
      <c r="I94" s="223"/>
      <c r="J94" s="222"/>
      <c r="K94" s="223"/>
      <c r="L94" s="222"/>
      <c r="M94" s="223"/>
      <c r="N94" s="222"/>
      <c r="O94" s="223"/>
      <c r="P94" s="222"/>
      <c r="Q94" s="223"/>
      <c r="R94" s="222"/>
      <c r="S94" s="223"/>
      <c r="T94" s="222"/>
      <c r="U94" s="223"/>
      <c r="V94" s="222"/>
      <c r="W94" s="223"/>
      <c r="X94" s="222"/>
      <c r="Y94" s="223"/>
      <c r="Z94" s="228"/>
      <c r="AA94" s="228"/>
      <c r="AB94" s="224"/>
      <c r="AC94" s="223"/>
      <c r="AD94" s="15"/>
      <c r="AE94" s="15"/>
      <c r="AF94" s="15"/>
      <c r="AG94" s="15"/>
      <c r="AH94" s="15"/>
    </row>
    <row r="95" ht="15.75" customHeight="1">
      <c r="A95" s="217"/>
      <c r="B95" s="225"/>
      <c r="C95" s="227"/>
      <c r="D95" s="226"/>
      <c r="E95" s="221"/>
      <c r="F95" s="222"/>
      <c r="G95" s="223"/>
      <c r="H95" s="222"/>
      <c r="I95" s="223"/>
      <c r="J95" s="222"/>
      <c r="K95" s="223"/>
      <c r="L95" s="222"/>
      <c r="M95" s="223"/>
      <c r="N95" s="222"/>
      <c r="O95" s="223"/>
      <c r="P95" s="222"/>
      <c r="Q95" s="223"/>
      <c r="R95" s="222"/>
      <c r="S95" s="223"/>
      <c r="T95" s="222"/>
      <c r="U95" s="223"/>
      <c r="V95" s="222"/>
      <c r="W95" s="223"/>
      <c r="X95" s="222"/>
      <c r="Y95" s="223"/>
      <c r="Z95" s="228"/>
      <c r="AA95" s="228"/>
      <c r="AB95" s="224"/>
      <c r="AC95" s="223"/>
      <c r="AD95" s="15"/>
      <c r="AE95" s="15"/>
      <c r="AF95" s="15"/>
      <c r="AG95" s="15"/>
      <c r="AH95" s="15"/>
    </row>
    <row r="96" ht="15.75" customHeight="1">
      <c r="A96" s="217"/>
      <c r="B96" s="225"/>
      <c r="C96" s="227"/>
      <c r="D96" s="226"/>
      <c r="E96" s="221"/>
      <c r="F96" s="222"/>
      <c r="G96" s="223"/>
      <c r="H96" s="222"/>
      <c r="I96" s="223"/>
      <c r="J96" s="222"/>
      <c r="K96" s="223"/>
      <c r="L96" s="222"/>
      <c r="M96" s="223"/>
      <c r="N96" s="222"/>
      <c r="O96" s="223"/>
      <c r="P96" s="222"/>
      <c r="Q96" s="223"/>
      <c r="R96" s="222"/>
      <c r="S96" s="223"/>
      <c r="T96" s="222"/>
      <c r="U96" s="223"/>
      <c r="V96" s="222"/>
      <c r="W96" s="223"/>
      <c r="X96" s="222"/>
      <c r="Y96" s="223"/>
      <c r="Z96" s="228"/>
      <c r="AA96" s="228"/>
      <c r="AB96" s="224"/>
      <c r="AC96" s="223"/>
      <c r="AD96" s="15"/>
      <c r="AE96" s="15"/>
      <c r="AF96" s="15"/>
      <c r="AG96" s="15"/>
      <c r="AH96" s="15"/>
    </row>
    <row r="97" ht="15.75" customHeight="1">
      <c r="A97" s="217"/>
      <c r="B97" s="225"/>
      <c r="C97" s="227"/>
      <c r="D97" s="226"/>
      <c r="E97" s="221"/>
      <c r="F97" s="222"/>
      <c r="G97" s="223"/>
      <c r="H97" s="222"/>
      <c r="I97" s="223"/>
      <c r="J97" s="222"/>
      <c r="K97" s="223"/>
      <c r="L97" s="222"/>
      <c r="M97" s="223"/>
      <c r="N97" s="222"/>
      <c r="O97" s="223"/>
      <c r="P97" s="222"/>
      <c r="Q97" s="223"/>
      <c r="R97" s="222"/>
      <c r="S97" s="223"/>
      <c r="T97" s="222"/>
      <c r="U97" s="223"/>
      <c r="V97" s="222"/>
      <c r="W97" s="223"/>
      <c r="X97" s="222"/>
      <c r="Y97" s="223"/>
      <c r="Z97" s="228"/>
      <c r="AA97" s="228"/>
      <c r="AB97" s="224"/>
      <c r="AC97" s="223"/>
      <c r="AD97" s="15"/>
      <c r="AE97" s="15"/>
      <c r="AF97" s="15"/>
      <c r="AG97" s="15"/>
      <c r="AH97" s="15"/>
    </row>
    <row r="98" ht="15.75" customHeight="1">
      <c r="A98" s="217"/>
      <c r="B98" s="225"/>
      <c r="C98" s="227"/>
      <c r="D98" s="226"/>
      <c r="E98" s="221"/>
      <c r="F98" s="222"/>
      <c r="G98" s="223"/>
      <c r="H98" s="222"/>
      <c r="I98" s="223"/>
      <c r="J98" s="222"/>
      <c r="K98" s="223"/>
      <c r="L98" s="222"/>
      <c r="M98" s="223"/>
      <c r="N98" s="222"/>
      <c r="O98" s="223"/>
      <c r="P98" s="222"/>
      <c r="Q98" s="223"/>
      <c r="R98" s="222"/>
      <c r="S98" s="223"/>
      <c r="T98" s="222"/>
      <c r="U98" s="223"/>
      <c r="V98" s="222"/>
      <c r="W98" s="223"/>
      <c r="X98" s="222"/>
      <c r="Y98" s="223"/>
      <c r="Z98" s="228"/>
      <c r="AA98" s="228"/>
      <c r="AB98" s="224"/>
      <c r="AC98" s="223"/>
      <c r="AD98" s="15"/>
      <c r="AE98" s="15"/>
      <c r="AF98" s="15"/>
      <c r="AG98" s="15"/>
      <c r="AH98" s="15"/>
    </row>
    <row r="99" ht="15.75" customHeight="1">
      <c r="A99" s="217"/>
      <c r="B99" s="225"/>
      <c r="C99" s="227"/>
      <c r="D99" s="226"/>
      <c r="E99" s="221"/>
      <c r="F99" s="222"/>
      <c r="G99" s="223"/>
      <c r="H99" s="222"/>
      <c r="I99" s="223"/>
      <c r="J99" s="222"/>
      <c r="K99" s="223"/>
      <c r="L99" s="222"/>
      <c r="M99" s="223"/>
      <c r="N99" s="222"/>
      <c r="O99" s="223"/>
      <c r="P99" s="222"/>
      <c r="Q99" s="223"/>
      <c r="R99" s="222"/>
      <c r="S99" s="223"/>
      <c r="T99" s="222"/>
      <c r="U99" s="223"/>
      <c r="V99" s="222"/>
      <c r="W99" s="223"/>
      <c r="X99" s="222"/>
      <c r="Y99" s="223"/>
      <c r="Z99" s="228"/>
      <c r="AA99" s="228"/>
      <c r="AB99" s="224"/>
      <c r="AC99" s="223"/>
      <c r="AD99" s="15"/>
      <c r="AE99" s="15"/>
      <c r="AF99" s="15"/>
      <c r="AG99" s="15"/>
      <c r="AH99" s="15"/>
    </row>
    <row r="100" ht="15.75" customHeight="1">
      <c r="A100" s="217"/>
      <c r="B100" s="225"/>
      <c r="C100" s="227"/>
      <c r="D100" s="226"/>
      <c r="E100" s="221"/>
      <c r="F100" s="222"/>
      <c r="G100" s="223"/>
      <c r="H100" s="222"/>
      <c r="I100" s="223"/>
      <c r="J100" s="222"/>
      <c r="K100" s="223"/>
      <c r="L100" s="222"/>
      <c r="M100" s="223"/>
      <c r="N100" s="222"/>
      <c r="O100" s="223"/>
      <c r="P100" s="222"/>
      <c r="Q100" s="223"/>
      <c r="R100" s="222"/>
      <c r="S100" s="223"/>
      <c r="T100" s="222"/>
      <c r="U100" s="223"/>
      <c r="V100" s="222"/>
      <c r="W100" s="223"/>
      <c r="X100" s="222"/>
      <c r="Y100" s="223"/>
      <c r="Z100" s="228"/>
      <c r="AA100" s="228"/>
      <c r="AB100" s="224"/>
      <c r="AC100" s="223"/>
      <c r="AD100" s="15"/>
      <c r="AE100" s="15"/>
      <c r="AF100" s="15"/>
      <c r="AG100" s="15"/>
      <c r="AH100" s="15"/>
    </row>
    <row r="101" ht="15.75" customHeight="1">
      <c r="A101" s="217"/>
      <c r="B101" s="225"/>
      <c r="C101" s="227"/>
      <c r="D101" s="226"/>
      <c r="E101" s="221"/>
      <c r="F101" s="222"/>
      <c r="G101" s="223"/>
      <c r="H101" s="222"/>
      <c r="I101" s="223"/>
      <c r="J101" s="222"/>
      <c r="K101" s="223"/>
      <c r="L101" s="222"/>
      <c r="M101" s="223"/>
      <c r="N101" s="222"/>
      <c r="O101" s="223"/>
      <c r="P101" s="222"/>
      <c r="Q101" s="223"/>
      <c r="R101" s="222"/>
      <c r="S101" s="223"/>
      <c r="T101" s="222"/>
      <c r="U101" s="223"/>
      <c r="V101" s="222"/>
      <c r="W101" s="223"/>
      <c r="X101" s="222"/>
      <c r="Y101" s="223"/>
      <c r="Z101" s="228"/>
      <c r="AA101" s="228"/>
      <c r="AB101" s="224"/>
      <c r="AC101" s="223"/>
      <c r="AD101" s="15"/>
      <c r="AE101" s="15"/>
      <c r="AF101" s="15"/>
      <c r="AG101" s="15"/>
      <c r="AH101" s="15"/>
    </row>
    <row r="102" ht="15.75" customHeight="1">
      <c r="A102" s="217"/>
      <c r="B102" s="225"/>
      <c r="C102" s="227"/>
      <c r="D102" s="226"/>
      <c r="E102" s="221"/>
      <c r="F102" s="222"/>
      <c r="G102" s="223"/>
      <c r="H102" s="222"/>
      <c r="I102" s="223"/>
      <c r="J102" s="222"/>
      <c r="K102" s="223"/>
      <c r="L102" s="222"/>
      <c r="M102" s="223"/>
      <c r="N102" s="222"/>
      <c r="O102" s="223"/>
      <c r="P102" s="222"/>
      <c r="Q102" s="223"/>
      <c r="R102" s="222"/>
      <c r="S102" s="223"/>
      <c r="T102" s="222"/>
      <c r="U102" s="223"/>
      <c r="V102" s="222"/>
      <c r="W102" s="223"/>
      <c r="X102" s="222"/>
      <c r="Y102" s="223"/>
      <c r="Z102" s="228"/>
      <c r="AA102" s="228"/>
      <c r="AB102" s="224"/>
      <c r="AC102" s="223"/>
      <c r="AD102" s="15"/>
      <c r="AE102" s="15"/>
      <c r="AF102" s="15"/>
      <c r="AG102" s="15"/>
      <c r="AH102" s="15"/>
    </row>
    <row r="103" ht="15.75" customHeight="1">
      <c r="A103" s="217"/>
      <c r="B103" s="225"/>
      <c r="C103" s="227"/>
      <c r="D103" s="226"/>
      <c r="E103" s="221"/>
      <c r="F103" s="222"/>
      <c r="G103" s="223"/>
      <c r="H103" s="222"/>
      <c r="I103" s="223"/>
      <c r="J103" s="222"/>
      <c r="K103" s="223"/>
      <c r="L103" s="222"/>
      <c r="M103" s="223"/>
      <c r="N103" s="222"/>
      <c r="O103" s="223"/>
      <c r="P103" s="222"/>
      <c r="Q103" s="223"/>
      <c r="R103" s="222"/>
      <c r="S103" s="223"/>
      <c r="T103" s="222"/>
      <c r="U103" s="223"/>
      <c r="V103" s="222"/>
      <c r="W103" s="223"/>
      <c r="X103" s="222"/>
      <c r="Y103" s="223"/>
      <c r="Z103" s="228"/>
      <c r="AA103" s="228"/>
      <c r="AB103" s="224"/>
      <c r="AC103" s="223"/>
      <c r="AD103" s="15"/>
      <c r="AE103" s="15"/>
      <c r="AF103" s="15"/>
      <c r="AG103" s="15"/>
      <c r="AH103" s="15"/>
    </row>
    <row r="104" ht="15.75" customHeight="1">
      <c r="A104" s="217"/>
      <c r="B104" s="225"/>
      <c r="C104" s="227"/>
      <c r="D104" s="226"/>
      <c r="E104" s="221"/>
      <c r="F104" s="222"/>
      <c r="G104" s="223"/>
      <c r="H104" s="222"/>
      <c r="I104" s="223"/>
      <c r="J104" s="222"/>
      <c r="K104" s="223"/>
      <c r="L104" s="222"/>
      <c r="M104" s="223"/>
      <c r="N104" s="222"/>
      <c r="O104" s="223"/>
      <c r="P104" s="222"/>
      <c r="Q104" s="223"/>
      <c r="R104" s="222"/>
      <c r="S104" s="223"/>
      <c r="T104" s="222"/>
      <c r="U104" s="223"/>
      <c r="V104" s="222"/>
      <c r="W104" s="223"/>
      <c r="X104" s="222"/>
      <c r="Y104" s="223"/>
      <c r="Z104" s="228"/>
      <c r="AA104" s="228"/>
      <c r="AB104" s="224"/>
      <c r="AC104" s="223"/>
      <c r="AD104" s="15"/>
      <c r="AE104" s="15"/>
      <c r="AF104" s="15"/>
      <c r="AG104" s="15"/>
      <c r="AH104" s="15"/>
    </row>
    <row r="105" ht="15.75" customHeight="1">
      <c r="A105" s="217"/>
      <c r="B105" s="225"/>
      <c r="C105" s="227"/>
      <c r="D105" s="226"/>
      <c r="E105" s="221"/>
      <c r="F105" s="222"/>
      <c r="G105" s="223"/>
      <c r="H105" s="222"/>
      <c r="I105" s="223"/>
      <c r="J105" s="222"/>
      <c r="K105" s="223"/>
      <c r="L105" s="222"/>
      <c r="M105" s="223"/>
      <c r="N105" s="222"/>
      <c r="O105" s="223"/>
      <c r="P105" s="222"/>
      <c r="Q105" s="223"/>
      <c r="R105" s="222"/>
      <c r="S105" s="223"/>
      <c r="T105" s="222"/>
      <c r="U105" s="223"/>
      <c r="V105" s="222"/>
      <c r="W105" s="223"/>
      <c r="X105" s="222"/>
      <c r="Y105" s="223"/>
      <c r="Z105" s="228"/>
      <c r="AA105" s="228"/>
      <c r="AB105" s="224"/>
      <c r="AC105" s="223"/>
      <c r="AD105" s="15"/>
      <c r="AE105" s="15"/>
      <c r="AF105" s="15"/>
      <c r="AG105" s="15"/>
      <c r="AH105" s="15"/>
    </row>
    <row r="106" ht="15.75" customHeight="1">
      <c r="A106" s="217"/>
      <c r="B106" s="225"/>
      <c r="C106" s="227"/>
      <c r="D106" s="226"/>
      <c r="E106" s="221"/>
      <c r="F106" s="222"/>
      <c r="G106" s="223"/>
      <c r="H106" s="222"/>
      <c r="I106" s="223"/>
      <c r="J106" s="222"/>
      <c r="K106" s="223"/>
      <c r="L106" s="222"/>
      <c r="M106" s="223"/>
      <c r="N106" s="222"/>
      <c r="O106" s="223"/>
      <c r="P106" s="222"/>
      <c r="Q106" s="223"/>
      <c r="R106" s="222"/>
      <c r="S106" s="223"/>
      <c r="T106" s="222"/>
      <c r="U106" s="223"/>
      <c r="V106" s="222"/>
      <c r="W106" s="223"/>
      <c r="X106" s="222"/>
      <c r="Y106" s="223"/>
      <c r="Z106" s="228"/>
      <c r="AA106" s="228"/>
      <c r="AB106" s="224"/>
      <c r="AC106" s="223"/>
      <c r="AD106" s="15"/>
      <c r="AE106" s="15"/>
      <c r="AF106" s="15"/>
      <c r="AG106" s="15"/>
      <c r="AH106" s="15"/>
    </row>
    <row r="107" ht="15.75" customHeight="1">
      <c r="A107" s="217"/>
      <c r="B107" s="225"/>
      <c r="C107" s="227"/>
      <c r="D107" s="226"/>
      <c r="E107" s="221"/>
      <c r="F107" s="222"/>
      <c r="G107" s="223"/>
      <c r="H107" s="222"/>
      <c r="I107" s="223"/>
      <c r="J107" s="222"/>
      <c r="K107" s="223"/>
      <c r="L107" s="222"/>
      <c r="M107" s="223"/>
      <c r="N107" s="222"/>
      <c r="O107" s="223"/>
      <c r="P107" s="222"/>
      <c r="Q107" s="223"/>
      <c r="R107" s="222"/>
      <c r="S107" s="223"/>
      <c r="T107" s="222"/>
      <c r="U107" s="223"/>
      <c r="V107" s="222"/>
      <c r="W107" s="223"/>
      <c r="X107" s="222"/>
      <c r="Y107" s="223"/>
      <c r="Z107" s="228"/>
      <c r="AA107" s="228"/>
      <c r="AB107" s="224"/>
      <c r="AC107" s="223"/>
      <c r="AD107" s="15"/>
      <c r="AE107" s="15"/>
      <c r="AF107" s="15"/>
      <c r="AG107" s="15"/>
      <c r="AH107" s="15"/>
    </row>
    <row r="108" ht="15.75" customHeight="1">
      <c r="A108" s="217"/>
      <c r="B108" s="225"/>
      <c r="C108" s="227"/>
      <c r="D108" s="226"/>
      <c r="E108" s="221"/>
      <c r="F108" s="222"/>
      <c r="G108" s="223"/>
      <c r="H108" s="222"/>
      <c r="I108" s="223"/>
      <c r="J108" s="222"/>
      <c r="K108" s="223"/>
      <c r="L108" s="222"/>
      <c r="M108" s="223"/>
      <c r="N108" s="222"/>
      <c r="O108" s="223"/>
      <c r="P108" s="222"/>
      <c r="Q108" s="223"/>
      <c r="R108" s="222"/>
      <c r="S108" s="223"/>
      <c r="T108" s="222"/>
      <c r="U108" s="223"/>
      <c r="V108" s="222"/>
      <c r="W108" s="223"/>
      <c r="X108" s="222"/>
      <c r="Y108" s="223"/>
      <c r="Z108" s="228"/>
      <c r="AA108" s="228"/>
      <c r="AB108" s="224"/>
      <c r="AC108" s="223"/>
      <c r="AD108" s="15"/>
      <c r="AE108" s="15"/>
      <c r="AF108" s="15"/>
      <c r="AG108" s="15"/>
      <c r="AH108" s="15"/>
    </row>
    <row r="109" ht="15.75" customHeight="1">
      <c r="A109" s="217"/>
      <c r="B109" s="225"/>
      <c r="C109" s="227"/>
      <c r="D109" s="226"/>
      <c r="E109" s="221"/>
      <c r="F109" s="222"/>
      <c r="G109" s="223"/>
      <c r="H109" s="222"/>
      <c r="I109" s="223"/>
      <c r="J109" s="222"/>
      <c r="K109" s="223"/>
      <c r="L109" s="222"/>
      <c r="M109" s="223"/>
      <c r="N109" s="222"/>
      <c r="O109" s="223"/>
      <c r="P109" s="222"/>
      <c r="Q109" s="223"/>
      <c r="R109" s="222"/>
      <c r="S109" s="223"/>
      <c r="T109" s="222"/>
      <c r="U109" s="223"/>
      <c r="V109" s="222"/>
      <c r="W109" s="223"/>
      <c r="X109" s="222"/>
      <c r="Y109" s="223"/>
      <c r="Z109" s="228"/>
      <c r="AA109" s="228"/>
      <c r="AB109" s="224"/>
      <c r="AC109" s="223"/>
      <c r="AD109" s="15"/>
      <c r="AE109" s="15"/>
      <c r="AF109" s="15"/>
      <c r="AG109" s="15"/>
      <c r="AH109" s="15"/>
    </row>
    <row r="110" ht="15.75" customHeight="1">
      <c r="A110" s="217"/>
      <c r="B110" s="225"/>
      <c r="C110" s="227"/>
      <c r="D110" s="226"/>
      <c r="E110" s="221"/>
      <c r="F110" s="222"/>
      <c r="G110" s="223"/>
      <c r="H110" s="222"/>
      <c r="I110" s="223"/>
      <c r="J110" s="222"/>
      <c r="K110" s="223"/>
      <c r="L110" s="222"/>
      <c r="M110" s="223"/>
      <c r="N110" s="222"/>
      <c r="O110" s="223"/>
      <c r="P110" s="222"/>
      <c r="Q110" s="223"/>
      <c r="R110" s="222"/>
      <c r="S110" s="223"/>
      <c r="T110" s="222"/>
      <c r="U110" s="223"/>
      <c r="V110" s="222"/>
      <c r="W110" s="223"/>
      <c r="X110" s="222"/>
      <c r="Y110" s="223"/>
      <c r="Z110" s="228"/>
      <c r="AA110" s="228"/>
      <c r="AB110" s="224"/>
      <c r="AC110" s="223"/>
      <c r="AD110" s="15"/>
      <c r="AE110" s="15"/>
      <c r="AF110" s="15"/>
      <c r="AG110" s="15"/>
      <c r="AH110" s="15"/>
    </row>
    <row r="111" ht="15.75" customHeight="1">
      <c r="A111" s="217"/>
      <c r="B111" s="225"/>
      <c r="C111" s="227"/>
      <c r="D111" s="226"/>
      <c r="E111" s="221"/>
      <c r="F111" s="222"/>
      <c r="G111" s="223"/>
      <c r="H111" s="222"/>
      <c r="I111" s="223"/>
      <c r="J111" s="222"/>
      <c r="K111" s="223"/>
      <c r="L111" s="222"/>
      <c r="M111" s="223"/>
      <c r="N111" s="222"/>
      <c r="O111" s="223"/>
      <c r="P111" s="222"/>
      <c r="Q111" s="223"/>
      <c r="R111" s="222"/>
      <c r="S111" s="223"/>
      <c r="T111" s="222"/>
      <c r="U111" s="223"/>
      <c r="V111" s="222"/>
      <c r="W111" s="223"/>
      <c r="X111" s="222"/>
      <c r="Y111" s="223"/>
      <c r="Z111" s="228"/>
      <c r="AA111" s="228"/>
      <c r="AB111" s="224"/>
      <c r="AC111" s="223"/>
      <c r="AD111" s="15"/>
      <c r="AE111" s="15"/>
      <c r="AF111" s="15"/>
      <c r="AG111" s="15"/>
      <c r="AH111" s="15"/>
    </row>
    <row r="112" ht="15.75" customHeight="1">
      <c r="A112" s="217"/>
      <c r="B112" s="225"/>
      <c r="C112" s="227"/>
      <c r="D112" s="226"/>
      <c r="E112" s="221"/>
      <c r="F112" s="222"/>
      <c r="G112" s="223"/>
      <c r="H112" s="222"/>
      <c r="I112" s="223"/>
      <c r="J112" s="222"/>
      <c r="K112" s="223"/>
      <c r="L112" s="222"/>
      <c r="M112" s="223"/>
      <c r="N112" s="222"/>
      <c r="O112" s="223"/>
      <c r="P112" s="222"/>
      <c r="Q112" s="223"/>
      <c r="R112" s="222"/>
      <c r="S112" s="223"/>
      <c r="T112" s="222"/>
      <c r="U112" s="223"/>
      <c r="V112" s="222"/>
      <c r="W112" s="223"/>
      <c r="X112" s="222"/>
      <c r="Y112" s="223"/>
      <c r="Z112" s="228"/>
      <c r="AA112" s="228"/>
      <c r="AB112" s="224"/>
      <c r="AC112" s="223"/>
      <c r="AD112" s="15"/>
      <c r="AE112" s="15"/>
      <c r="AF112" s="15"/>
      <c r="AG112" s="15"/>
      <c r="AH112" s="15"/>
    </row>
    <row r="113" ht="15.75" customHeight="1">
      <c r="A113" s="217"/>
      <c r="B113" s="225"/>
      <c r="C113" s="227"/>
      <c r="D113" s="226"/>
      <c r="E113" s="221"/>
      <c r="F113" s="222"/>
      <c r="G113" s="223"/>
      <c r="H113" s="222"/>
      <c r="I113" s="223"/>
      <c r="J113" s="222"/>
      <c r="K113" s="223"/>
      <c r="L113" s="222"/>
      <c r="M113" s="223"/>
      <c r="N113" s="222"/>
      <c r="O113" s="223"/>
      <c r="P113" s="222"/>
      <c r="Q113" s="223"/>
      <c r="R113" s="222"/>
      <c r="S113" s="223"/>
      <c r="T113" s="222"/>
      <c r="U113" s="223"/>
      <c r="V113" s="222"/>
      <c r="W113" s="223"/>
      <c r="X113" s="222"/>
      <c r="Y113" s="223"/>
      <c r="Z113" s="228"/>
      <c r="AA113" s="228"/>
      <c r="AB113" s="224"/>
      <c r="AC113" s="223"/>
      <c r="AD113" s="15"/>
      <c r="AE113" s="15"/>
      <c r="AF113" s="15"/>
      <c r="AG113" s="15"/>
      <c r="AH113" s="15"/>
    </row>
    <row r="114" ht="15.75" customHeight="1">
      <c r="A114" s="217"/>
      <c r="B114" s="225"/>
      <c r="C114" s="227"/>
      <c r="D114" s="226"/>
      <c r="E114" s="221"/>
      <c r="F114" s="222"/>
      <c r="G114" s="223"/>
      <c r="H114" s="222"/>
      <c r="I114" s="223"/>
      <c r="J114" s="222"/>
      <c r="K114" s="223"/>
      <c r="L114" s="222"/>
      <c r="M114" s="223"/>
      <c r="N114" s="222"/>
      <c r="O114" s="223"/>
      <c r="P114" s="222"/>
      <c r="Q114" s="223"/>
      <c r="R114" s="222"/>
      <c r="S114" s="223"/>
      <c r="T114" s="222"/>
      <c r="U114" s="223"/>
      <c r="V114" s="222"/>
      <c r="W114" s="223"/>
      <c r="X114" s="222"/>
      <c r="Y114" s="223"/>
      <c r="Z114" s="228"/>
      <c r="AA114" s="228"/>
      <c r="AB114" s="224"/>
      <c r="AC114" s="223"/>
      <c r="AD114" s="15"/>
      <c r="AE114" s="15"/>
      <c r="AF114" s="15"/>
      <c r="AG114" s="15"/>
      <c r="AH114" s="15"/>
    </row>
    <row r="115" ht="15.75" customHeight="1">
      <c r="A115" s="217"/>
      <c r="B115" s="225"/>
      <c r="C115" s="227"/>
      <c r="D115" s="226"/>
      <c r="E115" s="221"/>
      <c r="F115" s="222"/>
      <c r="G115" s="223"/>
      <c r="H115" s="222"/>
      <c r="I115" s="223"/>
      <c r="J115" s="222"/>
      <c r="K115" s="223"/>
      <c r="L115" s="222"/>
      <c r="M115" s="223"/>
      <c r="N115" s="222"/>
      <c r="O115" s="223"/>
      <c r="P115" s="222"/>
      <c r="Q115" s="223"/>
      <c r="R115" s="222"/>
      <c r="S115" s="223"/>
      <c r="T115" s="222"/>
      <c r="U115" s="223"/>
      <c r="V115" s="222"/>
      <c r="W115" s="223"/>
      <c r="X115" s="222"/>
      <c r="Y115" s="223"/>
      <c r="Z115" s="228"/>
      <c r="AA115" s="228"/>
      <c r="AB115" s="224"/>
      <c r="AC115" s="223"/>
      <c r="AD115" s="15"/>
      <c r="AE115" s="15"/>
      <c r="AF115" s="15"/>
      <c r="AG115" s="15"/>
      <c r="AH115" s="15"/>
    </row>
    <row r="116" ht="15.75" customHeight="1">
      <c r="A116" s="217"/>
      <c r="B116" s="225"/>
      <c r="C116" s="227"/>
      <c r="D116" s="226"/>
      <c r="E116" s="221"/>
      <c r="F116" s="222"/>
      <c r="G116" s="223"/>
      <c r="H116" s="222"/>
      <c r="I116" s="223"/>
      <c r="J116" s="222"/>
      <c r="K116" s="223"/>
      <c r="L116" s="222"/>
      <c r="M116" s="223"/>
      <c r="N116" s="222"/>
      <c r="O116" s="223"/>
      <c r="P116" s="222"/>
      <c r="Q116" s="223"/>
      <c r="R116" s="222"/>
      <c r="S116" s="223"/>
      <c r="T116" s="222"/>
      <c r="U116" s="223"/>
      <c r="V116" s="222"/>
      <c r="W116" s="223"/>
      <c r="X116" s="222"/>
      <c r="Y116" s="223"/>
      <c r="Z116" s="228"/>
      <c r="AA116" s="228"/>
      <c r="AB116" s="224"/>
      <c r="AC116" s="223"/>
      <c r="AD116" s="15"/>
      <c r="AE116" s="15"/>
      <c r="AF116" s="15"/>
      <c r="AG116" s="15"/>
      <c r="AH116" s="15"/>
    </row>
    <row r="117" ht="15.75" customHeight="1">
      <c r="A117" s="217"/>
      <c r="B117" s="225"/>
      <c r="C117" s="227"/>
      <c r="D117" s="226"/>
      <c r="E117" s="221"/>
      <c r="F117" s="222"/>
      <c r="G117" s="223"/>
      <c r="H117" s="222"/>
      <c r="I117" s="223"/>
      <c r="J117" s="222"/>
      <c r="K117" s="223"/>
      <c r="L117" s="222"/>
      <c r="M117" s="223"/>
      <c r="N117" s="222"/>
      <c r="O117" s="223"/>
      <c r="P117" s="222"/>
      <c r="Q117" s="223"/>
      <c r="R117" s="222"/>
      <c r="S117" s="223"/>
      <c r="T117" s="222"/>
      <c r="U117" s="223"/>
      <c r="V117" s="222"/>
      <c r="W117" s="223"/>
      <c r="X117" s="222"/>
      <c r="Y117" s="223"/>
      <c r="Z117" s="228"/>
      <c r="AA117" s="228"/>
      <c r="AB117" s="224"/>
      <c r="AC117" s="223"/>
      <c r="AD117" s="15"/>
      <c r="AE117" s="15"/>
      <c r="AF117" s="15"/>
      <c r="AG117" s="15"/>
      <c r="AH117" s="15"/>
    </row>
    <row r="118" ht="15.75" customHeight="1">
      <c r="A118" s="217"/>
      <c r="B118" s="225"/>
      <c r="C118" s="227"/>
      <c r="D118" s="226"/>
      <c r="E118" s="221"/>
      <c r="F118" s="222"/>
      <c r="G118" s="223"/>
      <c r="H118" s="222"/>
      <c r="I118" s="223"/>
      <c r="J118" s="222"/>
      <c r="K118" s="223"/>
      <c r="L118" s="222"/>
      <c r="M118" s="223"/>
      <c r="N118" s="222"/>
      <c r="O118" s="223"/>
      <c r="P118" s="222"/>
      <c r="Q118" s="223"/>
      <c r="R118" s="222"/>
      <c r="S118" s="223"/>
      <c r="T118" s="222"/>
      <c r="U118" s="223"/>
      <c r="V118" s="222"/>
      <c r="W118" s="223"/>
      <c r="X118" s="222"/>
      <c r="Y118" s="223"/>
      <c r="Z118" s="228"/>
      <c r="AA118" s="228"/>
      <c r="AB118" s="224"/>
      <c r="AC118" s="223"/>
      <c r="AD118" s="15"/>
      <c r="AE118" s="15"/>
      <c r="AF118" s="15"/>
      <c r="AG118" s="15"/>
      <c r="AH118" s="15"/>
    </row>
    <row r="119" ht="15.75" customHeight="1">
      <c r="A119" s="217"/>
      <c r="B119" s="225"/>
      <c r="C119" s="227"/>
      <c r="D119" s="226"/>
      <c r="E119" s="221"/>
      <c r="F119" s="222"/>
      <c r="G119" s="223"/>
      <c r="H119" s="222"/>
      <c r="I119" s="223"/>
      <c r="J119" s="222"/>
      <c r="K119" s="223"/>
      <c r="L119" s="222"/>
      <c r="M119" s="223"/>
      <c r="N119" s="222"/>
      <c r="O119" s="223"/>
      <c r="P119" s="222"/>
      <c r="Q119" s="223"/>
      <c r="R119" s="222"/>
      <c r="S119" s="223"/>
      <c r="T119" s="222"/>
      <c r="U119" s="223"/>
      <c r="V119" s="222"/>
      <c r="W119" s="223"/>
      <c r="X119" s="222"/>
      <c r="Y119" s="223"/>
      <c r="Z119" s="228"/>
      <c r="AA119" s="228"/>
      <c r="AB119" s="224"/>
      <c r="AC119" s="223"/>
      <c r="AD119" s="15"/>
      <c r="AE119" s="15"/>
      <c r="AF119" s="15"/>
      <c r="AG119" s="15"/>
      <c r="AH119" s="15"/>
    </row>
    <row r="120" ht="15.75" customHeight="1">
      <c r="A120" s="217"/>
      <c r="B120" s="225"/>
      <c r="C120" s="227"/>
      <c r="D120" s="226"/>
      <c r="E120" s="221"/>
      <c r="F120" s="222"/>
      <c r="G120" s="223"/>
      <c r="H120" s="222"/>
      <c r="I120" s="223"/>
      <c r="J120" s="222"/>
      <c r="K120" s="223"/>
      <c r="L120" s="222"/>
      <c r="M120" s="223"/>
      <c r="N120" s="222"/>
      <c r="O120" s="223"/>
      <c r="P120" s="222"/>
      <c r="Q120" s="223"/>
      <c r="R120" s="222"/>
      <c r="S120" s="223"/>
      <c r="T120" s="222"/>
      <c r="U120" s="223"/>
      <c r="V120" s="222"/>
      <c r="W120" s="223"/>
      <c r="X120" s="222"/>
      <c r="Y120" s="223"/>
      <c r="Z120" s="228"/>
      <c r="AA120" s="228"/>
      <c r="AB120" s="224"/>
      <c r="AC120" s="223"/>
      <c r="AD120" s="15"/>
      <c r="AE120" s="15"/>
      <c r="AF120" s="15"/>
      <c r="AG120" s="15"/>
      <c r="AH120" s="15"/>
    </row>
    <row r="121" ht="15.75" customHeight="1">
      <c r="A121" s="217"/>
      <c r="B121" s="225"/>
      <c r="C121" s="227"/>
      <c r="D121" s="226"/>
      <c r="E121" s="221"/>
      <c r="F121" s="222"/>
      <c r="G121" s="223"/>
      <c r="H121" s="222"/>
      <c r="I121" s="223"/>
      <c r="J121" s="222"/>
      <c r="K121" s="223"/>
      <c r="L121" s="222"/>
      <c r="M121" s="223"/>
      <c r="N121" s="222"/>
      <c r="O121" s="223"/>
      <c r="P121" s="222"/>
      <c r="Q121" s="223"/>
      <c r="R121" s="222"/>
      <c r="S121" s="223"/>
      <c r="T121" s="222"/>
      <c r="U121" s="223"/>
      <c r="V121" s="222"/>
      <c r="W121" s="223"/>
      <c r="X121" s="222"/>
      <c r="Y121" s="223"/>
      <c r="Z121" s="228"/>
      <c r="AA121" s="228"/>
      <c r="AB121" s="224"/>
      <c r="AC121" s="223"/>
      <c r="AD121" s="15"/>
      <c r="AE121" s="15"/>
      <c r="AF121" s="15"/>
      <c r="AG121" s="15"/>
      <c r="AH121" s="15"/>
    </row>
    <row r="122" ht="15.75" customHeight="1">
      <c r="A122" s="217"/>
      <c r="B122" s="225"/>
      <c r="C122" s="227"/>
      <c r="D122" s="226"/>
      <c r="E122" s="221"/>
      <c r="F122" s="222"/>
      <c r="G122" s="223"/>
      <c r="H122" s="222"/>
      <c r="I122" s="223"/>
      <c r="J122" s="222"/>
      <c r="K122" s="223"/>
      <c r="L122" s="222"/>
      <c r="M122" s="223"/>
      <c r="N122" s="222"/>
      <c r="O122" s="223"/>
      <c r="P122" s="222"/>
      <c r="Q122" s="223"/>
      <c r="R122" s="222"/>
      <c r="S122" s="223"/>
      <c r="T122" s="222"/>
      <c r="U122" s="223"/>
      <c r="V122" s="222"/>
      <c r="W122" s="223"/>
      <c r="X122" s="222"/>
      <c r="Y122" s="223"/>
      <c r="Z122" s="228"/>
      <c r="AA122" s="228"/>
      <c r="AB122" s="224"/>
      <c r="AC122" s="223"/>
      <c r="AD122" s="15"/>
      <c r="AE122" s="15"/>
      <c r="AF122" s="15"/>
      <c r="AG122" s="15"/>
      <c r="AH122" s="15"/>
    </row>
    <row r="123" ht="15.75" customHeight="1">
      <c r="A123" s="217"/>
      <c r="B123" s="225"/>
      <c r="C123" s="227"/>
      <c r="D123" s="226"/>
      <c r="E123" s="221"/>
      <c r="F123" s="222"/>
      <c r="G123" s="223"/>
      <c r="H123" s="222"/>
      <c r="I123" s="223"/>
      <c r="J123" s="222"/>
      <c r="K123" s="223"/>
      <c r="L123" s="222"/>
      <c r="M123" s="223"/>
      <c r="N123" s="222"/>
      <c r="O123" s="223"/>
      <c r="P123" s="222"/>
      <c r="Q123" s="223"/>
      <c r="R123" s="222"/>
      <c r="S123" s="223"/>
      <c r="T123" s="222"/>
      <c r="U123" s="223"/>
      <c r="V123" s="222"/>
      <c r="W123" s="223"/>
      <c r="X123" s="222"/>
      <c r="Y123" s="223"/>
      <c r="Z123" s="228"/>
      <c r="AA123" s="228"/>
      <c r="AB123" s="224"/>
      <c r="AC123" s="223"/>
      <c r="AD123" s="15"/>
      <c r="AE123" s="15"/>
      <c r="AF123" s="15"/>
      <c r="AG123" s="15"/>
      <c r="AH123" s="15"/>
    </row>
    <row r="124" ht="15.75" customHeight="1">
      <c r="A124" s="217"/>
      <c r="B124" s="225"/>
      <c r="C124" s="227"/>
      <c r="D124" s="226"/>
      <c r="E124" s="221"/>
      <c r="F124" s="222"/>
      <c r="G124" s="223"/>
      <c r="H124" s="222"/>
      <c r="I124" s="223"/>
      <c r="J124" s="222"/>
      <c r="K124" s="223"/>
      <c r="L124" s="222"/>
      <c r="M124" s="223"/>
      <c r="N124" s="222"/>
      <c r="O124" s="223"/>
      <c r="P124" s="222"/>
      <c r="Q124" s="223"/>
      <c r="R124" s="222"/>
      <c r="S124" s="223"/>
      <c r="T124" s="222"/>
      <c r="U124" s="223"/>
      <c r="V124" s="222"/>
      <c r="W124" s="223"/>
      <c r="X124" s="222"/>
      <c r="Y124" s="223"/>
      <c r="Z124" s="228"/>
      <c r="AA124" s="228"/>
      <c r="AB124" s="224"/>
      <c r="AC124" s="223"/>
      <c r="AD124" s="15"/>
      <c r="AE124" s="15"/>
      <c r="AF124" s="15"/>
      <c r="AG124" s="15"/>
      <c r="AH124" s="15"/>
    </row>
    <row r="125" ht="15.75" customHeight="1">
      <c r="A125" s="217"/>
      <c r="B125" s="225"/>
      <c r="C125" s="227"/>
      <c r="D125" s="226"/>
      <c r="E125" s="221"/>
      <c r="F125" s="222"/>
      <c r="G125" s="223"/>
      <c r="H125" s="222"/>
      <c r="I125" s="223"/>
      <c r="J125" s="222"/>
      <c r="K125" s="223"/>
      <c r="L125" s="222"/>
      <c r="M125" s="223"/>
      <c r="N125" s="222"/>
      <c r="O125" s="223"/>
      <c r="P125" s="222"/>
      <c r="Q125" s="223"/>
      <c r="R125" s="222"/>
      <c r="S125" s="223"/>
      <c r="T125" s="222"/>
      <c r="U125" s="223"/>
      <c r="V125" s="222"/>
      <c r="W125" s="223"/>
      <c r="X125" s="222"/>
      <c r="Y125" s="223"/>
      <c r="Z125" s="228"/>
      <c r="AA125" s="228"/>
      <c r="AB125" s="224"/>
      <c r="AC125" s="223"/>
      <c r="AD125" s="15"/>
      <c r="AE125" s="15"/>
      <c r="AF125" s="15"/>
      <c r="AG125" s="15"/>
      <c r="AH125" s="15"/>
    </row>
    <row r="126" ht="15.75" customHeight="1">
      <c r="A126" s="217"/>
      <c r="B126" s="225"/>
      <c r="C126" s="227"/>
      <c r="D126" s="226"/>
      <c r="E126" s="221"/>
      <c r="F126" s="222"/>
      <c r="G126" s="223"/>
      <c r="H126" s="222"/>
      <c r="I126" s="223"/>
      <c r="J126" s="222"/>
      <c r="K126" s="223"/>
      <c r="L126" s="222"/>
      <c r="M126" s="223"/>
      <c r="N126" s="222"/>
      <c r="O126" s="223"/>
      <c r="P126" s="222"/>
      <c r="Q126" s="223"/>
      <c r="R126" s="222"/>
      <c r="S126" s="223"/>
      <c r="T126" s="222"/>
      <c r="U126" s="223"/>
      <c r="V126" s="222"/>
      <c r="W126" s="223"/>
      <c r="X126" s="222"/>
      <c r="Y126" s="223"/>
      <c r="Z126" s="228"/>
      <c r="AA126" s="228"/>
      <c r="AB126" s="224"/>
      <c r="AC126" s="223"/>
      <c r="AD126" s="15"/>
      <c r="AE126" s="15"/>
      <c r="AF126" s="15"/>
      <c r="AG126" s="15"/>
      <c r="AH126" s="15"/>
    </row>
    <row r="127" ht="15.75" customHeight="1">
      <c r="A127" s="217"/>
      <c r="B127" s="225"/>
      <c r="C127" s="227"/>
      <c r="D127" s="226"/>
      <c r="E127" s="221"/>
      <c r="F127" s="222"/>
      <c r="G127" s="223"/>
      <c r="H127" s="222"/>
      <c r="I127" s="223"/>
      <c r="J127" s="222"/>
      <c r="K127" s="223"/>
      <c r="L127" s="222"/>
      <c r="M127" s="223"/>
      <c r="N127" s="222"/>
      <c r="O127" s="223"/>
      <c r="P127" s="222"/>
      <c r="Q127" s="223"/>
      <c r="R127" s="222"/>
      <c r="S127" s="223"/>
      <c r="T127" s="222"/>
      <c r="U127" s="223"/>
      <c r="V127" s="222"/>
      <c r="W127" s="223"/>
      <c r="X127" s="222"/>
      <c r="Y127" s="223"/>
      <c r="Z127" s="228"/>
      <c r="AA127" s="228"/>
      <c r="AB127" s="224"/>
      <c r="AC127" s="223"/>
      <c r="AD127" s="15"/>
      <c r="AE127" s="15"/>
      <c r="AF127" s="15"/>
      <c r="AG127" s="15"/>
      <c r="AH127" s="15"/>
    </row>
    <row r="128" ht="15.75" customHeight="1">
      <c r="A128" s="217"/>
      <c r="B128" s="225"/>
      <c r="C128" s="227"/>
      <c r="D128" s="226"/>
      <c r="E128" s="221"/>
      <c r="F128" s="222"/>
      <c r="G128" s="223"/>
      <c r="H128" s="222"/>
      <c r="I128" s="223"/>
      <c r="J128" s="222"/>
      <c r="K128" s="223"/>
      <c r="L128" s="222"/>
      <c r="M128" s="223"/>
      <c r="N128" s="222"/>
      <c r="O128" s="223"/>
      <c r="P128" s="222"/>
      <c r="Q128" s="223"/>
      <c r="R128" s="222"/>
      <c r="S128" s="223"/>
      <c r="T128" s="222"/>
      <c r="U128" s="223"/>
      <c r="V128" s="222"/>
      <c r="W128" s="223"/>
      <c r="X128" s="222"/>
      <c r="Y128" s="223"/>
      <c r="Z128" s="228"/>
      <c r="AA128" s="228"/>
      <c r="AB128" s="224"/>
      <c r="AC128" s="223"/>
      <c r="AD128" s="15"/>
      <c r="AE128" s="15"/>
      <c r="AF128" s="15"/>
      <c r="AG128" s="15"/>
      <c r="AH128" s="15"/>
    </row>
    <row r="129" ht="15.75" customHeight="1">
      <c r="A129" s="217"/>
      <c r="B129" s="225"/>
      <c r="C129" s="227"/>
      <c r="D129" s="226"/>
      <c r="E129" s="221"/>
      <c r="F129" s="222"/>
      <c r="G129" s="223"/>
      <c r="H129" s="222"/>
      <c r="I129" s="223"/>
      <c r="J129" s="222"/>
      <c r="K129" s="223"/>
      <c r="L129" s="222"/>
      <c r="M129" s="223"/>
      <c r="N129" s="222"/>
      <c r="O129" s="223"/>
      <c r="P129" s="222"/>
      <c r="Q129" s="223"/>
      <c r="R129" s="222"/>
      <c r="S129" s="223"/>
      <c r="T129" s="222"/>
      <c r="U129" s="223"/>
      <c r="V129" s="222"/>
      <c r="W129" s="223"/>
      <c r="X129" s="222"/>
      <c r="Y129" s="223"/>
      <c r="Z129" s="228"/>
      <c r="AA129" s="228"/>
      <c r="AB129" s="224"/>
      <c r="AC129" s="223"/>
      <c r="AD129" s="15"/>
      <c r="AE129" s="15"/>
      <c r="AF129" s="15"/>
      <c r="AG129" s="15"/>
      <c r="AH129" s="15"/>
    </row>
    <row r="130" ht="15.75" customHeight="1">
      <c r="A130" s="217"/>
      <c r="B130" s="225"/>
      <c r="C130" s="227"/>
      <c r="D130" s="226"/>
      <c r="E130" s="221"/>
      <c r="F130" s="222"/>
      <c r="G130" s="223"/>
      <c r="H130" s="222"/>
      <c r="I130" s="223"/>
      <c r="J130" s="222"/>
      <c r="K130" s="223"/>
      <c r="L130" s="222"/>
      <c r="M130" s="223"/>
      <c r="N130" s="222"/>
      <c r="O130" s="223"/>
      <c r="P130" s="222"/>
      <c r="Q130" s="223"/>
      <c r="R130" s="222"/>
      <c r="S130" s="223"/>
      <c r="T130" s="222"/>
      <c r="U130" s="223"/>
      <c r="V130" s="222"/>
      <c r="W130" s="223"/>
      <c r="X130" s="222"/>
      <c r="Y130" s="223"/>
      <c r="Z130" s="228"/>
      <c r="AA130" s="228"/>
      <c r="AB130" s="224"/>
      <c r="AC130" s="223"/>
      <c r="AD130" s="15"/>
      <c r="AE130" s="15"/>
      <c r="AF130" s="15"/>
      <c r="AG130" s="15"/>
      <c r="AH130" s="15"/>
    </row>
    <row r="131" ht="15.75" customHeight="1">
      <c r="A131" s="217"/>
      <c r="B131" s="225"/>
      <c r="C131" s="227"/>
      <c r="D131" s="226"/>
      <c r="E131" s="221"/>
      <c r="F131" s="222"/>
      <c r="G131" s="223"/>
      <c r="H131" s="222"/>
      <c r="I131" s="223"/>
      <c r="J131" s="222"/>
      <c r="K131" s="223"/>
      <c r="L131" s="222"/>
      <c r="M131" s="223"/>
      <c r="N131" s="222"/>
      <c r="O131" s="223"/>
      <c r="P131" s="222"/>
      <c r="Q131" s="223"/>
      <c r="R131" s="222"/>
      <c r="S131" s="223"/>
      <c r="T131" s="222"/>
      <c r="U131" s="223"/>
      <c r="V131" s="222"/>
      <c r="W131" s="223"/>
      <c r="X131" s="222"/>
      <c r="Y131" s="223"/>
      <c r="Z131" s="228"/>
      <c r="AA131" s="228"/>
      <c r="AB131" s="224"/>
      <c r="AC131" s="223"/>
      <c r="AD131" s="15"/>
      <c r="AE131" s="15"/>
      <c r="AF131" s="15"/>
      <c r="AG131" s="15"/>
      <c r="AH131" s="15"/>
    </row>
    <row r="132" ht="15.75" customHeight="1">
      <c r="A132" s="217"/>
      <c r="B132" s="225"/>
      <c r="C132" s="227"/>
      <c r="D132" s="226"/>
      <c r="E132" s="221"/>
      <c r="F132" s="222"/>
      <c r="G132" s="223"/>
      <c r="H132" s="222"/>
      <c r="I132" s="223"/>
      <c r="J132" s="222"/>
      <c r="K132" s="223"/>
      <c r="L132" s="222"/>
      <c r="M132" s="223"/>
      <c r="N132" s="222"/>
      <c r="O132" s="223"/>
      <c r="P132" s="222"/>
      <c r="Q132" s="223"/>
      <c r="R132" s="222"/>
      <c r="S132" s="223"/>
      <c r="T132" s="222"/>
      <c r="U132" s="223"/>
      <c r="V132" s="222"/>
      <c r="W132" s="223"/>
      <c r="X132" s="222"/>
      <c r="Y132" s="223"/>
      <c r="Z132" s="228"/>
      <c r="AA132" s="228"/>
      <c r="AB132" s="224"/>
      <c r="AC132" s="223"/>
      <c r="AD132" s="15"/>
      <c r="AE132" s="15"/>
      <c r="AF132" s="15"/>
      <c r="AG132" s="15"/>
      <c r="AH132" s="15"/>
    </row>
    <row r="133" ht="15.75" customHeight="1">
      <c r="A133" s="217"/>
      <c r="B133" s="225"/>
      <c r="C133" s="227"/>
      <c r="D133" s="226"/>
      <c r="E133" s="221"/>
      <c r="F133" s="222"/>
      <c r="G133" s="223"/>
      <c r="H133" s="222"/>
      <c r="I133" s="223"/>
      <c r="J133" s="222"/>
      <c r="K133" s="223"/>
      <c r="L133" s="222"/>
      <c r="M133" s="223"/>
      <c r="N133" s="222"/>
      <c r="O133" s="223"/>
      <c r="P133" s="222"/>
      <c r="Q133" s="223"/>
      <c r="R133" s="222"/>
      <c r="S133" s="223"/>
      <c r="T133" s="222"/>
      <c r="U133" s="223"/>
      <c r="V133" s="222"/>
      <c r="W133" s="223"/>
      <c r="X133" s="222"/>
      <c r="Y133" s="223"/>
      <c r="Z133" s="228"/>
      <c r="AA133" s="228"/>
      <c r="AB133" s="224"/>
      <c r="AC133" s="223"/>
      <c r="AD133" s="15"/>
      <c r="AE133" s="15"/>
      <c r="AF133" s="15"/>
      <c r="AG133" s="15"/>
      <c r="AH133" s="15"/>
    </row>
    <row r="134" ht="15.75" customHeight="1">
      <c r="A134" s="217"/>
      <c r="B134" s="225"/>
      <c r="C134" s="227"/>
      <c r="D134" s="226"/>
      <c r="E134" s="221"/>
      <c r="F134" s="222"/>
      <c r="G134" s="223"/>
      <c r="H134" s="222"/>
      <c r="I134" s="223"/>
      <c r="J134" s="222"/>
      <c r="K134" s="223"/>
      <c r="L134" s="222"/>
      <c r="M134" s="223"/>
      <c r="N134" s="222"/>
      <c r="O134" s="223"/>
      <c r="P134" s="222"/>
      <c r="Q134" s="223"/>
      <c r="R134" s="222"/>
      <c r="S134" s="223"/>
      <c r="T134" s="222"/>
      <c r="U134" s="223"/>
      <c r="V134" s="222"/>
      <c r="W134" s="223"/>
      <c r="X134" s="222"/>
      <c r="Y134" s="223"/>
      <c r="Z134" s="228"/>
      <c r="AA134" s="228"/>
      <c r="AB134" s="224"/>
      <c r="AC134" s="223"/>
      <c r="AD134" s="15"/>
      <c r="AE134" s="15"/>
      <c r="AF134" s="15"/>
      <c r="AG134" s="15"/>
      <c r="AH134" s="15"/>
    </row>
    <row r="135" ht="15.75" customHeight="1">
      <c r="A135" s="217"/>
      <c r="B135" s="225"/>
      <c r="C135" s="227"/>
      <c r="D135" s="226"/>
      <c r="E135" s="221"/>
      <c r="F135" s="222"/>
      <c r="G135" s="223"/>
      <c r="H135" s="222"/>
      <c r="I135" s="223"/>
      <c r="J135" s="222"/>
      <c r="K135" s="223"/>
      <c r="L135" s="222"/>
      <c r="M135" s="223"/>
      <c r="N135" s="222"/>
      <c r="O135" s="223"/>
      <c r="P135" s="222"/>
      <c r="Q135" s="223"/>
      <c r="R135" s="222"/>
      <c r="S135" s="223"/>
      <c r="T135" s="222"/>
      <c r="U135" s="223"/>
      <c r="V135" s="222"/>
      <c r="W135" s="223"/>
      <c r="X135" s="222"/>
      <c r="Y135" s="223"/>
      <c r="Z135" s="228"/>
      <c r="AA135" s="228"/>
      <c r="AB135" s="224"/>
      <c r="AC135" s="223"/>
      <c r="AD135" s="15"/>
      <c r="AE135" s="15"/>
      <c r="AF135" s="15"/>
      <c r="AG135" s="15"/>
      <c r="AH135" s="15"/>
    </row>
    <row r="136" ht="15.75" customHeight="1">
      <c r="A136" s="217"/>
      <c r="B136" s="225"/>
      <c r="C136" s="227"/>
      <c r="D136" s="226"/>
      <c r="E136" s="221"/>
      <c r="F136" s="222"/>
      <c r="G136" s="223"/>
      <c r="H136" s="222"/>
      <c r="I136" s="223"/>
      <c r="J136" s="222"/>
      <c r="K136" s="223"/>
      <c r="L136" s="222"/>
      <c r="M136" s="223"/>
      <c r="N136" s="222"/>
      <c r="O136" s="223"/>
      <c r="P136" s="222"/>
      <c r="Q136" s="223"/>
      <c r="R136" s="222"/>
      <c r="S136" s="223"/>
      <c r="T136" s="222"/>
      <c r="U136" s="223"/>
      <c r="V136" s="222"/>
      <c r="W136" s="223"/>
      <c r="X136" s="222"/>
      <c r="Y136" s="223"/>
      <c r="Z136" s="228"/>
      <c r="AA136" s="228"/>
      <c r="AB136" s="224"/>
      <c r="AC136" s="223"/>
      <c r="AD136" s="15"/>
      <c r="AE136" s="15"/>
      <c r="AF136" s="15"/>
      <c r="AG136" s="15"/>
      <c r="AH136" s="15"/>
    </row>
    <row r="137" ht="15.75" customHeight="1">
      <c r="A137" s="217"/>
      <c r="B137" s="225"/>
      <c r="C137" s="227"/>
      <c r="D137" s="226"/>
      <c r="E137" s="221"/>
      <c r="F137" s="222"/>
      <c r="G137" s="223"/>
      <c r="H137" s="222"/>
      <c r="I137" s="223"/>
      <c r="J137" s="222"/>
      <c r="K137" s="223"/>
      <c r="L137" s="222"/>
      <c r="M137" s="223"/>
      <c r="N137" s="222"/>
      <c r="O137" s="223"/>
      <c r="P137" s="222"/>
      <c r="Q137" s="223"/>
      <c r="R137" s="222"/>
      <c r="S137" s="223"/>
      <c r="T137" s="222"/>
      <c r="U137" s="223"/>
      <c r="V137" s="222"/>
      <c r="W137" s="223"/>
      <c r="X137" s="222"/>
      <c r="Y137" s="223"/>
      <c r="Z137" s="228"/>
      <c r="AA137" s="228"/>
      <c r="AB137" s="224"/>
      <c r="AC137" s="223"/>
      <c r="AD137" s="15"/>
      <c r="AE137" s="15"/>
      <c r="AF137" s="15"/>
      <c r="AG137" s="15"/>
      <c r="AH137" s="15"/>
    </row>
    <row r="138" ht="15.75" customHeight="1">
      <c r="A138" s="217"/>
      <c r="B138" s="225"/>
      <c r="C138" s="227"/>
      <c r="D138" s="226"/>
      <c r="E138" s="221"/>
      <c r="F138" s="222"/>
      <c r="G138" s="223"/>
      <c r="H138" s="222"/>
      <c r="I138" s="223"/>
      <c r="J138" s="222"/>
      <c r="K138" s="223"/>
      <c r="L138" s="222"/>
      <c r="M138" s="223"/>
      <c r="N138" s="222"/>
      <c r="O138" s="223"/>
      <c r="P138" s="222"/>
      <c r="Q138" s="223"/>
      <c r="R138" s="222"/>
      <c r="S138" s="223"/>
      <c r="T138" s="222"/>
      <c r="U138" s="223"/>
      <c r="V138" s="222"/>
      <c r="W138" s="223"/>
      <c r="X138" s="222"/>
      <c r="Y138" s="223"/>
      <c r="Z138" s="228"/>
      <c r="AA138" s="228"/>
      <c r="AB138" s="224"/>
      <c r="AC138" s="223"/>
      <c r="AD138" s="15"/>
      <c r="AE138" s="15"/>
      <c r="AF138" s="15"/>
      <c r="AG138" s="15"/>
      <c r="AH138" s="15"/>
    </row>
    <row r="139" ht="15.75" customHeight="1">
      <c r="A139" s="217"/>
      <c r="B139" s="225"/>
      <c r="C139" s="227"/>
      <c r="D139" s="226"/>
      <c r="E139" s="221"/>
      <c r="F139" s="222"/>
      <c r="G139" s="223"/>
      <c r="H139" s="222"/>
      <c r="I139" s="223"/>
      <c r="J139" s="222"/>
      <c r="K139" s="223"/>
      <c r="L139" s="222"/>
      <c r="M139" s="223"/>
      <c r="N139" s="222"/>
      <c r="O139" s="223"/>
      <c r="P139" s="222"/>
      <c r="Q139" s="223"/>
      <c r="R139" s="222"/>
      <c r="S139" s="223"/>
      <c r="T139" s="222"/>
      <c r="U139" s="223"/>
      <c r="V139" s="222"/>
      <c r="W139" s="223"/>
      <c r="X139" s="222"/>
      <c r="Y139" s="223"/>
      <c r="Z139" s="228"/>
      <c r="AA139" s="228"/>
      <c r="AB139" s="224"/>
      <c r="AC139" s="223"/>
      <c r="AD139" s="15"/>
      <c r="AE139" s="15"/>
      <c r="AF139" s="15"/>
      <c r="AG139" s="15"/>
      <c r="AH139" s="15"/>
    </row>
    <row r="140" ht="15.75" customHeight="1">
      <c r="A140" s="217"/>
      <c r="B140" s="225"/>
      <c r="C140" s="227"/>
      <c r="D140" s="226"/>
      <c r="E140" s="221"/>
      <c r="F140" s="222"/>
      <c r="G140" s="223"/>
      <c r="H140" s="222"/>
      <c r="I140" s="223"/>
      <c r="J140" s="222"/>
      <c r="K140" s="223"/>
      <c r="L140" s="222"/>
      <c r="M140" s="223"/>
      <c r="N140" s="222"/>
      <c r="O140" s="223"/>
      <c r="P140" s="222"/>
      <c r="Q140" s="223"/>
      <c r="R140" s="222"/>
      <c r="S140" s="223"/>
      <c r="T140" s="222"/>
      <c r="U140" s="223"/>
      <c r="V140" s="222"/>
      <c r="W140" s="223"/>
      <c r="X140" s="222"/>
      <c r="Y140" s="223"/>
      <c r="Z140" s="228"/>
      <c r="AA140" s="228"/>
      <c r="AB140" s="224"/>
      <c r="AC140" s="223"/>
      <c r="AD140" s="15"/>
      <c r="AE140" s="15"/>
      <c r="AF140" s="15"/>
      <c r="AG140" s="15"/>
      <c r="AH140" s="15"/>
    </row>
    <row r="141" ht="15.75" customHeight="1">
      <c r="A141" s="217"/>
      <c r="B141" s="225"/>
      <c r="C141" s="227"/>
      <c r="D141" s="226"/>
      <c r="E141" s="221"/>
      <c r="F141" s="222"/>
      <c r="G141" s="223"/>
      <c r="H141" s="222"/>
      <c r="I141" s="223"/>
      <c r="J141" s="222"/>
      <c r="K141" s="223"/>
      <c r="L141" s="222"/>
      <c r="M141" s="223"/>
      <c r="N141" s="222"/>
      <c r="O141" s="223"/>
      <c r="P141" s="222"/>
      <c r="Q141" s="223"/>
      <c r="R141" s="222"/>
      <c r="S141" s="223"/>
      <c r="T141" s="222"/>
      <c r="U141" s="223"/>
      <c r="V141" s="222"/>
      <c r="W141" s="223"/>
      <c r="X141" s="222"/>
      <c r="Y141" s="223"/>
      <c r="Z141" s="228"/>
      <c r="AA141" s="228"/>
      <c r="AB141" s="224"/>
      <c r="AC141" s="223"/>
      <c r="AD141" s="15"/>
      <c r="AE141" s="15"/>
      <c r="AF141" s="15"/>
      <c r="AG141" s="15"/>
      <c r="AH141" s="15"/>
    </row>
    <row r="142" ht="15.75" customHeight="1">
      <c r="A142" s="217"/>
      <c r="B142" s="225"/>
      <c r="C142" s="227"/>
      <c r="D142" s="226"/>
      <c r="E142" s="221"/>
      <c r="F142" s="222"/>
      <c r="G142" s="223"/>
      <c r="H142" s="222"/>
      <c r="I142" s="223"/>
      <c r="J142" s="222"/>
      <c r="K142" s="223"/>
      <c r="L142" s="222"/>
      <c r="M142" s="223"/>
      <c r="N142" s="222"/>
      <c r="O142" s="223"/>
      <c r="P142" s="222"/>
      <c r="Q142" s="223"/>
      <c r="R142" s="222"/>
      <c r="S142" s="223"/>
      <c r="T142" s="222"/>
      <c r="U142" s="223"/>
      <c r="V142" s="222"/>
      <c r="W142" s="223"/>
      <c r="X142" s="222"/>
      <c r="Y142" s="223"/>
      <c r="Z142" s="228"/>
      <c r="AA142" s="228"/>
      <c r="AB142" s="224"/>
      <c r="AC142" s="223"/>
      <c r="AD142" s="15"/>
      <c r="AE142" s="15"/>
      <c r="AF142" s="15"/>
      <c r="AG142" s="15"/>
      <c r="AH142" s="15"/>
    </row>
    <row r="143" ht="15.75" customHeight="1">
      <c r="A143" s="217"/>
      <c r="B143" s="225"/>
      <c r="C143" s="227"/>
      <c r="D143" s="226"/>
      <c r="E143" s="221"/>
      <c r="F143" s="222"/>
      <c r="G143" s="223"/>
      <c r="H143" s="222"/>
      <c r="I143" s="223"/>
      <c r="J143" s="222"/>
      <c r="K143" s="223"/>
      <c r="L143" s="222"/>
      <c r="M143" s="223"/>
      <c r="N143" s="222"/>
      <c r="O143" s="223"/>
      <c r="P143" s="222"/>
      <c r="Q143" s="223"/>
      <c r="R143" s="222"/>
      <c r="S143" s="223"/>
      <c r="T143" s="222"/>
      <c r="U143" s="223"/>
      <c r="V143" s="222"/>
      <c r="W143" s="223"/>
      <c r="X143" s="222"/>
      <c r="Y143" s="223"/>
      <c r="Z143" s="228"/>
      <c r="AA143" s="228"/>
      <c r="AB143" s="224"/>
      <c r="AC143" s="223"/>
      <c r="AD143" s="15"/>
      <c r="AE143" s="15"/>
      <c r="AF143" s="15"/>
      <c r="AG143" s="15"/>
      <c r="AH143" s="15"/>
    </row>
    <row r="144" ht="15.75" customHeight="1">
      <c r="A144" s="217"/>
      <c r="B144" s="225"/>
      <c r="C144" s="227"/>
      <c r="D144" s="226"/>
      <c r="E144" s="221"/>
      <c r="F144" s="222"/>
      <c r="G144" s="223"/>
      <c r="H144" s="222"/>
      <c r="I144" s="223"/>
      <c r="J144" s="222"/>
      <c r="K144" s="223"/>
      <c r="L144" s="222"/>
      <c r="M144" s="223"/>
      <c r="N144" s="222"/>
      <c r="O144" s="223"/>
      <c r="P144" s="222"/>
      <c r="Q144" s="223"/>
      <c r="R144" s="222"/>
      <c r="S144" s="223"/>
      <c r="T144" s="222"/>
      <c r="U144" s="223"/>
      <c r="V144" s="222"/>
      <c r="W144" s="223"/>
      <c r="X144" s="222"/>
      <c r="Y144" s="223"/>
      <c r="Z144" s="228"/>
      <c r="AA144" s="228"/>
      <c r="AB144" s="224"/>
      <c r="AC144" s="223"/>
      <c r="AD144" s="15"/>
      <c r="AE144" s="15"/>
      <c r="AF144" s="15"/>
      <c r="AG144" s="15"/>
      <c r="AH144" s="15"/>
    </row>
    <row r="145" ht="15.75" customHeight="1">
      <c r="A145" s="217"/>
      <c r="B145" s="225"/>
      <c r="C145" s="227"/>
      <c r="D145" s="226"/>
      <c r="E145" s="221"/>
      <c r="F145" s="222"/>
      <c r="G145" s="223"/>
      <c r="H145" s="222"/>
      <c r="I145" s="223"/>
      <c r="J145" s="222"/>
      <c r="K145" s="223"/>
      <c r="L145" s="222"/>
      <c r="M145" s="223"/>
      <c r="N145" s="222"/>
      <c r="O145" s="223"/>
      <c r="P145" s="222"/>
      <c r="Q145" s="223"/>
      <c r="R145" s="222"/>
      <c r="S145" s="223"/>
      <c r="T145" s="222"/>
      <c r="U145" s="223"/>
      <c r="V145" s="222"/>
      <c r="W145" s="223"/>
      <c r="X145" s="222"/>
      <c r="Y145" s="223"/>
      <c r="Z145" s="228"/>
      <c r="AA145" s="228"/>
      <c r="AB145" s="224"/>
      <c r="AC145" s="223"/>
      <c r="AD145" s="15"/>
      <c r="AE145" s="15"/>
      <c r="AF145" s="15"/>
      <c r="AG145" s="15"/>
      <c r="AH145" s="15"/>
    </row>
    <row r="146" ht="15.75" customHeight="1">
      <c r="A146" s="217"/>
      <c r="B146" s="225"/>
      <c r="C146" s="227"/>
      <c r="D146" s="226"/>
      <c r="E146" s="221"/>
      <c r="F146" s="222"/>
      <c r="G146" s="223"/>
      <c r="H146" s="222"/>
      <c r="I146" s="223"/>
      <c r="J146" s="222"/>
      <c r="K146" s="223"/>
      <c r="L146" s="222"/>
      <c r="M146" s="223"/>
      <c r="N146" s="222"/>
      <c r="O146" s="223"/>
      <c r="P146" s="222"/>
      <c r="Q146" s="223"/>
      <c r="R146" s="222"/>
      <c r="S146" s="223"/>
      <c r="T146" s="222"/>
      <c r="U146" s="223"/>
      <c r="V146" s="222"/>
      <c r="W146" s="223"/>
      <c r="X146" s="222"/>
      <c r="Y146" s="223"/>
      <c r="Z146" s="228"/>
      <c r="AA146" s="228"/>
      <c r="AB146" s="224"/>
      <c r="AC146" s="223"/>
      <c r="AD146" s="15"/>
      <c r="AE146" s="15"/>
      <c r="AF146" s="15"/>
      <c r="AG146" s="15"/>
      <c r="AH146" s="15"/>
    </row>
    <row r="147" ht="15.75" customHeight="1">
      <c r="A147" s="217"/>
      <c r="B147" s="225"/>
      <c r="C147" s="227"/>
      <c r="D147" s="226"/>
      <c r="E147" s="221"/>
      <c r="F147" s="222"/>
      <c r="G147" s="223"/>
      <c r="H147" s="222"/>
      <c r="I147" s="223"/>
      <c r="J147" s="222"/>
      <c r="K147" s="223"/>
      <c r="L147" s="222"/>
      <c r="M147" s="223"/>
      <c r="N147" s="222"/>
      <c r="O147" s="223"/>
      <c r="P147" s="222"/>
      <c r="Q147" s="223"/>
      <c r="R147" s="222"/>
      <c r="S147" s="223"/>
      <c r="T147" s="222"/>
      <c r="U147" s="223"/>
      <c r="V147" s="222"/>
      <c r="W147" s="223"/>
      <c r="X147" s="222"/>
      <c r="Y147" s="223"/>
      <c r="Z147" s="228"/>
      <c r="AA147" s="228"/>
      <c r="AB147" s="224"/>
      <c r="AC147" s="223"/>
      <c r="AD147" s="15"/>
      <c r="AE147" s="15"/>
      <c r="AF147" s="15"/>
      <c r="AG147" s="15"/>
      <c r="AH147" s="15"/>
    </row>
    <row r="148" ht="15.75" customHeight="1">
      <c r="A148" s="217"/>
      <c r="B148" s="225"/>
      <c r="C148" s="227"/>
      <c r="D148" s="226"/>
      <c r="E148" s="221"/>
      <c r="F148" s="222"/>
      <c r="G148" s="223"/>
      <c r="H148" s="222"/>
      <c r="I148" s="223"/>
      <c r="J148" s="222"/>
      <c r="K148" s="223"/>
      <c r="L148" s="222"/>
      <c r="M148" s="223"/>
      <c r="N148" s="222"/>
      <c r="O148" s="223"/>
      <c r="P148" s="222"/>
      <c r="Q148" s="223"/>
      <c r="R148" s="222"/>
      <c r="S148" s="223"/>
      <c r="T148" s="222"/>
      <c r="U148" s="223"/>
      <c r="V148" s="222"/>
      <c r="W148" s="223"/>
      <c r="X148" s="222"/>
      <c r="Y148" s="223"/>
      <c r="Z148" s="228"/>
      <c r="AA148" s="228"/>
      <c r="AB148" s="224"/>
      <c r="AC148" s="223"/>
      <c r="AD148" s="15"/>
      <c r="AE148" s="15"/>
      <c r="AF148" s="15"/>
      <c r="AG148" s="15"/>
      <c r="AH148" s="15"/>
    </row>
    <row r="149" ht="15.75" customHeight="1">
      <c r="A149" s="217"/>
      <c r="B149" s="225"/>
      <c r="C149" s="227"/>
      <c r="D149" s="226"/>
      <c r="E149" s="221"/>
      <c r="F149" s="222"/>
      <c r="G149" s="223"/>
      <c r="H149" s="222"/>
      <c r="I149" s="223"/>
      <c r="J149" s="222"/>
      <c r="K149" s="223"/>
      <c r="L149" s="222"/>
      <c r="M149" s="223"/>
      <c r="N149" s="222"/>
      <c r="O149" s="223"/>
      <c r="P149" s="222"/>
      <c r="Q149" s="223"/>
      <c r="R149" s="222"/>
      <c r="S149" s="223"/>
      <c r="T149" s="222"/>
      <c r="U149" s="223"/>
      <c r="V149" s="222"/>
      <c r="W149" s="223"/>
      <c r="X149" s="222"/>
      <c r="Y149" s="223"/>
      <c r="Z149" s="228"/>
      <c r="AA149" s="228"/>
      <c r="AB149" s="224"/>
      <c r="AC149" s="223"/>
      <c r="AD149" s="15"/>
      <c r="AE149" s="15"/>
      <c r="AF149" s="15"/>
      <c r="AG149" s="15"/>
      <c r="AH149" s="15"/>
    </row>
    <row r="150" ht="15.75" customHeight="1">
      <c r="A150" s="217"/>
      <c r="B150" s="225"/>
      <c r="C150" s="227"/>
      <c r="D150" s="226"/>
      <c r="E150" s="221"/>
      <c r="F150" s="222"/>
      <c r="G150" s="223"/>
      <c r="H150" s="222"/>
      <c r="I150" s="223"/>
      <c r="J150" s="222"/>
      <c r="K150" s="223"/>
      <c r="L150" s="222"/>
      <c r="M150" s="223"/>
      <c r="N150" s="222"/>
      <c r="O150" s="223"/>
      <c r="P150" s="222"/>
      <c r="Q150" s="223"/>
      <c r="R150" s="222"/>
      <c r="S150" s="223"/>
      <c r="T150" s="222"/>
      <c r="U150" s="223"/>
      <c r="V150" s="222"/>
      <c r="W150" s="223"/>
      <c r="X150" s="222"/>
      <c r="Y150" s="223"/>
      <c r="Z150" s="228"/>
      <c r="AA150" s="228"/>
      <c r="AB150" s="224"/>
      <c r="AC150" s="223"/>
      <c r="AD150" s="15"/>
      <c r="AE150" s="15"/>
      <c r="AF150" s="15"/>
      <c r="AG150" s="15"/>
      <c r="AH150" s="15"/>
    </row>
    <row r="151" ht="15.75" customHeight="1">
      <c r="A151" s="217"/>
      <c r="B151" s="225"/>
      <c r="C151" s="227"/>
      <c r="D151" s="226"/>
      <c r="E151" s="221"/>
      <c r="F151" s="222"/>
      <c r="G151" s="223"/>
      <c r="H151" s="222"/>
      <c r="I151" s="223"/>
      <c r="J151" s="222"/>
      <c r="K151" s="223"/>
      <c r="L151" s="222"/>
      <c r="M151" s="223"/>
      <c r="N151" s="222"/>
      <c r="O151" s="223"/>
      <c r="P151" s="222"/>
      <c r="Q151" s="223"/>
      <c r="R151" s="222"/>
      <c r="S151" s="223"/>
      <c r="T151" s="222"/>
      <c r="U151" s="223"/>
      <c r="V151" s="222"/>
      <c r="W151" s="223"/>
      <c r="X151" s="222"/>
      <c r="Y151" s="223"/>
      <c r="Z151" s="228"/>
      <c r="AA151" s="228"/>
      <c r="AB151" s="224"/>
      <c r="AC151" s="223"/>
      <c r="AD151" s="15"/>
      <c r="AE151" s="15"/>
      <c r="AF151" s="15"/>
      <c r="AG151" s="15"/>
      <c r="AH151" s="15"/>
    </row>
    <row r="152" ht="15.75" customHeight="1">
      <c r="A152" s="217"/>
      <c r="B152" s="225"/>
      <c r="C152" s="227"/>
      <c r="D152" s="226"/>
      <c r="E152" s="221"/>
      <c r="F152" s="222"/>
      <c r="G152" s="223"/>
      <c r="H152" s="222"/>
      <c r="I152" s="223"/>
      <c r="J152" s="222"/>
      <c r="K152" s="223"/>
      <c r="L152" s="222"/>
      <c r="M152" s="223"/>
      <c r="N152" s="222"/>
      <c r="O152" s="223"/>
      <c r="P152" s="222"/>
      <c r="Q152" s="223"/>
      <c r="R152" s="222"/>
      <c r="S152" s="223"/>
      <c r="T152" s="222"/>
      <c r="U152" s="223"/>
      <c r="V152" s="222"/>
      <c r="W152" s="223"/>
      <c r="X152" s="222"/>
      <c r="Y152" s="223"/>
      <c r="Z152" s="228"/>
      <c r="AA152" s="228"/>
      <c r="AB152" s="224"/>
      <c r="AC152" s="223"/>
      <c r="AD152" s="15"/>
      <c r="AE152" s="15"/>
      <c r="AF152" s="15"/>
      <c r="AG152" s="15"/>
      <c r="AH152" s="15"/>
    </row>
    <row r="153" ht="15.75" customHeight="1">
      <c r="A153" s="217"/>
      <c r="B153" s="225"/>
      <c r="C153" s="227"/>
      <c r="D153" s="226"/>
      <c r="E153" s="221"/>
      <c r="F153" s="222"/>
      <c r="G153" s="223"/>
      <c r="H153" s="222"/>
      <c r="I153" s="223"/>
      <c r="J153" s="222"/>
      <c r="K153" s="223"/>
      <c r="L153" s="222"/>
      <c r="M153" s="223"/>
      <c r="N153" s="222"/>
      <c r="O153" s="223"/>
      <c r="P153" s="222"/>
      <c r="Q153" s="223"/>
      <c r="R153" s="222"/>
      <c r="S153" s="223"/>
      <c r="T153" s="222"/>
      <c r="U153" s="223"/>
      <c r="V153" s="222"/>
      <c r="W153" s="223"/>
      <c r="X153" s="222"/>
      <c r="Y153" s="223"/>
      <c r="Z153" s="228"/>
      <c r="AA153" s="228"/>
      <c r="AB153" s="224"/>
      <c r="AC153" s="223"/>
      <c r="AD153" s="15"/>
      <c r="AE153" s="15"/>
      <c r="AF153" s="15"/>
      <c r="AG153" s="15"/>
      <c r="AH153" s="15"/>
    </row>
    <row r="154" ht="15.75" customHeight="1">
      <c r="A154" s="217"/>
      <c r="B154" s="225"/>
      <c r="C154" s="227"/>
      <c r="D154" s="226"/>
      <c r="E154" s="221"/>
      <c r="F154" s="222"/>
      <c r="G154" s="223"/>
      <c r="H154" s="222"/>
      <c r="I154" s="223"/>
      <c r="J154" s="222"/>
      <c r="K154" s="223"/>
      <c r="L154" s="222"/>
      <c r="M154" s="223"/>
      <c r="N154" s="222"/>
      <c r="O154" s="223"/>
      <c r="P154" s="222"/>
      <c r="Q154" s="223"/>
      <c r="R154" s="222"/>
      <c r="S154" s="223"/>
      <c r="T154" s="222"/>
      <c r="U154" s="223"/>
      <c r="V154" s="222"/>
      <c r="W154" s="223"/>
      <c r="X154" s="222"/>
      <c r="Y154" s="223"/>
      <c r="Z154" s="228"/>
      <c r="AA154" s="228"/>
      <c r="AB154" s="224"/>
      <c r="AC154" s="223"/>
      <c r="AD154" s="15"/>
      <c r="AE154" s="15"/>
      <c r="AF154" s="15"/>
      <c r="AG154" s="15"/>
      <c r="AH154" s="15"/>
    </row>
    <row r="155" ht="15.75" customHeight="1">
      <c r="A155" s="217"/>
      <c r="B155" s="225"/>
      <c r="C155" s="227"/>
      <c r="D155" s="226"/>
      <c r="E155" s="221"/>
      <c r="F155" s="222"/>
      <c r="G155" s="223"/>
      <c r="H155" s="222"/>
      <c r="I155" s="223"/>
      <c r="J155" s="222"/>
      <c r="K155" s="223"/>
      <c r="L155" s="222"/>
      <c r="M155" s="223"/>
      <c r="N155" s="222"/>
      <c r="O155" s="223"/>
      <c r="P155" s="222"/>
      <c r="Q155" s="223"/>
      <c r="R155" s="222"/>
      <c r="S155" s="223"/>
      <c r="T155" s="222"/>
      <c r="U155" s="223"/>
      <c r="V155" s="222"/>
      <c r="W155" s="223"/>
      <c r="X155" s="222"/>
      <c r="Y155" s="223"/>
      <c r="Z155" s="228"/>
      <c r="AA155" s="228"/>
      <c r="AB155" s="224"/>
      <c r="AC155" s="223"/>
      <c r="AD155" s="15"/>
      <c r="AE155" s="15"/>
      <c r="AF155" s="15"/>
      <c r="AG155" s="15"/>
      <c r="AH155" s="15"/>
    </row>
    <row r="156" ht="15.75" customHeight="1">
      <c r="A156" s="217"/>
      <c r="B156" s="225"/>
      <c r="C156" s="227"/>
      <c r="D156" s="226"/>
      <c r="E156" s="221"/>
      <c r="F156" s="222"/>
      <c r="G156" s="223"/>
      <c r="H156" s="222"/>
      <c r="I156" s="223"/>
      <c r="J156" s="222"/>
      <c r="K156" s="223"/>
      <c r="L156" s="222"/>
      <c r="M156" s="223"/>
      <c r="N156" s="222"/>
      <c r="O156" s="223"/>
      <c r="P156" s="222"/>
      <c r="Q156" s="223"/>
      <c r="R156" s="222"/>
      <c r="S156" s="223"/>
      <c r="T156" s="222"/>
      <c r="U156" s="223"/>
      <c r="V156" s="222"/>
      <c r="W156" s="223"/>
      <c r="X156" s="222"/>
      <c r="Y156" s="223"/>
      <c r="Z156" s="228"/>
      <c r="AA156" s="228"/>
      <c r="AB156" s="224"/>
      <c r="AC156" s="223"/>
      <c r="AD156" s="15"/>
      <c r="AE156" s="15"/>
      <c r="AF156" s="15"/>
      <c r="AG156" s="15"/>
      <c r="AH156" s="15"/>
    </row>
    <row r="157" ht="15.75" customHeight="1">
      <c r="A157" s="217"/>
      <c r="B157" s="225"/>
      <c r="C157" s="227"/>
      <c r="D157" s="226"/>
      <c r="E157" s="221"/>
      <c r="F157" s="222"/>
      <c r="G157" s="223"/>
      <c r="H157" s="222"/>
      <c r="I157" s="223"/>
      <c r="J157" s="222"/>
      <c r="K157" s="223"/>
      <c r="L157" s="222"/>
      <c r="M157" s="223"/>
      <c r="N157" s="222"/>
      <c r="O157" s="223"/>
      <c r="P157" s="222"/>
      <c r="Q157" s="223"/>
      <c r="R157" s="222"/>
      <c r="S157" s="223"/>
      <c r="T157" s="222"/>
      <c r="U157" s="223"/>
      <c r="V157" s="222"/>
      <c r="W157" s="223"/>
      <c r="X157" s="222"/>
      <c r="Y157" s="223"/>
      <c r="Z157" s="228"/>
      <c r="AA157" s="228"/>
      <c r="AB157" s="224"/>
      <c r="AC157" s="223"/>
      <c r="AD157" s="15"/>
      <c r="AE157" s="15"/>
      <c r="AF157" s="15"/>
      <c r="AG157" s="15"/>
      <c r="AH157" s="15"/>
    </row>
    <row r="158" ht="15.75" customHeight="1">
      <c r="A158" s="217"/>
      <c r="B158" s="225"/>
      <c r="C158" s="227"/>
      <c r="D158" s="226"/>
      <c r="E158" s="221"/>
      <c r="F158" s="222"/>
      <c r="G158" s="223"/>
      <c r="H158" s="222"/>
      <c r="I158" s="223"/>
      <c r="J158" s="222"/>
      <c r="K158" s="223"/>
      <c r="L158" s="222"/>
      <c r="M158" s="223"/>
      <c r="N158" s="222"/>
      <c r="O158" s="223"/>
      <c r="P158" s="222"/>
      <c r="Q158" s="223"/>
      <c r="R158" s="222"/>
      <c r="S158" s="223"/>
      <c r="T158" s="222"/>
      <c r="U158" s="223"/>
      <c r="V158" s="222"/>
      <c r="W158" s="223"/>
      <c r="X158" s="222"/>
      <c r="Y158" s="223"/>
      <c r="Z158" s="228"/>
      <c r="AA158" s="228"/>
      <c r="AB158" s="224"/>
      <c r="AC158" s="223"/>
      <c r="AD158" s="15"/>
      <c r="AE158" s="15"/>
      <c r="AF158" s="15"/>
      <c r="AG158" s="15"/>
      <c r="AH158" s="15"/>
    </row>
    <row r="159" ht="15.75" customHeight="1">
      <c r="A159" s="217"/>
      <c r="B159" s="225"/>
      <c r="C159" s="227"/>
      <c r="D159" s="226"/>
      <c r="E159" s="221"/>
      <c r="F159" s="222"/>
      <c r="G159" s="223"/>
      <c r="H159" s="222"/>
      <c r="I159" s="223"/>
      <c r="J159" s="222"/>
      <c r="K159" s="223"/>
      <c r="L159" s="222"/>
      <c r="M159" s="223"/>
      <c r="N159" s="222"/>
      <c r="O159" s="223"/>
      <c r="P159" s="222"/>
      <c r="Q159" s="223"/>
      <c r="R159" s="222"/>
      <c r="S159" s="223"/>
      <c r="T159" s="222"/>
      <c r="U159" s="223"/>
      <c r="V159" s="222"/>
      <c r="W159" s="223"/>
      <c r="X159" s="222"/>
      <c r="Y159" s="223"/>
      <c r="Z159" s="228"/>
      <c r="AA159" s="228"/>
      <c r="AB159" s="224"/>
      <c r="AC159" s="223"/>
      <c r="AD159" s="15"/>
      <c r="AE159" s="15"/>
      <c r="AF159" s="15"/>
      <c r="AG159" s="15"/>
      <c r="AH159" s="15"/>
    </row>
    <row r="160" ht="15.75" customHeight="1">
      <c r="A160" s="217"/>
      <c r="B160" s="225"/>
      <c r="C160" s="227"/>
      <c r="D160" s="226"/>
      <c r="E160" s="221"/>
      <c r="F160" s="222"/>
      <c r="G160" s="223"/>
      <c r="H160" s="222"/>
      <c r="I160" s="223"/>
      <c r="J160" s="222"/>
      <c r="K160" s="223"/>
      <c r="L160" s="222"/>
      <c r="M160" s="223"/>
      <c r="N160" s="222"/>
      <c r="O160" s="223"/>
      <c r="P160" s="222"/>
      <c r="Q160" s="223"/>
      <c r="R160" s="222"/>
      <c r="S160" s="223"/>
      <c r="T160" s="222"/>
      <c r="U160" s="223"/>
      <c r="V160" s="222"/>
      <c r="W160" s="223"/>
      <c r="X160" s="222"/>
      <c r="Y160" s="223"/>
      <c r="Z160" s="228"/>
      <c r="AA160" s="228"/>
      <c r="AB160" s="224"/>
      <c r="AC160" s="223"/>
      <c r="AD160" s="15"/>
      <c r="AE160" s="15"/>
      <c r="AF160" s="15"/>
      <c r="AG160" s="15"/>
      <c r="AH160" s="15"/>
    </row>
    <row r="161" ht="15.75" customHeight="1">
      <c r="A161" s="217"/>
      <c r="B161" s="225"/>
      <c r="C161" s="227"/>
      <c r="D161" s="226"/>
      <c r="E161" s="221"/>
      <c r="F161" s="222"/>
      <c r="G161" s="223"/>
      <c r="H161" s="222"/>
      <c r="I161" s="223"/>
      <c r="J161" s="222"/>
      <c r="K161" s="223"/>
      <c r="L161" s="222"/>
      <c r="M161" s="223"/>
      <c r="N161" s="222"/>
      <c r="O161" s="223"/>
      <c r="P161" s="222"/>
      <c r="Q161" s="223"/>
      <c r="R161" s="222"/>
      <c r="S161" s="223"/>
      <c r="T161" s="222"/>
      <c r="U161" s="223"/>
      <c r="V161" s="222"/>
      <c r="W161" s="223"/>
      <c r="X161" s="222"/>
      <c r="Y161" s="223"/>
      <c r="Z161" s="228"/>
      <c r="AA161" s="228"/>
      <c r="AB161" s="224"/>
      <c r="AC161" s="223"/>
      <c r="AD161" s="15"/>
      <c r="AE161" s="15"/>
      <c r="AF161" s="15"/>
      <c r="AG161" s="15"/>
      <c r="AH161" s="15"/>
    </row>
    <row r="162" ht="15.75" customHeight="1">
      <c r="A162" s="217"/>
      <c r="B162" s="225"/>
      <c r="C162" s="227"/>
      <c r="D162" s="226"/>
      <c r="E162" s="221"/>
      <c r="F162" s="222"/>
      <c r="G162" s="223"/>
      <c r="H162" s="222"/>
      <c r="I162" s="223"/>
      <c r="J162" s="222"/>
      <c r="K162" s="223"/>
      <c r="L162" s="222"/>
      <c r="M162" s="223"/>
      <c r="N162" s="222"/>
      <c r="O162" s="223"/>
      <c r="P162" s="222"/>
      <c r="Q162" s="223"/>
      <c r="R162" s="222"/>
      <c r="S162" s="223"/>
      <c r="T162" s="222"/>
      <c r="U162" s="223"/>
      <c r="V162" s="222"/>
      <c r="W162" s="223"/>
      <c r="X162" s="222"/>
      <c r="Y162" s="223"/>
      <c r="Z162" s="228"/>
      <c r="AA162" s="228"/>
      <c r="AB162" s="224"/>
      <c r="AC162" s="223"/>
      <c r="AD162" s="15"/>
      <c r="AE162" s="15"/>
      <c r="AF162" s="15"/>
      <c r="AG162" s="15"/>
      <c r="AH162" s="15"/>
    </row>
    <row r="163" ht="15.75" customHeight="1">
      <c r="A163" s="217"/>
      <c r="B163" s="225"/>
      <c r="C163" s="227"/>
      <c r="D163" s="226"/>
      <c r="E163" s="221"/>
      <c r="F163" s="222"/>
      <c r="G163" s="223"/>
      <c r="H163" s="222"/>
      <c r="I163" s="223"/>
      <c r="J163" s="222"/>
      <c r="K163" s="223"/>
      <c r="L163" s="222"/>
      <c r="M163" s="223"/>
      <c r="N163" s="222"/>
      <c r="O163" s="223"/>
      <c r="P163" s="222"/>
      <c r="Q163" s="223"/>
      <c r="R163" s="222"/>
      <c r="S163" s="223"/>
      <c r="T163" s="222"/>
      <c r="U163" s="223"/>
      <c r="V163" s="222"/>
      <c r="W163" s="223"/>
      <c r="X163" s="222"/>
      <c r="Y163" s="223"/>
      <c r="Z163" s="228"/>
      <c r="AA163" s="228"/>
      <c r="AB163" s="224"/>
      <c r="AC163" s="223"/>
      <c r="AD163" s="15"/>
      <c r="AE163" s="15"/>
      <c r="AF163" s="15"/>
      <c r="AG163" s="15"/>
      <c r="AH163" s="15"/>
    </row>
    <row r="164" ht="15.75" customHeight="1">
      <c r="A164" s="217"/>
      <c r="B164" s="225"/>
      <c r="C164" s="227"/>
      <c r="D164" s="226"/>
      <c r="E164" s="221"/>
      <c r="F164" s="222"/>
      <c r="G164" s="223"/>
      <c r="H164" s="222"/>
      <c r="I164" s="223"/>
      <c r="J164" s="222"/>
      <c r="K164" s="223"/>
      <c r="L164" s="222"/>
      <c r="M164" s="223"/>
      <c r="N164" s="222"/>
      <c r="O164" s="223"/>
      <c r="P164" s="222"/>
      <c r="Q164" s="223"/>
      <c r="R164" s="222"/>
      <c r="S164" s="223"/>
      <c r="T164" s="222"/>
      <c r="U164" s="223"/>
      <c r="V164" s="222"/>
      <c r="W164" s="223"/>
      <c r="X164" s="222"/>
      <c r="Y164" s="223"/>
      <c r="Z164" s="228"/>
      <c r="AA164" s="228"/>
      <c r="AB164" s="224"/>
      <c r="AC164" s="223"/>
      <c r="AD164" s="15"/>
      <c r="AE164" s="15"/>
      <c r="AF164" s="15"/>
      <c r="AG164" s="15"/>
      <c r="AH164" s="15"/>
    </row>
    <row r="165" ht="15.75" customHeight="1">
      <c r="A165" s="217"/>
      <c r="B165" s="225"/>
      <c r="C165" s="227"/>
      <c r="D165" s="226"/>
      <c r="E165" s="221"/>
      <c r="F165" s="222"/>
      <c r="G165" s="223"/>
      <c r="H165" s="222"/>
      <c r="I165" s="223"/>
      <c r="J165" s="222"/>
      <c r="K165" s="223"/>
      <c r="L165" s="222"/>
      <c r="M165" s="223"/>
      <c r="N165" s="222"/>
      <c r="O165" s="223"/>
      <c r="P165" s="222"/>
      <c r="Q165" s="223"/>
      <c r="R165" s="222"/>
      <c r="S165" s="223"/>
      <c r="T165" s="222"/>
      <c r="U165" s="223"/>
      <c r="V165" s="222"/>
      <c r="W165" s="223"/>
      <c r="X165" s="222"/>
      <c r="Y165" s="223"/>
      <c r="Z165" s="228"/>
      <c r="AA165" s="228"/>
      <c r="AB165" s="224"/>
      <c r="AC165" s="223"/>
      <c r="AD165" s="15"/>
      <c r="AE165" s="15"/>
      <c r="AF165" s="15"/>
      <c r="AG165" s="15"/>
      <c r="AH165" s="15"/>
    </row>
    <row r="166" ht="15.75" customHeight="1">
      <c r="A166" s="217"/>
      <c r="B166" s="225"/>
      <c r="C166" s="227"/>
      <c r="D166" s="226"/>
      <c r="E166" s="221"/>
      <c r="F166" s="222"/>
      <c r="G166" s="223"/>
      <c r="H166" s="222"/>
      <c r="I166" s="223"/>
      <c r="J166" s="222"/>
      <c r="K166" s="223"/>
      <c r="L166" s="222"/>
      <c r="M166" s="223"/>
      <c r="N166" s="222"/>
      <c r="O166" s="223"/>
      <c r="P166" s="222"/>
      <c r="Q166" s="223"/>
      <c r="R166" s="222"/>
      <c r="S166" s="223"/>
      <c r="T166" s="222"/>
      <c r="U166" s="223"/>
      <c r="V166" s="222"/>
      <c r="W166" s="223"/>
      <c r="X166" s="222"/>
      <c r="Y166" s="223"/>
      <c r="Z166" s="228"/>
      <c r="AA166" s="228"/>
      <c r="AB166" s="224"/>
      <c r="AC166" s="223"/>
      <c r="AD166" s="15"/>
      <c r="AE166" s="15"/>
      <c r="AF166" s="15"/>
      <c r="AG166" s="15"/>
      <c r="AH166" s="15"/>
    </row>
    <row r="167" ht="15.75" customHeight="1">
      <c r="A167" s="217"/>
      <c r="B167" s="225"/>
      <c r="C167" s="227"/>
      <c r="D167" s="226"/>
      <c r="E167" s="221"/>
      <c r="F167" s="222"/>
      <c r="G167" s="223"/>
      <c r="H167" s="222"/>
      <c r="I167" s="223"/>
      <c r="J167" s="222"/>
      <c r="K167" s="223"/>
      <c r="L167" s="222"/>
      <c r="M167" s="223"/>
      <c r="N167" s="222"/>
      <c r="O167" s="223"/>
      <c r="P167" s="222"/>
      <c r="Q167" s="223"/>
      <c r="R167" s="222"/>
      <c r="S167" s="223"/>
      <c r="T167" s="222"/>
      <c r="U167" s="223"/>
      <c r="V167" s="222"/>
      <c r="W167" s="223"/>
      <c r="X167" s="222"/>
      <c r="Y167" s="223"/>
      <c r="Z167" s="228"/>
      <c r="AA167" s="228"/>
      <c r="AB167" s="224"/>
      <c r="AC167" s="223"/>
      <c r="AD167" s="15"/>
      <c r="AE167" s="15"/>
      <c r="AF167" s="15"/>
      <c r="AG167" s="15"/>
      <c r="AH167" s="15"/>
    </row>
    <row r="168" ht="15.75" customHeight="1">
      <c r="A168" s="217"/>
      <c r="B168" s="225"/>
      <c r="C168" s="227"/>
      <c r="D168" s="226"/>
      <c r="E168" s="221"/>
      <c r="F168" s="222"/>
      <c r="G168" s="223"/>
      <c r="H168" s="222"/>
      <c r="I168" s="223"/>
      <c r="J168" s="222"/>
      <c r="K168" s="223"/>
      <c r="L168" s="222"/>
      <c r="M168" s="223"/>
      <c r="N168" s="222"/>
      <c r="O168" s="223"/>
      <c r="P168" s="222"/>
      <c r="Q168" s="223"/>
      <c r="R168" s="222"/>
      <c r="S168" s="223"/>
      <c r="T168" s="222"/>
      <c r="U168" s="223"/>
      <c r="V168" s="222"/>
      <c r="W168" s="223"/>
      <c r="X168" s="222"/>
      <c r="Y168" s="223"/>
      <c r="Z168" s="228"/>
      <c r="AA168" s="228"/>
      <c r="AB168" s="224"/>
      <c r="AC168" s="223"/>
      <c r="AD168" s="15"/>
      <c r="AE168" s="15"/>
      <c r="AF168" s="15"/>
      <c r="AG168" s="15"/>
      <c r="AH168" s="15"/>
    </row>
    <row r="169" ht="15.75" customHeight="1">
      <c r="A169" s="217"/>
      <c r="B169" s="225"/>
      <c r="C169" s="227"/>
      <c r="D169" s="226"/>
      <c r="E169" s="221"/>
      <c r="F169" s="222"/>
      <c r="G169" s="223"/>
      <c r="H169" s="222"/>
      <c r="I169" s="223"/>
      <c r="J169" s="222"/>
      <c r="K169" s="223"/>
      <c r="L169" s="222"/>
      <c r="M169" s="223"/>
      <c r="N169" s="222"/>
      <c r="O169" s="223"/>
      <c r="P169" s="222"/>
      <c r="Q169" s="223"/>
      <c r="R169" s="222"/>
      <c r="S169" s="223"/>
      <c r="T169" s="222"/>
      <c r="U169" s="223"/>
      <c r="V169" s="222"/>
      <c r="W169" s="223"/>
      <c r="X169" s="222"/>
      <c r="Y169" s="223"/>
      <c r="Z169" s="228"/>
      <c r="AA169" s="228"/>
      <c r="AB169" s="224"/>
      <c r="AC169" s="223"/>
      <c r="AD169" s="15"/>
      <c r="AE169" s="15"/>
      <c r="AF169" s="15"/>
      <c r="AG169" s="15"/>
      <c r="AH169" s="15"/>
    </row>
    <row r="170" ht="15.75" customHeight="1">
      <c r="A170" s="217"/>
      <c r="B170" s="225"/>
      <c r="C170" s="227"/>
      <c r="D170" s="226"/>
      <c r="E170" s="221"/>
      <c r="F170" s="222"/>
      <c r="G170" s="223"/>
      <c r="H170" s="222"/>
      <c r="I170" s="223"/>
      <c r="J170" s="222"/>
      <c r="K170" s="223"/>
      <c r="L170" s="222"/>
      <c r="M170" s="223"/>
      <c r="N170" s="222"/>
      <c r="O170" s="223"/>
      <c r="P170" s="222"/>
      <c r="Q170" s="223"/>
      <c r="R170" s="222"/>
      <c r="S170" s="223"/>
      <c r="T170" s="222"/>
      <c r="U170" s="223"/>
      <c r="V170" s="222"/>
      <c r="W170" s="223"/>
      <c r="X170" s="222"/>
      <c r="Y170" s="223"/>
      <c r="Z170" s="228"/>
      <c r="AA170" s="228"/>
      <c r="AB170" s="224"/>
      <c r="AC170" s="223"/>
      <c r="AD170" s="15"/>
      <c r="AE170" s="15"/>
      <c r="AF170" s="15"/>
      <c r="AG170" s="15"/>
      <c r="AH170" s="15"/>
    </row>
    <row r="171" ht="15.75" customHeight="1">
      <c r="A171" s="217"/>
      <c r="B171" s="225"/>
      <c r="C171" s="227"/>
      <c r="D171" s="226"/>
      <c r="E171" s="221"/>
      <c r="F171" s="222"/>
      <c r="G171" s="223"/>
      <c r="H171" s="222"/>
      <c r="I171" s="223"/>
      <c r="J171" s="222"/>
      <c r="K171" s="223"/>
      <c r="L171" s="222"/>
      <c r="M171" s="223"/>
      <c r="N171" s="222"/>
      <c r="O171" s="223"/>
      <c r="P171" s="222"/>
      <c r="Q171" s="223"/>
      <c r="R171" s="222"/>
      <c r="S171" s="223"/>
      <c r="T171" s="222"/>
      <c r="U171" s="223"/>
      <c r="V171" s="222"/>
      <c r="W171" s="223"/>
      <c r="X171" s="222"/>
      <c r="Y171" s="223"/>
      <c r="Z171" s="228"/>
      <c r="AA171" s="228"/>
      <c r="AB171" s="224"/>
      <c r="AC171" s="223"/>
      <c r="AD171" s="15"/>
      <c r="AE171" s="15"/>
      <c r="AF171" s="15"/>
      <c r="AG171" s="15"/>
      <c r="AH171" s="15"/>
    </row>
    <row r="172" ht="15.75" customHeight="1">
      <c r="A172" s="217"/>
      <c r="B172" s="225"/>
      <c r="C172" s="227"/>
      <c r="D172" s="226"/>
      <c r="E172" s="221"/>
      <c r="F172" s="222"/>
      <c r="G172" s="223"/>
      <c r="H172" s="222"/>
      <c r="I172" s="223"/>
      <c r="J172" s="222"/>
      <c r="K172" s="223"/>
      <c r="L172" s="222"/>
      <c r="M172" s="223"/>
      <c r="N172" s="222"/>
      <c r="O172" s="223"/>
      <c r="P172" s="222"/>
      <c r="Q172" s="223"/>
      <c r="R172" s="222"/>
      <c r="S172" s="223"/>
      <c r="T172" s="222"/>
      <c r="U172" s="223"/>
      <c r="V172" s="222"/>
      <c r="W172" s="223"/>
      <c r="X172" s="222"/>
      <c r="Y172" s="223"/>
      <c r="Z172" s="228"/>
      <c r="AA172" s="228"/>
      <c r="AB172" s="224"/>
      <c r="AC172" s="223"/>
      <c r="AD172" s="15"/>
      <c r="AE172" s="15"/>
      <c r="AF172" s="15"/>
      <c r="AG172" s="15"/>
      <c r="AH172" s="15"/>
    </row>
    <row r="173" ht="15.75" customHeight="1">
      <c r="A173" s="217"/>
      <c r="B173" s="225"/>
      <c r="C173" s="227"/>
      <c r="D173" s="226"/>
      <c r="E173" s="221"/>
      <c r="F173" s="222"/>
      <c r="G173" s="223"/>
      <c r="H173" s="222"/>
      <c r="I173" s="223"/>
      <c r="J173" s="222"/>
      <c r="K173" s="223"/>
      <c r="L173" s="222"/>
      <c r="M173" s="223"/>
      <c r="N173" s="222"/>
      <c r="O173" s="223"/>
      <c r="P173" s="222"/>
      <c r="Q173" s="223"/>
      <c r="R173" s="222"/>
      <c r="S173" s="223"/>
      <c r="T173" s="222"/>
      <c r="U173" s="223"/>
      <c r="V173" s="222"/>
      <c r="W173" s="223"/>
      <c r="X173" s="222"/>
      <c r="Y173" s="223"/>
      <c r="Z173" s="228"/>
      <c r="AA173" s="228"/>
      <c r="AB173" s="224"/>
      <c r="AC173" s="223"/>
      <c r="AD173" s="15"/>
      <c r="AE173" s="15"/>
      <c r="AF173" s="15"/>
      <c r="AG173" s="15"/>
      <c r="AH173" s="15"/>
    </row>
    <row r="174" ht="15.75" customHeight="1">
      <c r="A174" s="217"/>
      <c r="B174" s="225"/>
      <c r="C174" s="227"/>
      <c r="D174" s="226"/>
      <c r="E174" s="221"/>
      <c r="F174" s="222"/>
      <c r="G174" s="223"/>
      <c r="H174" s="222"/>
      <c r="I174" s="223"/>
      <c r="J174" s="222"/>
      <c r="K174" s="223"/>
      <c r="L174" s="222"/>
      <c r="M174" s="223"/>
      <c r="N174" s="222"/>
      <c r="O174" s="223"/>
      <c r="P174" s="222"/>
      <c r="Q174" s="223"/>
      <c r="R174" s="222"/>
      <c r="S174" s="223"/>
      <c r="T174" s="222"/>
      <c r="U174" s="223"/>
      <c r="V174" s="222"/>
      <c r="W174" s="223"/>
      <c r="X174" s="222"/>
      <c r="Y174" s="223"/>
      <c r="Z174" s="228"/>
      <c r="AA174" s="228"/>
      <c r="AB174" s="224"/>
      <c r="AC174" s="223"/>
      <c r="AD174" s="15"/>
      <c r="AE174" s="15"/>
      <c r="AF174" s="15"/>
      <c r="AG174" s="15"/>
      <c r="AH174" s="15"/>
    </row>
    <row r="175" ht="15.75" customHeight="1">
      <c r="A175" s="217"/>
      <c r="B175" s="225"/>
      <c r="C175" s="227"/>
      <c r="D175" s="226"/>
      <c r="E175" s="221"/>
      <c r="F175" s="222"/>
      <c r="G175" s="223"/>
      <c r="H175" s="222"/>
      <c r="I175" s="223"/>
      <c r="J175" s="222"/>
      <c r="K175" s="223"/>
      <c r="L175" s="222"/>
      <c r="M175" s="223"/>
      <c r="N175" s="222"/>
      <c r="O175" s="223"/>
      <c r="P175" s="222"/>
      <c r="Q175" s="223"/>
      <c r="R175" s="222"/>
      <c r="S175" s="223"/>
      <c r="T175" s="222"/>
      <c r="U175" s="223"/>
      <c r="V175" s="222"/>
      <c r="W175" s="223"/>
      <c r="X175" s="222"/>
      <c r="Y175" s="223"/>
      <c r="Z175" s="228"/>
      <c r="AA175" s="228"/>
      <c r="AB175" s="224"/>
      <c r="AC175" s="223"/>
      <c r="AD175" s="15"/>
      <c r="AE175" s="15"/>
      <c r="AF175" s="15"/>
      <c r="AG175" s="15"/>
      <c r="AH175" s="15"/>
    </row>
    <row r="176" ht="15.75" customHeight="1">
      <c r="A176" s="217"/>
      <c r="B176" s="225"/>
      <c r="C176" s="227"/>
      <c r="D176" s="226"/>
      <c r="E176" s="221"/>
      <c r="F176" s="222"/>
      <c r="G176" s="223"/>
      <c r="H176" s="222"/>
      <c r="I176" s="223"/>
      <c r="J176" s="222"/>
      <c r="K176" s="223"/>
      <c r="L176" s="222"/>
      <c r="M176" s="223"/>
      <c r="N176" s="222"/>
      <c r="O176" s="223"/>
      <c r="P176" s="222"/>
      <c r="Q176" s="223"/>
      <c r="R176" s="224"/>
      <c r="S176" s="230"/>
      <c r="T176" s="224"/>
      <c r="U176" s="230"/>
      <c r="V176" s="224"/>
      <c r="W176" s="230"/>
      <c r="X176" s="222"/>
      <c r="Y176" s="223"/>
      <c r="Z176" s="228"/>
      <c r="AA176" s="228"/>
      <c r="AB176" s="224"/>
      <c r="AC176" s="223"/>
      <c r="AD176" s="15"/>
      <c r="AE176" s="15"/>
      <c r="AF176" s="15"/>
      <c r="AG176" s="15"/>
      <c r="AH176" s="15"/>
    </row>
    <row r="177" ht="15.75" customHeight="1">
      <c r="A177" s="217"/>
      <c r="B177" s="225"/>
      <c r="C177" s="227"/>
      <c r="D177" s="226"/>
      <c r="E177" s="221"/>
      <c r="F177" s="222"/>
      <c r="G177" s="223"/>
      <c r="H177" s="222"/>
      <c r="I177" s="223"/>
      <c r="J177" s="222"/>
      <c r="K177" s="223"/>
      <c r="L177" s="222"/>
      <c r="M177" s="223"/>
      <c r="N177" s="222"/>
      <c r="O177" s="223"/>
      <c r="P177" s="222"/>
      <c r="Q177" s="223"/>
      <c r="R177" s="224"/>
      <c r="S177" s="230"/>
      <c r="T177" s="224"/>
      <c r="U177" s="230"/>
      <c r="V177" s="224"/>
      <c r="W177" s="230"/>
      <c r="X177" s="222"/>
      <c r="Y177" s="223"/>
      <c r="Z177" s="228"/>
      <c r="AA177" s="228"/>
      <c r="AB177" s="224"/>
      <c r="AC177" s="223"/>
      <c r="AD177" s="15"/>
      <c r="AE177" s="15"/>
      <c r="AF177" s="15"/>
      <c r="AG177" s="15"/>
      <c r="AH177" s="15"/>
    </row>
    <row r="178" ht="15.75" customHeight="1">
      <c r="A178" s="217"/>
      <c r="B178" s="225"/>
      <c r="C178" s="227"/>
      <c r="D178" s="226"/>
      <c r="E178" s="221"/>
      <c r="F178" s="222"/>
      <c r="G178" s="223"/>
      <c r="H178" s="222"/>
      <c r="I178" s="223"/>
      <c r="J178" s="222"/>
      <c r="K178" s="223"/>
      <c r="L178" s="222"/>
      <c r="M178" s="223"/>
      <c r="N178" s="222"/>
      <c r="O178" s="223"/>
      <c r="P178" s="222"/>
      <c r="Q178" s="223"/>
      <c r="R178" s="224"/>
      <c r="S178" s="230"/>
      <c r="T178" s="224"/>
      <c r="U178" s="230"/>
      <c r="V178" s="224"/>
      <c r="W178" s="230"/>
      <c r="X178" s="222"/>
      <c r="Y178" s="223"/>
      <c r="Z178" s="228"/>
      <c r="AA178" s="228"/>
      <c r="AB178" s="224"/>
      <c r="AC178" s="223"/>
      <c r="AD178" s="15"/>
      <c r="AE178" s="15"/>
      <c r="AF178" s="15"/>
      <c r="AG178" s="15"/>
      <c r="AH178" s="15"/>
    </row>
    <row r="179" ht="15.75" customHeight="1">
      <c r="A179" s="217"/>
      <c r="B179" s="225"/>
      <c r="C179" s="227"/>
      <c r="D179" s="226"/>
      <c r="E179" s="221"/>
      <c r="F179" s="222"/>
      <c r="G179" s="223"/>
      <c r="H179" s="222"/>
      <c r="I179" s="223"/>
      <c r="J179" s="222"/>
      <c r="K179" s="223"/>
      <c r="L179" s="222"/>
      <c r="M179" s="223"/>
      <c r="N179" s="222"/>
      <c r="O179" s="223"/>
      <c r="P179" s="222"/>
      <c r="Q179" s="223"/>
      <c r="R179" s="224"/>
      <c r="S179" s="230"/>
      <c r="T179" s="224"/>
      <c r="U179" s="230"/>
      <c r="V179" s="224"/>
      <c r="W179" s="230"/>
      <c r="X179" s="222"/>
      <c r="Y179" s="223"/>
      <c r="Z179" s="228"/>
      <c r="AA179" s="228"/>
      <c r="AB179" s="224"/>
      <c r="AC179" s="223"/>
      <c r="AD179" s="15"/>
      <c r="AE179" s="15"/>
      <c r="AF179" s="15"/>
      <c r="AG179" s="15"/>
      <c r="AH179" s="15"/>
    </row>
    <row r="180" ht="15.75" customHeight="1">
      <c r="A180" s="217"/>
      <c r="B180" s="225"/>
      <c r="C180" s="227"/>
      <c r="D180" s="226"/>
      <c r="E180" s="221"/>
      <c r="F180" s="222"/>
      <c r="G180" s="223"/>
      <c r="H180" s="222"/>
      <c r="I180" s="223"/>
      <c r="J180" s="222"/>
      <c r="K180" s="223"/>
      <c r="L180" s="222"/>
      <c r="M180" s="223"/>
      <c r="N180" s="222"/>
      <c r="O180" s="223"/>
      <c r="P180" s="222"/>
      <c r="Q180" s="223"/>
      <c r="R180" s="224"/>
      <c r="S180" s="230"/>
      <c r="T180" s="224"/>
      <c r="U180" s="230"/>
      <c r="V180" s="224"/>
      <c r="W180" s="230"/>
      <c r="X180" s="222"/>
      <c r="Y180" s="223"/>
      <c r="Z180" s="228"/>
      <c r="AA180" s="228"/>
      <c r="AB180" s="224"/>
      <c r="AC180" s="223"/>
      <c r="AD180" s="15"/>
      <c r="AE180" s="15"/>
      <c r="AF180" s="15"/>
      <c r="AG180" s="15"/>
      <c r="AH180" s="15"/>
    </row>
    <row r="181" ht="15.75" customHeight="1">
      <c r="A181" s="217"/>
      <c r="B181" s="225"/>
      <c r="C181" s="227"/>
      <c r="D181" s="226"/>
      <c r="E181" s="221"/>
      <c r="F181" s="222"/>
      <c r="G181" s="223"/>
      <c r="H181" s="222"/>
      <c r="I181" s="223"/>
      <c r="J181" s="222"/>
      <c r="K181" s="223"/>
      <c r="L181" s="222"/>
      <c r="M181" s="223"/>
      <c r="N181" s="222"/>
      <c r="O181" s="223"/>
      <c r="P181" s="222"/>
      <c r="Q181" s="223"/>
      <c r="R181" s="224"/>
      <c r="S181" s="230"/>
      <c r="T181" s="224"/>
      <c r="U181" s="230"/>
      <c r="V181" s="224"/>
      <c r="W181" s="230"/>
      <c r="X181" s="222"/>
      <c r="Y181" s="223"/>
      <c r="Z181" s="228"/>
      <c r="AA181" s="228"/>
      <c r="AB181" s="224"/>
      <c r="AC181" s="223"/>
      <c r="AD181" s="15"/>
      <c r="AE181" s="15"/>
      <c r="AF181" s="15"/>
      <c r="AG181" s="15"/>
      <c r="AH181" s="15"/>
    </row>
    <row r="182" ht="15.75" customHeight="1">
      <c r="A182" s="217"/>
      <c r="B182" s="225"/>
      <c r="C182" s="227"/>
      <c r="D182" s="226"/>
      <c r="E182" s="221"/>
      <c r="F182" s="222"/>
      <c r="G182" s="223"/>
      <c r="H182" s="222"/>
      <c r="I182" s="223"/>
      <c r="J182" s="222"/>
      <c r="K182" s="223"/>
      <c r="L182" s="222"/>
      <c r="M182" s="223"/>
      <c r="N182" s="222"/>
      <c r="O182" s="223"/>
      <c r="P182" s="222"/>
      <c r="Q182" s="223"/>
      <c r="R182" s="224"/>
      <c r="S182" s="230"/>
      <c r="T182" s="224"/>
      <c r="U182" s="230"/>
      <c r="V182" s="224"/>
      <c r="W182" s="230"/>
      <c r="X182" s="222"/>
      <c r="Y182" s="223"/>
      <c r="Z182" s="228"/>
      <c r="AA182" s="228"/>
      <c r="AB182" s="224"/>
      <c r="AC182" s="223"/>
      <c r="AD182" s="15"/>
      <c r="AE182" s="15"/>
      <c r="AF182" s="15"/>
      <c r="AG182" s="15"/>
      <c r="AH182" s="15"/>
    </row>
    <row r="183" ht="15.75" customHeight="1">
      <c r="A183" s="217"/>
      <c r="B183" s="225"/>
      <c r="C183" s="227"/>
      <c r="D183" s="226"/>
      <c r="E183" s="221"/>
      <c r="F183" s="222"/>
      <c r="G183" s="223"/>
      <c r="H183" s="222"/>
      <c r="I183" s="223"/>
      <c r="J183" s="222"/>
      <c r="K183" s="223"/>
      <c r="L183" s="222"/>
      <c r="M183" s="223"/>
      <c r="N183" s="222"/>
      <c r="O183" s="223"/>
      <c r="P183" s="222"/>
      <c r="Q183" s="223"/>
      <c r="R183" s="224"/>
      <c r="S183" s="230"/>
      <c r="T183" s="224"/>
      <c r="U183" s="230"/>
      <c r="V183" s="224"/>
      <c r="W183" s="230"/>
      <c r="X183" s="222"/>
      <c r="Y183" s="223"/>
      <c r="Z183" s="228"/>
      <c r="AA183" s="228"/>
      <c r="AB183" s="224"/>
      <c r="AC183" s="223"/>
      <c r="AD183" s="15"/>
      <c r="AE183" s="15"/>
      <c r="AF183" s="15"/>
      <c r="AG183" s="15"/>
      <c r="AH183" s="15"/>
    </row>
    <row r="184" ht="15.75" customHeight="1">
      <c r="A184" s="217"/>
      <c r="B184" s="225"/>
      <c r="C184" s="227"/>
      <c r="D184" s="226"/>
      <c r="E184" s="221"/>
      <c r="F184" s="222"/>
      <c r="G184" s="223"/>
      <c r="H184" s="222"/>
      <c r="I184" s="223"/>
      <c r="J184" s="222"/>
      <c r="K184" s="223"/>
      <c r="L184" s="222"/>
      <c r="M184" s="223"/>
      <c r="N184" s="222"/>
      <c r="O184" s="223"/>
      <c r="P184" s="222"/>
      <c r="Q184" s="223"/>
      <c r="R184" s="224"/>
      <c r="S184" s="230"/>
      <c r="T184" s="224"/>
      <c r="U184" s="230"/>
      <c r="V184" s="224"/>
      <c r="W184" s="230"/>
      <c r="X184" s="222"/>
      <c r="Y184" s="223"/>
      <c r="Z184" s="228"/>
      <c r="AA184" s="228"/>
      <c r="AB184" s="224"/>
      <c r="AC184" s="223"/>
      <c r="AD184" s="15"/>
      <c r="AE184" s="15"/>
      <c r="AF184" s="15"/>
      <c r="AG184" s="15"/>
      <c r="AH184" s="15"/>
    </row>
    <row r="185" ht="15.75" customHeight="1">
      <c r="A185" s="217"/>
      <c r="B185" s="225"/>
      <c r="C185" s="227"/>
      <c r="D185" s="226"/>
      <c r="E185" s="221"/>
      <c r="F185" s="222"/>
      <c r="G185" s="223"/>
      <c r="H185" s="222"/>
      <c r="I185" s="223"/>
      <c r="J185" s="222"/>
      <c r="K185" s="223"/>
      <c r="L185" s="222"/>
      <c r="M185" s="223"/>
      <c r="N185" s="222"/>
      <c r="O185" s="223"/>
      <c r="P185" s="222"/>
      <c r="Q185" s="223"/>
      <c r="R185" s="224"/>
      <c r="S185" s="230"/>
      <c r="T185" s="224"/>
      <c r="U185" s="230"/>
      <c r="V185" s="224"/>
      <c r="W185" s="230"/>
      <c r="X185" s="222"/>
      <c r="Y185" s="223"/>
      <c r="Z185" s="228"/>
      <c r="AA185" s="228"/>
      <c r="AB185" s="224"/>
      <c r="AC185" s="223"/>
      <c r="AD185" s="15"/>
      <c r="AE185" s="15"/>
      <c r="AF185" s="15"/>
      <c r="AG185" s="15"/>
      <c r="AH185" s="15"/>
    </row>
    <row r="186" ht="15.75" customHeight="1">
      <c r="A186" s="217"/>
      <c r="B186" s="225"/>
      <c r="C186" s="227"/>
      <c r="D186" s="226"/>
      <c r="E186" s="221"/>
      <c r="F186" s="222"/>
      <c r="G186" s="223"/>
      <c r="H186" s="222"/>
      <c r="I186" s="223"/>
      <c r="J186" s="222"/>
      <c r="K186" s="223"/>
      <c r="L186" s="222"/>
      <c r="M186" s="223"/>
      <c r="N186" s="222"/>
      <c r="O186" s="223"/>
      <c r="P186" s="222"/>
      <c r="Q186" s="223"/>
      <c r="R186" s="224"/>
      <c r="S186" s="230"/>
      <c r="T186" s="224"/>
      <c r="U186" s="230"/>
      <c r="V186" s="224"/>
      <c r="W186" s="230"/>
      <c r="X186" s="222"/>
      <c r="Y186" s="223"/>
      <c r="Z186" s="228"/>
      <c r="AA186" s="228"/>
      <c r="AB186" s="224"/>
      <c r="AC186" s="223"/>
      <c r="AD186" s="15"/>
      <c r="AE186" s="15"/>
      <c r="AF186" s="15"/>
      <c r="AG186" s="15"/>
      <c r="AH186" s="15"/>
    </row>
    <row r="187" ht="15.75" customHeight="1">
      <c r="A187" s="217"/>
      <c r="B187" s="225"/>
      <c r="C187" s="227"/>
      <c r="D187" s="226"/>
      <c r="E187" s="221"/>
      <c r="F187" s="222"/>
      <c r="G187" s="223"/>
      <c r="H187" s="222"/>
      <c r="I187" s="223"/>
      <c r="J187" s="222"/>
      <c r="K187" s="223"/>
      <c r="L187" s="222"/>
      <c r="M187" s="223"/>
      <c r="N187" s="222"/>
      <c r="O187" s="223"/>
      <c r="P187" s="222"/>
      <c r="Q187" s="223"/>
      <c r="R187" s="224"/>
      <c r="S187" s="230"/>
      <c r="T187" s="224"/>
      <c r="U187" s="230"/>
      <c r="V187" s="224"/>
      <c r="W187" s="230"/>
      <c r="X187" s="222"/>
      <c r="Y187" s="223"/>
      <c r="Z187" s="228"/>
      <c r="AA187" s="228"/>
      <c r="AB187" s="224"/>
      <c r="AC187" s="223"/>
      <c r="AD187" s="15"/>
      <c r="AE187" s="15"/>
      <c r="AF187" s="15"/>
      <c r="AG187" s="15"/>
      <c r="AH187" s="15"/>
    </row>
    <row r="188" ht="15.75" customHeight="1">
      <c r="A188" s="217"/>
      <c r="B188" s="225"/>
      <c r="C188" s="227"/>
      <c r="D188" s="226"/>
      <c r="E188" s="221"/>
      <c r="F188" s="222"/>
      <c r="G188" s="223"/>
      <c r="H188" s="222"/>
      <c r="I188" s="223"/>
      <c r="J188" s="222"/>
      <c r="K188" s="223"/>
      <c r="L188" s="222"/>
      <c r="M188" s="223"/>
      <c r="N188" s="222"/>
      <c r="O188" s="223"/>
      <c r="P188" s="222"/>
      <c r="Q188" s="223"/>
      <c r="R188" s="224"/>
      <c r="S188" s="230"/>
      <c r="T188" s="224"/>
      <c r="U188" s="230"/>
      <c r="V188" s="224"/>
      <c r="W188" s="230"/>
      <c r="X188" s="222"/>
      <c r="Y188" s="223"/>
      <c r="Z188" s="228"/>
      <c r="AA188" s="228"/>
      <c r="AB188" s="224"/>
      <c r="AC188" s="223"/>
      <c r="AD188" s="15"/>
      <c r="AE188" s="15"/>
      <c r="AF188" s="15"/>
      <c r="AG188" s="15"/>
      <c r="AH188" s="15"/>
    </row>
    <row r="189" ht="15.75" customHeight="1">
      <c r="A189" s="217"/>
      <c r="B189" s="225"/>
      <c r="C189" s="227"/>
      <c r="D189" s="226"/>
      <c r="E189" s="221"/>
      <c r="F189" s="222"/>
      <c r="G189" s="223"/>
      <c r="H189" s="222"/>
      <c r="I189" s="223"/>
      <c r="J189" s="222"/>
      <c r="K189" s="223"/>
      <c r="L189" s="222"/>
      <c r="M189" s="223"/>
      <c r="N189" s="222"/>
      <c r="O189" s="223"/>
      <c r="P189" s="222"/>
      <c r="Q189" s="223"/>
      <c r="R189" s="224"/>
      <c r="S189" s="230"/>
      <c r="T189" s="224"/>
      <c r="U189" s="230"/>
      <c r="V189" s="224"/>
      <c r="W189" s="230"/>
      <c r="X189" s="222"/>
      <c r="Y189" s="223"/>
      <c r="Z189" s="228"/>
      <c r="AA189" s="228"/>
      <c r="AB189" s="224"/>
      <c r="AC189" s="223"/>
      <c r="AD189" s="15"/>
      <c r="AE189" s="15"/>
      <c r="AF189" s="15"/>
      <c r="AG189" s="15"/>
      <c r="AH189" s="15"/>
    </row>
    <row r="190" ht="15.75" customHeight="1">
      <c r="A190" s="217"/>
      <c r="B190" s="225"/>
      <c r="C190" s="227"/>
      <c r="D190" s="226"/>
      <c r="E190" s="221"/>
      <c r="F190" s="222"/>
      <c r="G190" s="223"/>
      <c r="H190" s="222"/>
      <c r="I190" s="223"/>
      <c r="J190" s="222"/>
      <c r="K190" s="223"/>
      <c r="L190" s="222"/>
      <c r="M190" s="223"/>
      <c r="N190" s="222"/>
      <c r="O190" s="223"/>
      <c r="P190" s="222"/>
      <c r="Q190" s="223"/>
      <c r="R190" s="224"/>
      <c r="S190" s="230"/>
      <c r="T190" s="224"/>
      <c r="U190" s="230"/>
      <c r="V190" s="224"/>
      <c r="W190" s="230"/>
      <c r="X190" s="222"/>
      <c r="Y190" s="223"/>
      <c r="Z190" s="228"/>
      <c r="AA190" s="228"/>
      <c r="AB190" s="224"/>
      <c r="AC190" s="223"/>
      <c r="AD190" s="15"/>
      <c r="AE190" s="15"/>
      <c r="AF190" s="15"/>
      <c r="AG190" s="15"/>
      <c r="AH190" s="15"/>
    </row>
    <row r="191" ht="15.75" customHeight="1">
      <c r="A191" s="217"/>
      <c r="B191" s="225"/>
      <c r="C191" s="227"/>
      <c r="D191" s="226"/>
      <c r="E191" s="221"/>
      <c r="F191" s="222"/>
      <c r="G191" s="223"/>
      <c r="H191" s="222"/>
      <c r="I191" s="223"/>
      <c r="J191" s="222"/>
      <c r="K191" s="223"/>
      <c r="L191" s="222"/>
      <c r="M191" s="223"/>
      <c r="N191" s="222"/>
      <c r="O191" s="223"/>
      <c r="P191" s="222"/>
      <c r="Q191" s="223"/>
      <c r="R191" s="224"/>
      <c r="S191" s="230"/>
      <c r="T191" s="224"/>
      <c r="U191" s="230"/>
      <c r="V191" s="224"/>
      <c r="W191" s="230"/>
      <c r="X191" s="222"/>
      <c r="Y191" s="223"/>
      <c r="Z191" s="228"/>
      <c r="AA191" s="228"/>
      <c r="AB191" s="224"/>
      <c r="AC191" s="223"/>
      <c r="AD191" s="15"/>
      <c r="AE191" s="15"/>
      <c r="AF191" s="15"/>
      <c r="AG191" s="15"/>
      <c r="AH191" s="15"/>
    </row>
    <row r="192" ht="15.75" customHeight="1">
      <c r="A192" s="217"/>
      <c r="B192" s="225"/>
      <c r="C192" s="227"/>
      <c r="D192" s="226"/>
      <c r="E192" s="221"/>
      <c r="F192" s="222"/>
      <c r="G192" s="223"/>
      <c r="H192" s="222"/>
      <c r="I192" s="223"/>
      <c r="J192" s="222"/>
      <c r="K192" s="223"/>
      <c r="L192" s="222"/>
      <c r="M192" s="223"/>
      <c r="N192" s="222"/>
      <c r="O192" s="223"/>
      <c r="P192" s="222"/>
      <c r="Q192" s="223"/>
      <c r="R192" s="224"/>
      <c r="S192" s="230"/>
      <c r="T192" s="224"/>
      <c r="U192" s="230"/>
      <c r="V192" s="224"/>
      <c r="W192" s="230"/>
      <c r="X192" s="222"/>
      <c r="Y192" s="223"/>
      <c r="Z192" s="228"/>
      <c r="AA192" s="228"/>
      <c r="AB192" s="224"/>
      <c r="AC192" s="223"/>
      <c r="AD192" s="15"/>
      <c r="AE192" s="15"/>
      <c r="AF192" s="15"/>
      <c r="AG192" s="15"/>
      <c r="AH192" s="15"/>
    </row>
    <row r="193" ht="15.75" customHeight="1">
      <c r="A193" s="217"/>
      <c r="B193" s="225"/>
      <c r="C193" s="227"/>
      <c r="D193" s="226"/>
      <c r="E193" s="221"/>
      <c r="F193" s="222"/>
      <c r="G193" s="223"/>
      <c r="H193" s="222"/>
      <c r="I193" s="223"/>
      <c r="J193" s="222"/>
      <c r="K193" s="223"/>
      <c r="L193" s="222"/>
      <c r="M193" s="223"/>
      <c r="N193" s="222"/>
      <c r="O193" s="223"/>
      <c r="P193" s="222"/>
      <c r="Q193" s="223"/>
      <c r="R193" s="224"/>
      <c r="S193" s="230"/>
      <c r="T193" s="224"/>
      <c r="U193" s="230"/>
      <c r="V193" s="224"/>
      <c r="W193" s="230"/>
      <c r="X193" s="222"/>
      <c r="Y193" s="223"/>
      <c r="Z193" s="228"/>
      <c r="AA193" s="228"/>
      <c r="AB193" s="224"/>
      <c r="AC193" s="223"/>
      <c r="AD193" s="15"/>
      <c r="AE193" s="15"/>
      <c r="AF193" s="15"/>
      <c r="AG193" s="15"/>
      <c r="AH193" s="15"/>
    </row>
    <row r="194" ht="15.75" customHeight="1">
      <c r="A194" s="217"/>
      <c r="B194" s="225"/>
      <c r="C194" s="227"/>
      <c r="D194" s="226"/>
      <c r="E194" s="221"/>
      <c r="F194" s="222"/>
      <c r="G194" s="223"/>
      <c r="H194" s="222"/>
      <c r="I194" s="223"/>
      <c r="J194" s="222"/>
      <c r="K194" s="223"/>
      <c r="L194" s="222"/>
      <c r="M194" s="223"/>
      <c r="N194" s="222"/>
      <c r="O194" s="223"/>
      <c r="P194" s="222"/>
      <c r="Q194" s="223"/>
      <c r="R194" s="224"/>
      <c r="S194" s="230"/>
      <c r="T194" s="224"/>
      <c r="U194" s="230"/>
      <c r="V194" s="224"/>
      <c r="W194" s="230"/>
      <c r="X194" s="222"/>
      <c r="Y194" s="223"/>
      <c r="Z194" s="228"/>
      <c r="AA194" s="228"/>
      <c r="AB194" s="224"/>
      <c r="AC194" s="223"/>
      <c r="AD194" s="15"/>
      <c r="AE194" s="15"/>
      <c r="AF194" s="15"/>
      <c r="AG194" s="15"/>
      <c r="AH194" s="15"/>
    </row>
    <row r="195" ht="15.75" customHeight="1">
      <c r="A195" s="217"/>
      <c r="B195" s="225"/>
      <c r="C195" s="227"/>
      <c r="D195" s="226"/>
      <c r="E195" s="221"/>
      <c r="F195" s="222"/>
      <c r="G195" s="223"/>
      <c r="H195" s="222"/>
      <c r="I195" s="223"/>
      <c r="J195" s="222"/>
      <c r="K195" s="223"/>
      <c r="L195" s="222"/>
      <c r="M195" s="223"/>
      <c r="N195" s="222"/>
      <c r="O195" s="223"/>
      <c r="P195" s="222"/>
      <c r="Q195" s="223"/>
      <c r="R195" s="224"/>
      <c r="S195" s="230"/>
      <c r="T195" s="224"/>
      <c r="U195" s="230"/>
      <c r="V195" s="224"/>
      <c r="W195" s="230"/>
      <c r="X195" s="222"/>
      <c r="Y195" s="223"/>
      <c r="Z195" s="228"/>
      <c r="AA195" s="228"/>
      <c r="AB195" s="224"/>
      <c r="AC195" s="223"/>
      <c r="AD195" s="15"/>
      <c r="AE195" s="15"/>
      <c r="AF195" s="15"/>
      <c r="AG195" s="15"/>
      <c r="AH195" s="15"/>
    </row>
    <row r="196" ht="15.75" customHeight="1">
      <c r="A196" s="217"/>
      <c r="B196" s="225"/>
      <c r="C196" s="227"/>
      <c r="D196" s="226"/>
      <c r="E196" s="221"/>
      <c r="F196" s="222"/>
      <c r="G196" s="223"/>
      <c r="H196" s="222"/>
      <c r="I196" s="223"/>
      <c r="J196" s="222"/>
      <c r="K196" s="223"/>
      <c r="L196" s="222"/>
      <c r="M196" s="223"/>
      <c r="N196" s="222"/>
      <c r="O196" s="223"/>
      <c r="P196" s="222"/>
      <c r="Q196" s="223"/>
      <c r="R196" s="224"/>
      <c r="S196" s="230"/>
      <c r="T196" s="224"/>
      <c r="U196" s="230"/>
      <c r="V196" s="224"/>
      <c r="W196" s="230"/>
      <c r="X196" s="222"/>
      <c r="Y196" s="223"/>
      <c r="Z196" s="228"/>
      <c r="AA196" s="228"/>
      <c r="AB196" s="224"/>
      <c r="AC196" s="223"/>
      <c r="AD196" s="15"/>
      <c r="AE196" s="15"/>
      <c r="AF196" s="15"/>
      <c r="AG196" s="15"/>
      <c r="AH196" s="15"/>
    </row>
    <row r="197" ht="15.75" customHeight="1">
      <c r="A197" s="217"/>
      <c r="B197" s="225"/>
      <c r="C197" s="227"/>
      <c r="D197" s="226"/>
      <c r="E197" s="221"/>
      <c r="F197" s="222"/>
      <c r="G197" s="223"/>
      <c r="H197" s="222"/>
      <c r="I197" s="223"/>
      <c r="J197" s="222"/>
      <c r="K197" s="223"/>
      <c r="L197" s="222"/>
      <c r="M197" s="223"/>
      <c r="N197" s="222"/>
      <c r="O197" s="223"/>
      <c r="P197" s="222"/>
      <c r="Q197" s="223"/>
      <c r="R197" s="224"/>
      <c r="S197" s="230"/>
      <c r="T197" s="224"/>
      <c r="U197" s="230"/>
      <c r="V197" s="224"/>
      <c r="W197" s="230"/>
      <c r="X197" s="222"/>
      <c r="Y197" s="223"/>
      <c r="Z197" s="228"/>
      <c r="AA197" s="228"/>
      <c r="AB197" s="224"/>
      <c r="AC197" s="223"/>
      <c r="AD197" s="15"/>
      <c r="AE197" s="15"/>
      <c r="AF197" s="15"/>
      <c r="AG197" s="15"/>
      <c r="AH197" s="15"/>
    </row>
    <row r="198" ht="15.75" customHeight="1">
      <c r="A198" s="217"/>
      <c r="B198" s="225"/>
      <c r="C198" s="227"/>
      <c r="D198" s="226"/>
      <c r="E198" s="221"/>
      <c r="F198" s="222"/>
      <c r="G198" s="223"/>
      <c r="H198" s="222"/>
      <c r="I198" s="223"/>
      <c r="J198" s="222"/>
      <c r="K198" s="223"/>
      <c r="L198" s="222"/>
      <c r="M198" s="223"/>
      <c r="N198" s="222"/>
      <c r="O198" s="223"/>
      <c r="P198" s="222"/>
      <c r="Q198" s="223"/>
      <c r="R198" s="224"/>
      <c r="S198" s="230"/>
      <c r="T198" s="224"/>
      <c r="U198" s="230"/>
      <c r="V198" s="224"/>
      <c r="W198" s="230"/>
      <c r="X198" s="222"/>
      <c r="Y198" s="223"/>
      <c r="Z198" s="228"/>
      <c r="AA198" s="228"/>
      <c r="AB198" s="224"/>
      <c r="AC198" s="223"/>
      <c r="AD198" s="15"/>
      <c r="AE198" s="15"/>
      <c r="AF198" s="15"/>
      <c r="AG198" s="15"/>
      <c r="AH198" s="15"/>
    </row>
    <row r="199" ht="15.75" customHeight="1">
      <c r="A199" s="217"/>
      <c r="B199" s="225"/>
      <c r="C199" s="227"/>
      <c r="D199" s="226"/>
      <c r="E199" s="221"/>
      <c r="F199" s="222"/>
      <c r="G199" s="223"/>
      <c r="H199" s="222"/>
      <c r="I199" s="223"/>
      <c r="J199" s="222"/>
      <c r="K199" s="223"/>
      <c r="L199" s="222"/>
      <c r="M199" s="223"/>
      <c r="N199" s="222"/>
      <c r="O199" s="223"/>
      <c r="P199" s="222"/>
      <c r="Q199" s="223"/>
      <c r="R199" s="224"/>
      <c r="S199" s="230"/>
      <c r="T199" s="224"/>
      <c r="U199" s="230"/>
      <c r="V199" s="224"/>
      <c r="W199" s="230"/>
      <c r="X199" s="222"/>
      <c r="Y199" s="223"/>
      <c r="Z199" s="228"/>
      <c r="AA199" s="228"/>
      <c r="AB199" s="224"/>
      <c r="AC199" s="223"/>
      <c r="AD199" s="15"/>
      <c r="AE199" s="15"/>
      <c r="AF199" s="15"/>
      <c r="AG199" s="15"/>
      <c r="AH199" s="15"/>
    </row>
    <row r="200" ht="15.75" customHeight="1">
      <c r="A200" s="217"/>
      <c r="B200" s="225"/>
      <c r="C200" s="227"/>
      <c r="D200" s="226"/>
      <c r="E200" s="221"/>
      <c r="F200" s="222"/>
      <c r="G200" s="223"/>
      <c r="H200" s="222"/>
      <c r="I200" s="223"/>
      <c r="J200" s="222"/>
      <c r="K200" s="223"/>
      <c r="L200" s="222"/>
      <c r="M200" s="223"/>
      <c r="N200" s="222"/>
      <c r="O200" s="223"/>
      <c r="P200" s="222"/>
      <c r="Q200" s="223"/>
      <c r="R200" s="224"/>
      <c r="S200" s="230"/>
      <c r="T200" s="224"/>
      <c r="U200" s="230"/>
      <c r="V200" s="224"/>
      <c r="W200" s="230"/>
      <c r="X200" s="222"/>
      <c r="Y200" s="223"/>
      <c r="Z200" s="228"/>
      <c r="AA200" s="228"/>
      <c r="AB200" s="224"/>
      <c r="AC200" s="223"/>
      <c r="AD200" s="15"/>
      <c r="AE200" s="15"/>
      <c r="AF200" s="15"/>
      <c r="AG200" s="15"/>
      <c r="AH200" s="15"/>
    </row>
    <row r="201" ht="15.75" customHeight="1">
      <c r="A201" s="217"/>
      <c r="B201" s="225"/>
      <c r="C201" s="227"/>
      <c r="D201" s="226"/>
      <c r="E201" s="221"/>
      <c r="F201" s="222"/>
      <c r="G201" s="223"/>
      <c r="H201" s="222"/>
      <c r="I201" s="223"/>
      <c r="J201" s="222"/>
      <c r="K201" s="223"/>
      <c r="L201" s="222"/>
      <c r="M201" s="223"/>
      <c r="N201" s="222"/>
      <c r="O201" s="223"/>
      <c r="P201" s="222"/>
      <c r="Q201" s="223"/>
      <c r="R201" s="224"/>
      <c r="S201" s="230"/>
      <c r="T201" s="224"/>
      <c r="U201" s="230"/>
      <c r="V201" s="224"/>
      <c r="W201" s="230"/>
      <c r="X201" s="222"/>
      <c r="Y201" s="223"/>
      <c r="Z201" s="228"/>
      <c r="AA201" s="228"/>
      <c r="AB201" s="224"/>
      <c r="AC201" s="223"/>
      <c r="AD201" s="15"/>
      <c r="AE201" s="15"/>
      <c r="AF201" s="15"/>
      <c r="AG201" s="15"/>
      <c r="AH201" s="15"/>
    </row>
    <row r="202" ht="15.75" customHeight="1">
      <c r="A202" s="217"/>
      <c r="B202" s="225"/>
      <c r="C202" s="227"/>
      <c r="D202" s="226"/>
      <c r="E202" s="221"/>
      <c r="F202" s="222"/>
      <c r="G202" s="223"/>
      <c r="H202" s="222"/>
      <c r="I202" s="223"/>
      <c r="J202" s="222"/>
      <c r="K202" s="223"/>
      <c r="L202" s="222"/>
      <c r="M202" s="223"/>
      <c r="N202" s="222"/>
      <c r="O202" s="223"/>
      <c r="P202" s="222"/>
      <c r="Q202" s="223"/>
      <c r="R202" s="224"/>
      <c r="S202" s="230"/>
      <c r="T202" s="224"/>
      <c r="U202" s="230"/>
      <c r="V202" s="224"/>
      <c r="W202" s="230"/>
      <c r="X202" s="222"/>
      <c r="Y202" s="223"/>
      <c r="Z202" s="228"/>
      <c r="AA202" s="228"/>
      <c r="AB202" s="224"/>
      <c r="AC202" s="223"/>
      <c r="AD202" s="15"/>
      <c r="AE202" s="15"/>
      <c r="AF202" s="15"/>
      <c r="AG202" s="15"/>
      <c r="AH202" s="15"/>
    </row>
    <row r="203" ht="15.75" customHeight="1">
      <c r="A203" s="217"/>
      <c r="B203" s="225"/>
      <c r="C203" s="227"/>
      <c r="D203" s="226"/>
      <c r="E203" s="221"/>
      <c r="F203" s="222"/>
      <c r="G203" s="223"/>
      <c r="H203" s="222"/>
      <c r="I203" s="223"/>
      <c r="J203" s="222"/>
      <c r="K203" s="223"/>
      <c r="L203" s="222"/>
      <c r="M203" s="223"/>
      <c r="N203" s="222"/>
      <c r="O203" s="223"/>
      <c r="P203" s="222"/>
      <c r="Q203" s="223"/>
      <c r="R203" s="224"/>
      <c r="S203" s="230"/>
      <c r="T203" s="224"/>
      <c r="U203" s="230"/>
      <c r="V203" s="224"/>
      <c r="W203" s="230"/>
      <c r="X203" s="222"/>
      <c r="Y203" s="223"/>
      <c r="Z203" s="228"/>
      <c r="AA203" s="228"/>
      <c r="AB203" s="224"/>
      <c r="AC203" s="223"/>
      <c r="AD203" s="15"/>
      <c r="AE203" s="15"/>
      <c r="AF203" s="15"/>
      <c r="AG203" s="15"/>
      <c r="AH203" s="15"/>
    </row>
    <row r="204" ht="15.75" customHeight="1">
      <c r="A204" s="217"/>
      <c r="B204" s="225"/>
      <c r="C204" s="227"/>
      <c r="D204" s="226"/>
      <c r="E204" s="221"/>
      <c r="F204" s="222"/>
      <c r="G204" s="223"/>
      <c r="H204" s="222"/>
      <c r="I204" s="223"/>
      <c r="J204" s="222"/>
      <c r="K204" s="223"/>
      <c r="L204" s="222"/>
      <c r="M204" s="223"/>
      <c r="N204" s="222"/>
      <c r="O204" s="223"/>
      <c r="P204" s="222"/>
      <c r="Q204" s="223"/>
      <c r="R204" s="224"/>
      <c r="S204" s="230"/>
      <c r="T204" s="224"/>
      <c r="U204" s="230"/>
      <c r="V204" s="224"/>
      <c r="W204" s="230"/>
      <c r="X204" s="222"/>
      <c r="Y204" s="223"/>
      <c r="Z204" s="228"/>
      <c r="AA204" s="228"/>
      <c r="AB204" s="224"/>
      <c r="AC204" s="223"/>
      <c r="AD204" s="15"/>
      <c r="AE204" s="15"/>
      <c r="AF204" s="15"/>
      <c r="AG204" s="15"/>
      <c r="AH204" s="15"/>
    </row>
    <row r="205" ht="15.75" customHeight="1">
      <c r="A205" s="217"/>
      <c r="B205" s="225"/>
      <c r="C205" s="227"/>
      <c r="D205" s="226"/>
      <c r="E205" s="221"/>
      <c r="F205" s="222"/>
      <c r="G205" s="223"/>
      <c r="H205" s="222"/>
      <c r="I205" s="223"/>
      <c r="J205" s="222"/>
      <c r="K205" s="223"/>
      <c r="L205" s="222"/>
      <c r="M205" s="223"/>
      <c r="N205" s="222"/>
      <c r="O205" s="223"/>
      <c r="P205" s="222"/>
      <c r="Q205" s="223"/>
      <c r="R205" s="224"/>
      <c r="S205" s="230"/>
      <c r="T205" s="224"/>
      <c r="U205" s="230"/>
      <c r="V205" s="224"/>
      <c r="W205" s="230"/>
      <c r="X205" s="222"/>
      <c r="Y205" s="223"/>
      <c r="Z205" s="228"/>
      <c r="AA205" s="228"/>
      <c r="AB205" s="224"/>
      <c r="AC205" s="223"/>
      <c r="AD205" s="15"/>
      <c r="AE205" s="15"/>
      <c r="AF205" s="15"/>
      <c r="AG205" s="15"/>
      <c r="AH205" s="15"/>
    </row>
    <row r="206" ht="15.75" customHeight="1">
      <c r="A206" s="217"/>
      <c r="B206" s="225"/>
      <c r="C206" s="227"/>
      <c r="D206" s="226"/>
      <c r="E206" s="221"/>
      <c r="F206" s="222"/>
      <c r="G206" s="223"/>
      <c r="H206" s="222"/>
      <c r="I206" s="223"/>
      <c r="J206" s="222"/>
      <c r="K206" s="223"/>
      <c r="L206" s="222"/>
      <c r="M206" s="223"/>
      <c r="N206" s="222"/>
      <c r="O206" s="223"/>
      <c r="P206" s="222"/>
      <c r="Q206" s="223"/>
      <c r="R206" s="230"/>
      <c r="S206" s="230"/>
      <c r="T206" s="224"/>
      <c r="U206" s="230"/>
      <c r="V206" s="230"/>
      <c r="W206" s="230"/>
      <c r="X206" s="222"/>
      <c r="Y206" s="223"/>
      <c r="Z206" s="228"/>
      <c r="AA206" s="228"/>
      <c r="AB206" s="224"/>
      <c r="AC206" s="223"/>
      <c r="AD206" s="15"/>
      <c r="AE206" s="15"/>
      <c r="AF206" s="15"/>
      <c r="AG206" s="15"/>
      <c r="AH206" s="15"/>
    </row>
    <row r="207" ht="15.75" customHeight="1">
      <c r="A207" s="217"/>
      <c r="B207" s="225"/>
      <c r="C207" s="227"/>
      <c r="D207" s="226"/>
      <c r="E207" s="221"/>
      <c r="F207" s="222"/>
      <c r="G207" s="223"/>
      <c r="H207" s="222"/>
      <c r="I207" s="223"/>
      <c r="J207" s="222"/>
      <c r="K207" s="223"/>
      <c r="L207" s="222"/>
      <c r="M207" s="223"/>
      <c r="N207" s="222"/>
      <c r="O207" s="223"/>
      <c r="P207" s="222"/>
      <c r="Q207" s="223"/>
      <c r="R207" s="230"/>
      <c r="S207" s="230"/>
      <c r="T207" s="224"/>
      <c r="U207" s="230"/>
      <c r="V207" s="230"/>
      <c r="W207" s="230"/>
      <c r="X207" s="222"/>
      <c r="Y207" s="223"/>
      <c r="Z207" s="228"/>
      <c r="AA207" s="228"/>
      <c r="AB207" s="224"/>
      <c r="AC207" s="223"/>
      <c r="AD207" s="15"/>
      <c r="AE207" s="15"/>
      <c r="AF207" s="15"/>
      <c r="AG207" s="15"/>
      <c r="AH207" s="15"/>
    </row>
    <row r="208" ht="15.75" customHeight="1">
      <c r="A208" s="217"/>
      <c r="B208" s="225"/>
      <c r="C208" s="227"/>
      <c r="D208" s="226"/>
      <c r="E208" s="221"/>
      <c r="F208" s="222"/>
      <c r="G208" s="223"/>
      <c r="H208" s="222"/>
      <c r="I208" s="223"/>
      <c r="J208" s="222"/>
      <c r="K208" s="223"/>
      <c r="L208" s="222"/>
      <c r="M208" s="223"/>
      <c r="N208" s="222"/>
      <c r="O208" s="223"/>
      <c r="P208" s="222"/>
      <c r="Q208" s="223"/>
      <c r="R208" s="230"/>
      <c r="S208" s="230"/>
      <c r="T208" s="224"/>
      <c r="U208" s="230"/>
      <c r="V208" s="230"/>
      <c r="W208" s="230"/>
      <c r="X208" s="222"/>
      <c r="Y208" s="223"/>
      <c r="Z208" s="228"/>
      <c r="AA208" s="228"/>
      <c r="AB208" s="224"/>
      <c r="AC208" s="223"/>
      <c r="AD208" s="15"/>
      <c r="AE208" s="15"/>
      <c r="AF208" s="15"/>
      <c r="AG208" s="15"/>
      <c r="AH208" s="15"/>
    </row>
    <row r="209" ht="15.75" customHeight="1">
      <c r="A209" s="217"/>
      <c r="B209" s="225"/>
      <c r="C209" s="227"/>
      <c r="D209" s="226"/>
      <c r="E209" s="221"/>
      <c r="F209" s="222"/>
      <c r="G209" s="223"/>
      <c r="H209" s="222"/>
      <c r="I209" s="223"/>
      <c r="J209" s="222"/>
      <c r="K209" s="223"/>
      <c r="L209" s="222"/>
      <c r="M209" s="223"/>
      <c r="N209" s="222"/>
      <c r="O209" s="223"/>
      <c r="P209" s="222"/>
      <c r="Q209" s="223"/>
      <c r="R209" s="230"/>
      <c r="S209" s="230"/>
      <c r="T209" s="224"/>
      <c r="U209" s="230"/>
      <c r="V209" s="230"/>
      <c r="W209" s="230"/>
      <c r="X209" s="222"/>
      <c r="Y209" s="223"/>
      <c r="Z209" s="228"/>
      <c r="AA209" s="228"/>
      <c r="AB209" s="224"/>
      <c r="AC209" s="223"/>
      <c r="AD209" s="15"/>
      <c r="AE209" s="15"/>
      <c r="AF209" s="15"/>
      <c r="AG209" s="15"/>
      <c r="AH209" s="15"/>
    </row>
    <row r="210" ht="15.75" customHeight="1">
      <c r="A210" s="217"/>
      <c r="B210" s="225"/>
      <c r="C210" s="227"/>
      <c r="D210" s="226"/>
      <c r="E210" s="221"/>
      <c r="F210" s="222"/>
      <c r="G210" s="223"/>
      <c r="H210" s="222"/>
      <c r="I210" s="223"/>
      <c r="J210" s="222"/>
      <c r="K210" s="223"/>
      <c r="L210" s="222"/>
      <c r="M210" s="223"/>
      <c r="N210" s="222"/>
      <c r="O210" s="223"/>
      <c r="P210" s="222"/>
      <c r="Q210" s="223"/>
      <c r="R210" s="230"/>
      <c r="S210" s="230"/>
      <c r="T210" s="224"/>
      <c r="U210" s="230"/>
      <c r="V210" s="230"/>
      <c r="W210" s="230"/>
      <c r="X210" s="222"/>
      <c r="Y210" s="223"/>
      <c r="Z210" s="228"/>
      <c r="AA210" s="228"/>
      <c r="AB210" s="224"/>
      <c r="AC210" s="223"/>
      <c r="AD210" s="15"/>
      <c r="AE210" s="15"/>
      <c r="AF210" s="15"/>
      <c r="AG210" s="15"/>
      <c r="AH210" s="15"/>
    </row>
    <row r="211" ht="15.75" customHeight="1">
      <c r="A211" s="217"/>
      <c r="B211" s="225"/>
      <c r="C211" s="227"/>
      <c r="D211" s="226"/>
      <c r="E211" s="221"/>
      <c r="F211" s="222"/>
      <c r="G211" s="223"/>
      <c r="H211" s="222"/>
      <c r="I211" s="223"/>
      <c r="J211" s="222"/>
      <c r="K211" s="223"/>
      <c r="L211" s="222"/>
      <c r="M211" s="223"/>
      <c r="N211" s="222"/>
      <c r="O211" s="223"/>
      <c r="P211" s="222"/>
      <c r="Q211" s="223"/>
      <c r="R211" s="230"/>
      <c r="S211" s="230"/>
      <c r="T211" s="224"/>
      <c r="U211" s="230"/>
      <c r="V211" s="230"/>
      <c r="W211" s="230"/>
      <c r="X211" s="222"/>
      <c r="Y211" s="223"/>
      <c r="Z211" s="228"/>
      <c r="AA211" s="228"/>
      <c r="AB211" s="224"/>
      <c r="AC211" s="223"/>
      <c r="AD211" s="15"/>
      <c r="AE211" s="15"/>
      <c r="AF211" s="15"/>
      <c r="AG211" s="15"/>
      <c r="AH211" s="15"/>
    </row>
    <row r="212" ht="15.75" customHeight="1">
      <c r="A212" s="217"/>
      <c r="B212" s="225"/>
      <c r="C212" s="227"/>
      <c r="D212" s="226"/>
      <c r="E212" s="221"/>
      <c r="F212" s="222"/>
      <c r="G212" s="223"/>
      <c r="H212" s="222"/>
      <c r="I212" s="223"/>
      <c r="J212" s="222"/>
      <c r="K212" s="223"/>
      <c r="L212" s="222"/>
      <c r="M212" s="223"/>
      <c r="N212" s="222"/>
      <c r="O212" s="223"/>
      <c r="P212" s="222"/>
      <c r="Q212" s="223"/>
      <c r="R212" s="230"/>
      <c r="S212" s="230"/>
      <c r="T212" s="224"/>
      <c r="U212" s="230"/>
      <c r="V212" s="230"/>
      <c r="W212" s="230"/>
      <c r="X212" s="222"/>
      <c r="Y212" s="223"/>
      <c r="Z212" s="228"/>
      <c r="AA212" s="228"/>
      <c r="AB212" s="224"/>
      <c r="AC212" s="223"/>
      <c r="AD212" s="15"/>
      <c r="AE212" s="15"/>
      <c r="AF212" s="15"/>
      <c r="AG212" s="15"/>
      <c r="AH212" s="15"/>
    </row>
    <row r="213" ht="15.75" customHeight="1">
      <c r="A213" s="217"/>
      <c r="B213" s="225"/>
      <c r="C213" s="227"/>
      <c r="D213" s="226"/>
      <c r="E213" s="221"/>
      <c r="F213" s="222"/>
      <c r="G213" s="223"/>
      <c r="H213" s="222"/>
      <c r="I213" s="223"/>
      <c r="J213" s="222"/>
      <c r="K213" s="223"/>
      <c r="L213" s="222"/>
      <c r="M213" s="223"/>
      <c r="N213" s="222"/>
      <c r="O213" s="223"/>
      <c r="P213" s="222"/>
      <c r="Q213" s="223"/>
      <c r="R213" s="230"/>
      <c r="S213" s="230"/>
      <c r="T213" s="224"/>
      <c r="U213" s="230"/>
      <c r="V213" s="230"/>
      <c r="W213" s="230"/>
      <c r="X213" s="222"/>
      <c r="Y213" s="223"/>
      <c r="Z213" s="228"/>
      <c r="AA213" s="228"/>
      <c r="AB213" s="224"/>
      <c r="AC213" s="223"/>
      <c r="AD213" s="15"/>
      <c r="AE213" s="15"/>
      <c r="AF213" s="15"/>
      <c r="AG213" s="15"/>
      <c r="AH213" s="15"/>
    </row>
    <row r="214" ht="15.75" customHeight="1">
      <c r="A214" s="217"/>
      <c r="B214" s="225"/>
      <c r="C214" s="227"/>
      <c r="D214" s="226"/>
      <c r="E214" s="221"/>
      <c r="F214" s="222"/>
      <c r="G214" s="223"/>
      <c r="H214" s="222"/>
      <c r="I214" s="223"/>
      <c r="J214" s="222"/>
      <c r="K214" s="223"/>
      <c r="L214" s="222"/>
      <c r="M214" s="223"/>
      <c r="N214" s="222"/>
      <c r="O214" s="223"/>
      <c r="P214" s="222"/>
      <c r="Q214" s="223"/>
      <c r="R214" s="230"/>
      <c r="S214" s="230"/>
      <c r="T214" s="224"/>
      <c r="U214" s="230"/>
      <c r="V214" s="230"/>
      <c r="W214" s="230"/>
      <c r="X214" s="222"/>
      <c r="Y214" s="223"/>
      <c r="Z214" s="228"/>
      <c r="AA214" s="228"/>
      <c r="AB214" s="224"/>
      <c r="AC214" s="223"/>
      <c r="AD214" s="15"/>
      <c r="AE214" s="15"/>
      <c r="AF214" s="15"/>
      <c r="AG214" s="15"/>
      <c r="AH214" s="15"/>
    </row>
    <row r="215" ht="15.75" customHeight="1">
      <c r="A215" s="217"/>
      <c r="B215" s="225"/>
      <c r="C215" s="227"/>
      <c r="D215" s="226"/>
      <c r="E215" s="221"/>
      <c r="F215" s="222"/>
      <c r="G215" s="223"/>
      <c r="H215" s="222"/>
      <c r="I215" s="223"/>
      <c r="J215" s="222"/>
      <c r="K215" s="223"/>
      <c r="L215" s="222"/>
      <c r="M215" s="223"/>
      <c r="N215" s="222"/>
      <c r="O215" s="223"/>
      <c r="P215" s="222"/>
      <c r="Q215" s="223"/>
      <c r="R215" s="230"/>
      <c r="S215" s="230"/>
      <c r="T215" s="224"/>
      <c r="U215" s="230"/>
      <c r="V215" s="230"/>
      <c r="W215" s="230"/>
      <c r="X215" s="222"/>
      <c r="Y215" s="223"/>
      <c r="Z215" s="228"/>
      <c r="AA215" s="228"/>
      <c r="AB215" s="224"/>
      <c r="AC215" s="223"/>
      <c r="AD215" s="15"/>
      <c r="AE215" s="15"/>
      <c r="AF215" s="15"/>
      <c r="AG215" s="15"/>
      <c r="AH215" s="15"/>
    </row>
    <row r="216" ht="15.75" customHeight="1">
      <c r="A216" s="217"/>
      <c r="B216" s="225"/>
      <c r="C216" s="227"/>
      <c r="D216" s="226"/>
      <c r="E216" s="221"/>
      <c r="F216" s="222"/>
      <c r="G216" s="223"/>
      <c r="H216" s="222"/>
      <c r="I216" s="223"/>
      <c r="J216" s="222"/>
      <c r="K216" s="223"/>
      <c r="L216" s="222"/>
      <c r="M216" s="223"/>
      <c r="N216" s="222"/>
      <c r="O216" s="223"/>
      <c r="P216" s="222"/>
      <c r="Q216" s="223"/>
      <c r="R216" s="230"/>
      <c r="S216" s="230"/>
      <c r="T216" s="224"/>
      <c r="U216" s="230"/>
      <c r="V216" s="230"/>
      <c r="W216" s="230"/>
      <c r="X216" s="222"/>
      <c r="Y216" s="223"/>
      <c r="Z216" s="228"/>
      <c r="AA216" s="228"/>
      <c r="AB216" s="224"/>
      <c r="AC216" s="223"/>
      <c r="AD216" s="15"/>
      <c r="AE216" s="15"/>
      <c r="AF216" s="15"/>
      <c r="AG216" s="15"/>
      <c r="AH216" s="15"/>
    </row>
    <row r="217" ht="15.75" customHeight="1">
      <c r="A217" s="217"/>
      <c r="B217" s="225"/>
      <c r="C217" s="227"/>
      <c r="D217" s="226"/>
      <c r="E217" s="221"/>
      <c r="F217" s="222"/>
      <c r="G217" s="223"/>
      <c r="H217" s="222"/>
      <c r="I217" s="223"/>
      <c r="J217" s="222"/>
      <c r="K217" s="223"/>
      <c r="L217" s="222"/>
      <c r="M217" s="223"/>
      <c r="N217" s="222"/>
      <c r="O217" s="223"/>
      <c r="P217" s="222"/>
      <c r="Q217" s="223"/>
      <c r="R217" s="230"/>
      <c r="S217" s="230"/>
      <c r="T217" s="224"/>
      <c r="U217" s="230"/>
      <c r="V217" s="230"/>
      <c r="W217" s="230"/>
      <c r="X217" s="222"/>
      <c r="Y217" s="223"/>
      <c r="Z217" s="228"/>
      <c r="AA217" s="228"/>
      <c r="AB217" s="224"/>
      <c r="AC217" s="223"/>
      <c r="AD217" s="15"/>
      <c r="AE217" s="15"/>
      <c r="AF217" s="15"/>
      <c r="AG217" s="15"/>
      <c r="AH217" s="15"/>
    </row>
    <row r="218" ht="15.75" customHeight="1">
      <c r="A218" s="217"/>
      <c r="B218" s="225"/>
      <c r="C218" s="227"/>
      <c r="D218" s="226"/>
      <c r="E218" s="221"/>
      <c r="F218" s="222"/>
      <c r="G218" s="223"/>
      <c r="H218" s="222"/>
      <c r="I218" s="223"/>
      <c r="J218" s="222"/>
      <c r="K218" s="223"/>
      <c r="L218" s="222"/>
      <c r="M218" s="223"/>
      <c r="N218" s="222"/>
      <c r="O218" s="223"/>
      <c r="P218" s="222"/>
      <c r="Q218" s="223"/>
      <c r="R218" s="230"/>
      <c r="S218" s="230"/>
      <c r="T218" s="224"/>
      <c r="U218" s="230"/>
      <c r="V218" s="230"/>
      <c r="W218" s="230"/>
      <c r="X218" s="222"/>
      <c r="Y218" s="223"/>
      <c r="Z218" s="228"/>
      <c r="AA218" s="228"/>
      <c r="AB218" s="224"/>
      <c r="AC218" s="223"/>
      <c r="AD218" s="15"/>
      <c r="AE218" s="15"/>
      <c r="AF218" s="15"/>
      <c r="AG218" s="15"/>
      <c r="AH218" s="15"/>
    </row>
    <row r="219" ht="15.75" customHeight="1">
      <c r="A219" s="217"/>
      <c r="B219" s="225"/>
      <c r="C219" s="227"/>
      <c r="D219" s="226"/>
      <c r="E219" s="221"/>
      <c r="F219" s="222"/>
      <c r="G219" s="223"/>
      <c r="H219" s="222"/>
      <c r="I219" s="223"/>
      <c r="J219" s="222"/>
      <c r="K219" s="223"/>
      <c r="L219" s="222"/>
      <c r="M219" s="223"/>
      <c r="N219" s="222"/>
      <c r="O219" s="223"/>
      <c r="P219" s="222"/>
      <c r="Q219" s="223"/>
      <c r="R219" s="230"/>
      <c r="S219" s="230"/>
      <c r="T219" s="224"/>
      <c r="U219" s="230"/>
      <c r="V219" s="230"/>
      <c r="W219" s="230"/>
      <c r="X219" s="222"/>
      <c r="Y219" s="223"/>
      <c r="Z219" s="228"/>
      <c r="AA219" s="228"/>
      <c r="AB219" s="224"/>
      <c r="AC219" s="223"/>
      <c r="AD219" s="15"/>
      <c r="AE219" s="15"/>
      <c r="AF219" s="15"/>
      <c r="AG219" s="15"/>
      <c r="AH219" s="15"/>
    </row>
    <row r="220" ht="15.75" customHeight="1">
      <c r="A220" s="217"/>
      <c r="B220" s="225"/>
      <c r="C220" s="227"/>
      <c r="D220" s="226"/>
      <c r="E220" s="221"/>
      <c r="F220" s="222"/>
      <c r="G220" s="223"/>
      <c r="H220" s="222"/>
      <c r="I220" s="223"/>
      <c r="J220" s="222"/>
      <c r="K220" s="223"/>
      <c r="L220" s="222"/>
      <c r="M220" s="223"/>
      <c r="N220" s="222"/>
      <c r="O220" s="223"/>
      <c r="P220" s="222"/>
      <c r="Q220" s="223"/>
      <c r="R220" s="230"/>
      <c r="S220" s="230"/>
      <c r="T220" s="224"/>
      <c r="U220" s="230"/>
      <c r="V220" s="230"/>
      <c r="W220" s="230"/>
      <c r="X220" s="222"/>
      <c r="Y220" s="223"/>
      <c r="Z220" s="228"/>
      <c r="AA220" s="228"/>
      <c r="AB220" s="224"/>
      <c r="AC220" s="223"/>
      <c r="AD220" s="15"/>
      <c r="AE220" s="15"/>
      <c r="AF220" s="15"/>
      <c r="AG220" s="15"/>
      <c r="AH220" s="15"/>
    </row>
    <row r="221" ht="15.75" customHeight="1">
      <c r="A221" s="217"/>
      <c r="B221" s="225"/>
      <c r="C221" s="227"/>
      <c r="D221" s="226"/>
      <c r="E221" s="221"/>
      <c r="F221" s="222"/>
      <c r="G221" s="223"/>
      <c r="H221" s="222"/>
      <c r="I221" s="223"/>
      <c r="J221" s="222"/>
      <c r="K221" s="223"/>
      <c r="L221" s="222"/>
      <c r="M221" s="223"/>
      <c r="N221" s="222"/>
      <c r="O221" s="223"/>
      <c r="P221" s="222"/>
      <c r="Q221" s="223"/>
      <c r="R221" s="230"/>
      <c r="S221" s="230"/>
      <c r="T221" s="224"/>
      <c r="U221" s="230"/>
      <c r="V221" s="230"/>
      <c r="W221" s="230"/>
      <c r="X221" s="222"/>
      <c r="Y221" s="223"/>
      <c r="Z221" s="228"/>
      <c r="AA221" s="228"/>
      <c r="AB221" s="224"/>
      <c r="AC221" s="223"/>
      <c r="AD221" s="15"/>
      <c r="AE221" s="15"/>
      <c r="AF221" s="15"/>
      <c r="AG221" s="15"/>
      <c r="AH221" s="15"/>
    </row>
    <row r="222" ht="15.75" customHeight="1">
      <c r="A222" s="217"/>
      <c r="B222" s="225"/>
      <c r="C222" s="227"/>
      <c r="D222" s="226"/>
      <c r="E222" s="221"/>
      <c r="F222" s="222"/>
      <c r="G222" s="223"/>
      <c r="H222" s="222"/>
      <c r="I222" s="223"/>
      <c r="J222" s="222"/>
      <c r="K222" s="223"/>
      <c r="L222" s="222"/>
      <c r="M222" s="223"/>
      <c r="N222" s="222"/>
      <c r="O222" s="223"/>
      <c r="P222" s="222"/>
      <c r="Q222" s="223"/>
      <c r="R222" s="230"/>
      <c r="S222" s="230"/>
      <c r="T222" s="224"/>
      <c r="U222" s="230"/>
      <c r="V222" s="230"/>
      <c r="W222" s="230"/>
      <c r="X222" s="222"/>
      <c r="Y222" s="223"/>
      <c r="Z222" s="228"/>
      <c r="AA222" s="228"/>
      <c r="AB222" s="224"/>
      <c r="AC222" s="223"/>
      <c r="AD222" s="15"/>
      <c r="AE222" s="15"/>
      <c r="AF222" s="15"/>
      <c r="AG222" s="15"/>
      <c r="AH222" s="15"/>
    </row>
    <row r="223" ht="15.75" customHeight="1">
      <c r="A223" s="217"/>
      <c r="B223" s="225"/>
      <c r="C223" s="227"/>
      <c r="D223" s="226"/>
      <c r="E223" s="221"/>
      <c r="F223" s="222"/>
      <c r="G223" s="223"/>
      <c r="H223" s="222"/>
      <c r="I223" s="223"/>
      <c r="J223" s="222"/>
      <c r="K223" s="223"/>
      <c r="L223" s="222"/>
      <c r="M223" s="223"/>
      <c r="N223" s="222"/>
      <c r="O223" s="223"/>
      <c r="P223" s="222"/>
      <c r="Q223" s="223"/>
      <c r="R223" s="230"/>
      <c r="S223" s="230"/>
      <c r="T223" s="224"/>
      <c r="U223" s="230"/>
      <c r="V223" s="230"/>
      <c r="W223" s="230"/>
      <c r="X223" s="222"/>
      <c r="Y223" s="223"/>
      <c r="Z223" s="228"/>
      <c r="AA223" s="228"/>
      <c r="AB223" s="224"/>
      <c r="AC223" s="223"/>
      <c r="AD223" s="15"/>
      <c r="AE223" s="15"/>
      <c r="AF223" s="15"/>
      <c r="AG223" s="15"/>
      <c r="AH223" s="15"/>
    </row>
    <row r="224" ht="15.75" customHeight="1">
      <c r="A224" s="217"/>
      <c r="B224" s="225"/>
      <c r="C224" s="227"/>
      <c r="D224" s="226"/>
      <c r="E224" s="221"/>
      <c r="F224" s="222"/>
      <c r="G224" s="223"/>
      <c r="H224" s="222"/>
      <c r="I224" s="223"/>
      <c r="J224" s="222"/>
      <c r="K224" s="223"/>
      <c r="L224" s="222"/>
      <c r="M224" s="223"/>
      <c r="N224" s="222"/>
      <c r="O224" s="223"/>
      <c r="P224" s="222"/>
      <c r="Q224" s="223"/>
      <c r="R224" s="230"/>
      <c r="S224" s="230"/>
      <c r="T224" s="224"/>
      <c r="U224" s="230"/>
      <c r="V224" s="230"/>
      <c r="W224" s="230"/>
      <c r="X224" s="222"/>
      <c r="Y224" s="223"/>
      <c r="Z224" s="228"/>
      <c r="AA224" s="228"/>
      <c r="AB224" s="224"/>
      <c r="AC224" s="223"/>
      <c r="AD224" s="15"/>
      <c r="AE224" s="15"/>
      <c r="AF224" s="15"/>
      <c r="AG224" s="15"/>
      <c r="AH224" s="15"/>
    </row>
    <row r="225" ht="15.75" customHeight="1">
      <c r="A225" s="217"/>
      <c r="B225" s="225"/>
      <c r="C225" s="227"/>
      <c r="D225" s="226"/>
      <c r="E225" s="221"/>
      <c r="F225" s="222"/>
      <c r="G225" s="223"/>
      <c r="H225" s="222"/>
      <c r="I225" s="223"/>
      <c r="J225" s="222"/>
      <c r="K225" s="223"/>
      <c r="L225" s="222"/>
      <c r="M225" s="223"/>
      <c r="N225" s="222"/>
      <c r="O225" s="223"/>
      <c r="P225" s="222"/>
      <c r="Q225" s="223"/>
      <c r="R225" s="230"/>
      <c r="S225" s="230"/>
      <c r="T225" s="224"/>
      <c r="U225" s="230"/>
      <c r="V225" s="230"/>
      <c r="W225" s="230"/>
      <c r="X225" s="222"/>
      <c r="Y225" s="223"/>
      <c r="Z225" s="228"/>
      <c r="AA225" s="228"/>
      <c r="AB225" s="224"/>
      <c r="AC225" s="223"/>
      <c r="AD225" s="15"/>
      <c r="AE225" s="15"/>
      <c r="AF225" s="15"/>
      <c r="AG225" s="15"/>
      <c r="AH225" s="15"/>
    </row>
    <row r="226" ht="15.75" customHeight="1">
      <c r="A226" s="217"/>
      <c r="B226" s="225"/>
      <c r="C226" s="227"/>
      <c r="D226" s="226"/>
      <c r="E226" s="221"/>
      <c r="F226" s="222"/>
      <c r="G226" s="223"/>
      <c r="H226" s="222"/>
      <c r="I226" s="223"/>
      <c r="J226" s="222"/>
      <c r="K226" s="223"/>
      <c r="L226" s="222"/>
      <c r="M226" s="223"/>
      <c r="N226" s="222"/>
      <c r="O226" s="223"/>
      <c r="P226" s="222"/>
      <c r="Q226" s="223"/>
      <c r="R226" s="230"/>
      <c r="S226" s="230"/>
      <c r="T226" s="224"/>
      <c r="U226" s="230"/>
      <c r="V226" s="230"/>
      <c r="W226" s="230"/>
      <c r="X226" s="222"/>
      <c r="Y226" s="223"/>
      <c r="Z226" s="228"/>
      <c r="AA226" s="228"/>
      <c r="AB226" s="224"/>
      <c r="AC226" s="223"/>
      <c r="AD226" s="15"/>
      <c r="AE226" s="15"/>
      <c r="AF226" s="15"/>
      <c r="AG226" s="15"/>
      <c r="AH226" s="15"/>
    </row>
    <row r="227" ht="15.75" customHeight="1">
      <c r="A227" s="217"/>
      <c r="B227" s="225"/>
      <c r="C227" s="227"/>
      <c r="D227" s="226"/>
      <c r="E227" s="221"/>
      <c r="F227" s="222"/>
      <c r="G227" s="223"/>
      <c r="H227" s="222"/>
      <c r="I227" s="223"/>
      <c r="J227" s="222"/>
      <c r="K227" s="223"/>
      <c r="L227" s="222"/>
      <c r="M227" s="223"/>
      <c r="N227" s="222"/>
      <c r="O227" s="223"/>
      <c r="P227" s="222"/>
      <c r="Q227" s="223"/>
      <c r="R227" s="230"/>
      <c r="S227" s="230"/>
      <c r="T227" s="224"/>
      <c r="U227" s="230"/>
      <c r="V227" s="230"/>
      <c r="W227" s="230"/>
      <c r="X227" s="222"/>
      <c r="Y227" s="223"/>
      <c r="Z227" s="228"/>
      <c r="AA227" s="228"/>
      <c r="AB227" s="224"/>
      <c r="AC227" s="223"/>
      <c r="AD227" s="15"/>
      <c r="AE227" s="15"/>
      <c r="AF227" s="15"/>
      <c r="AG227" s="15"/>
      <c r="AH227" s="15"/>
    </row>
    <row r="228" ht="15.75" customHeight="1">
      <c r="A228" s="217"/>
      <c r="B228" s="225"/>
      <c r="C228" s="227"/>
      <c r="D228" s="226"/>
      <c r="E228" s="221"/>
      <c r="F228" s="222"/>
      <c r="G228" s="223"/>
      <c r="H228" s="222"/>
      <c r="I228" s="223"/>
      <c r="J228" s="222"/>
      <c r="K228" s="223"/>
      <c r="L228" s="222"/>
      <c r="M228" s="223"/>
      <c r="N228" s="222"/>
      <c r="O228" s="223"/>
      <c r="P228" s="222"/>
      <c r="Q228" s="223"/>
      <c r="R228" s="230"/>
      <c r="S228" s="230"/>
      <c r="T228" s="224"/>
      <c r="U228" s="230"/>
      <c r="V228" s="230"/>
      <c r="W228" s="230"/>
      <c r="X228" s="222"/>
      <c r="Y228" s="223"/>
      <c r="Z228" s="228"/>
      <c r="AA228" s="228"/>
      <c r="AB228" s="224"/>
      <c r="AC228" s="223"/>
      <c r="AD228" s="15"/>
      <c r="AE228" s="15"/>
      <c r="AF228" s="15"/>
      <c r="AG228" s="15"/>
      <c r="AH228" s="15"/>
    </row>
    <row r="229" ht="15.75" customHeight="1">
      <c r="A229" s="217"/>
      <c r="B229" s="225"/>
      <c r="C229" s="227"/>
      <c r="D229" s="226"/>
      <c r="E229" s="221"/>
      <c r="F229" s="222"/>
      <c r="G229" s="223"/>
      <c r="H229" s="222"/>
      <c r="I229" s="223"/>
      <c r="J229" s="222"/>
      <c r="K229" s="223"/>
      <c r="L229" s="222"/>
      <c r="M229" s="223"/>
      <c r="N229" s="222"/>
      <c r="O229" s="223"/>
      <c r="P229" s="222"/>
      <c r="Q229" s="223"/>
      <c r="R229" s="230"/>
      <c r="S229" s="230"/>
      <c r="T229" s="224"/>
      <c r="U229" s="230"/>
      <c r="V229" s="230"/>
      <c r="W229" s="230"/>
      <c r="X229" s="222"/>
      <c r="Y229" s="223"/>
      <c r="Z229" s="228"/>
      <c r="AA229" s="228"/>
      <c r="AB229" s="224"/>
      <c r="AC229" s="223"/>
      <c r="AD229" s="15"/>
      <c r="AE229" s="15"/>
      <c r="AF229" s="15"/>
      <c r="AG229" s="15"/>
      <c r="AH229" s="15"/>
    </row>
    <row r="230" ht="15.75" customHeight="1">
      <c r="A230" s="217"/>
      <c r="B230" s="225"/>
      <c r="C230" s="227"/>
      <c r="D230" s="226"/>
      <c r="E230" s="221"/>
      <c r="F230" s="222"/>
      <c r="G230" s="223"/>
      <c r="H230" s="222"/>
      <c r="I230" s="223"/>
      <c r="J230" s="222"/>
      <c r="K230" s="223"/>
      <c r="L230" s="222"/>
      <c r="M230" s="223"/>
      <c r="N230" s="222"/>
      <c r="O230" s="223"/>
      <c r="P230" s="222"/>
      <c r="Q230" s="223"/>
      <c r="R230" s="230"/>
      <c r="S230" s="230"/>
      <c r="T230" s="224"/>
      <c r="U230" s="230"/>
      <c r="V230" s="230"/>
      <c r="W230" s="230"/>
      <c r="X230" s="222"/>
      <c r="Y230" s="223"/>
      <c r="Z230" s="228"/>
      <c r="AA230" s="228"/>
      <c r="AB230" s="224"/>
      <c r="AC230" s="223"/>
      <c r="AD230" s="15"/>
      <c r="AE230" s="15"/>
      <c r="AF230" s="15"/>
      <c r="AG230" s="15"/>
      <c r="AH230" s="15"/>
    </row>
    <row r="231" ht="15.75" customHeight="1">
      <c r="A231" s="217"/>
      <c r="B231" s="225"/>
      <c r="C231" s="227"/>
      <c r="D231" s="226"/>
      <c r="E231" s="221"/>
      <c r="F231" s="222"/>
      <c r="G231" s="223"/>
      <c r="H231" s="222"/>
      <c r="I231" s="223"/>
      <c r="J231" s="222"/>
      <c r="K231" s="223"/>
      <c r="L231" s="222"/>
      <c r="M231" s="223"/>
      <c r="N231" s="222"/>
      <c r="O231" s="223"/>
      <c r="P231" s="222"/>
      <c r="Q231" s="223"/>
      <c r="R231" s="230"/>
      <c r="S231" s="230"/>
      <c r="T231" s="224"/>
      <c r="U231" s="230"/>
      <c r="V231" s="230"/>
      <c r="W231" s="230"/>
      <c r="X231" s="222"/>
      <c r="Y231" s="223"/>
      <c r="Z231" s="228"/>
      <c r="AA231" s="228"/>
      <c r="AB231" s="224"/>
      <c r="AC231" s="223"/>
      <c r="AD231" s="15"/>
      <c r="AE231" s="15"/>
      <c r="AF231" s="15"/>
      <c r="AG231" s="15"/>
      <c r="AH231" s="15"/>
    </row>
    <row r="232" ht="15.75" customHeight="1">
      <c r="A232" s="217"/>
      <c r="B232" s="225"/>
      <c r="C232" s="227"/>
      <c r="D232" s="226"/>
      <c r="E232" s="221"/>
      <c r="F232" s="222"/>
      <c r="G232" s="223"/>
      <c r="H232" s="222"/>
      <c r="I232" s="223"/>
      <c r="J232" s="222"/>
      <c r="K232" s="223"/>
      <c r="L232" s="222"/>
      <c r="M232" s="223"/>
      <c r="N232" s="222"/>
      <c r="O232" s="223"/>
      <c r="P232" s="222"/>
      <c r="Q232" s="223"/>
      <c r="R232" s="230"/>
      <c r="S232" s="230"/>
      <c r="T232" s="224"/>
      <c r="U232" s="230"/>
      <c r="V232" s="230"/>
      <c r="W232" s="230"/>
      <c r="X232" s="222"/>
      <c r="Y232" s="223"/>
      <c r="Z232" s="228"/>
      <c r="AA232" s="228"/>
      <c r="AB232" s="224"/>
      <c r="AC232" s="223"/>
      <c r="AD232" s="15"/>
      <c r="AE232" s="15"/>
      <c r="AF232" s="15"/>
      <c r="AG232" s="15"/>
      <c r="AH232" s="15"/>
    </row>
    <row r="233" ht="15.75" customHeight="1">
      <c r="A233" s="217"/>
      <c r="B233" s="225"/>
      <c r="C233" s="227"/>
      <c r="D233" s="226"/>
      <c r="E233" s="221"/>
      <c r="F233" s="222"/>
      <c r="G233" s="223"/>
      <c r="H233" s="222"/>
      <c r="I233" s="223"/>
      <c r="J233" s="222"/>
      <c r="K233" s="223"/>
      <c r="L233" s="222"/>
      <c r="M233" s="223"/>
      <c r="N233" s="222"/>
      <c r="O233" s="223"/>
      <c r="P233" s="222"/>
      <c r="Q233" s="223"/>
      <c r="R233" s="230"/>
      <c r="S233" s="230"/>
      <c r="T233" s="224"/>
      <c r="U233" s="230"/>
      <c r="V233" s="230"/>
      <c r="W233" s="230"/>
      <c r="X233" s="222"/>
      <c r="Y233" s="223"/>
      <c r="Z233" s="228"/>
      <c r="AA233" s="228"/>
      <c r="AB233" s="224"/>
      <c r="AC233" s="223"/>
      <c r="AD233" s="15"/>
      <c r="AE233" s="15"/>
      <c r="AF233" s="15"/>
      <c r="AG233" s="15"/>
      <c r="AH233" s="15"/>
    </row>
    <row r="234" ht="15.75" customHeight="1">
      <c r="A234" s="217"/>
      <c r="B234" s="225"/>
      <c r="C234" s="227"/>
      <c r="D234" s="226"/>
      <c r="E234" s="221"/>
      <c r="F234" s="222"/>
      <c r="G234" s="223"/>
      <c r="H234" s="222"/>
      <c r="I234" s="223"/>
      <c r="J234" s="222"/>
      <c r="K234" s="223"/>
      <c r="L234" s="222"/>
      <c r="M234" s="223"/>
      <c r="N234" s="222"/>
      <c r="O234" s="223"/>
      <c r="P234" s="222"/>
      <c r="Q234" s="223"/>
      <c r="R234" s="230"/>
      <c r="S234" s="230"/>
      <c r="T234" s="224"/>
      <c r="U234" s="230"/>
      <c r="V234" s="230"/>
      <c r="W234" s="230"/>
      <c r="X234" s="222"/>
      <c r="Y234" s="223"/>
      <c r="Z234" s="228"/>
      <c r="AA234" s="228"/>
      <c r="AB234" s="224"/>
      <c r="AC234" s="223"/>
      <c r="AD234" s="15"/>
      <c r="AE234" s="15"/>
      <c r="AF234" s="15"/>
      <c r="AG234" s="15"/>
      <c r="AH234" s="15"/>
    </row>
    <row r="235" ht="15.75" customHeight="1">
      <c r="A235" s="217"/>
      <c r="B235" s="225"/>
      <c r="C235" s="227"/>
      <c r="D235" s="226"/>
      <c r="E235" s="221"/>
      <c r="F235" s="222"/>
      <c r="G235" s="223"/>
      <c r="H235" s="222"/>
      <c r="I235" s="223"/>
      <c r="J235" s="222"/>
      <c r="K235" s="223"/>
      <c r="L235" s="222"/>
      <c r="M235" s="223"/>
      <c r="N235" s="222"/>
      <c r="O235" s="223"/>
      <c r="P235" s="222"/>
      <c r="Q235" s="223"/>
      <c r="R235" s="230"/>
      <c r="S235" s="230"/>
      <c r="T235" s="224"/>
      <c r="U235" s="230"/>
      <c r="V235" s="230"/>
      <c r="W235" s="230"/>
      <c r="X235" s="222"/>
      <c r="Y235" s="223"/>
      <c r="Z235" s="228"/>
      <c r="AA235" s="228"/>
      <c r="AB235" s="224"/>
      <c r="AC235" s="223"/>
      <c r="AD235" s="15"/>
      <c r="AE235" s="15"/>
      <c r="AF235" s="15"/>
      <c r="AG235" s="15"/>
      <c r="AH235" s="15"/>
    </row>
    <row r="236" ht="15.75" customHeight="1">
      <c r="A236" s="217"/>
      <c r="B236" s="225"/>
      <c r="C236" s="227"/>
      <c r="D236" s="226"/>
      <c r="E236" s="221"/>
      <c r="F236" s="222"/>
      <c r="G236" s="223"/>
      <c r="H236" s="222"/>
      <c r="I236" s="223"/>
      <c r="J236" s="222"/>
      <c r="K236" s="223"/>
      <c r="L236" s="222"/>
      <c r="M236" s="223"/>
      <c r="N236" s="222"/>
      <c r="O236" s="223"/>
      <c r="P236" s="222"/>
      <c r="Q236" s="223"/>
      <c r="R236" s="230"/>
      <c r="S236" s="230"/>
      <c r="T236" s="224"/>
      <c r="U236" s="230"/>
      <c r="V236" s="230"/>
      <c r="W236" s="230"/>
      <c r="X236" s="222"/>
      <c r="Y236" s="223"/>
      <c r="Z236" s="228"/>
      <c r="AA236" s="228"/>
      <c r="AB236" s="224"/>
      <c r="AC236" s="223"/>
      <c r="AD236" s="15"/>
      <c r="AE236" s="15"/>
      <c r="AF236" s="15"/>
      <c r="AG236" s="15"/>
      <c r="AH236" s="15"/>
    </row>
    <row r="237" ht="15.75" customHeight="1">
      <c r="A237" s="217"/>
      <c r="B237" s="225"/>
      <c r="C237" s="227"/>
      <c r="D237" s="226"/>
      <c r="E237" s="221"/>
      <c r="F237" s="222"/>
      <c r="G237" s="223"/>
      <c r="H237" s="222"/>
      <c r="I237" s="223"/>
      <c r="J237" s="222"/>
      <c r="K237" s="223"/>
      <c r="L237" s="222"/>
      <c r="M237" s="223"/>
      <c r="N237" s="222"/>
      <c r="O237" s="223"/>
      <c r="P237" s="222"/>
      <c r="Q237" s="223"/>
      <c r="R237" s="230"/>
      <c r="S237" s="230"/>
      <c r="T237" s="224"/>
      <c r="U237" s="230"/>
      <c r="V237" s="230"/>
      <c r="W237" s="230"/>
      <c r="X237" s="222"/>
      <c r="Y237" s="223"/>
      <c r="Z237" s="228"/>
      <c r="AA237" s="228"/>
      <c r="AB237" s="224"/>
      <c r="AC237" s="223"/>
      <c r="AD237" s="15"/>
      <c r="AE237" s="15"/>
      <c r="AF237" s="15"/>
      <c r="AG237" s="15"/>
      <c r="AH237" s="15"/>
    </row>
    <row r="238" ht="15.75" customHeight="1">
      <c r="A238" s="217"/>
      <c r="B238" s="225"/>
      <c r="C238" s="227"/>
      <c r="D238" s="226"/>
      <c r="E238" s="221"/>
      <c r="F238" s="222"/>
      <c r="G238" s="223"/>
      <c r="H238" s="222"/>
      <c r="I238" s="223"/>
      <c r="J238" s="222"/>
      <c r="K238" s="223"/>
      <c r="L238" s="222"/>
      <c r="M238" s="223"/>
      <c r="N238" s="222"/>
      <c r="O238" s="223"/>
      <c r="P238" s="222"/>
      <c r="Q238" s="223"/>
      <c r="R238" s="230"/>
      <c r="S238" s="230"/>
      <c r="T238" s="224"/>
      <c r="U238" s="230"/>
      <c r="V238" s="230"/>
      <c r="W238" s="230"/>
      <c r="X238" s="222"/>
      <c r="Y238" s="223"/>
      <c r="Z238" s="228"/>
      <c r="AA238" s="228"/>
      <c r="AB238" s="224"/>
      <c r="AC238" s="223"/>
      <c r="AD238" s="15"/>
      <c r="AE238" s="15"/>
      <c r="AF238" s="15"/>
      <c r="AG238" s="15"/>
      <c r="AH238" s="15"/>
    </row>
    <row r="239" ht="15.75" customHeight="1">
      <c r="A239" s="217"/>
      <c r="B239" s="225"/>
      <c r="C239" s="227"/>
      <c r="D239" s="226"/>
      <c r="E239" s="221"/>
      <c r="F239" s="222"/>
      <c r="G239" s="223"/>
      <c r="H239" s="222"/>
      <c r="I239" s="223"/>
      <c r="J239" s="222"/>
      <c r="K239" s="223"/>
      <c r="L239" s="222"/>
      <c r="M239" s="223"/>
      <c r="N239" s="222"/>
      <c r="O239" s="223"/>
      <c r="P239" s="222"/>
      <c r="Q239" s="223"/>
      <c r="R239" s="230"/>
      <c r="S239" s="230"/>
      <c r="T239" s="224"/>
      <c r="U239" s="230"/>
      <c r="V239" s="230"/>
      <c r="W239" s="230"/>
      <c r="X239" s="222"/>
      <c r="Y239" s="223"/>
      <c r="Z239" s="228"/>
      <c r="AA239" s="228"/>
      <c r="AB239" s="224"/>
      <c r="AC239" s="223"/>
      <c r="AD239" s="15"/>
      <c r="AE239" s="15"/>
      <c r="AF239" s="15"/>
      <c r="AG239" s="15"/>
      <c r="AH239" s="15"/>
    </row>
    <row r="240" ht="15.75" customHeight="1">
      <c r="A240" s="217"/>
      <c r="B240" s="225"/>
      <c r="C240" s="227"/>
      <c r="D240" s="226"/>
      <c r="E240" s="221"/>
      <c r="F240" s="222"/>
      <c r="G240" s="223"/>
      <c r="H240" s="222"/>
      <c r="I240" s="223"/>
      <c r="J240" s="222"/>
      <c r="K240" s="223"/>
      <c r="L240" s="222"/>
      <c r="M240" s="223"/>
      <c r="N240" s="222"/>
      <c r="O240" s="223"/>
      <c r="P240" s="222"/>
      <c r="Q240" s="223"/>
      <c r="R240" s="230"/>
      <c r="S240" s="230"/>
      <c r="T240" s="224"/>
      <c r="U240" s="230"/>
      <c r="V240" s="230"/>
      <c r="W240" s="230"/>
      <c r="X240" s="222"/>
      <c r="Y240" s="223"/>
      <c r="Z240" s="228"/>
      <c r="AA240" s="228"/>
      <c r="AB240" s="224"/>
      <c r="AC240" s="223"/>
      <c r="AD240" s="15"/>
      <c r="AE240" s="15"/>
      <c r="AF240" s="15"/>
      <c r="AG240" s="15"/>
      <c r="AH240" s="15"/>
    </row>
    <row r="241" ht="15.75" customHeight="1">
      <c r="A241" s="217"/>
      <c r="B241" s="225"/>
      <c r="C241" s="227"/>
      <c r="D241" s="226"/>
      <c r="E241" s="221"/>
      <c r="F241" s="222"/>
      <c r="G241" s="223"/>
      <c r="H241" s="222"/>
      <c r="I241" s="223"/>
      <c r="J241" s="222"/>
      <c r="K241" s="223"/>
      <c r="L241" s="222"/>
      <c r="M241" s="223"/>
      <c r="N241" s="222"/>
      <c r="O241" s="223"/>
      <c r="P241" s="222"/>
      <c r="Q241" s="223"/>
      <c r="R241" s="230"/>
      <c r="S241" s="230"/>
      <c r="T241" s="224"/>
      <c r="U241" s="230"/>
      <c r="V241" s="230"/>
      <c r="W241" s="230"/>
      <c r="X241" s="222"/>
      <c r="Y241" s="223"/>
      <c r="Z241" s="228"/>
      <c r="AA241" s="228"/>
      <c r="AB241" s="224"/>
      <c r="AC241" s="223"/>
      <c r="AD241" s="15"/>
      <c r="AE241" s="15"/>
      <c r="AF241" s="15"/>
      <c r="AG241" s="15"/>
      <c r="AH241" s="15"/>
    </row>
    <row r="242" ht="15.75" customHeight="1">
      <c r="A242" s="217"/>
      <c r="B242" s="225"/>
      <c r="C242" s="221"/>
      <c r="D242" s="226"/>
      <c r="E242" s="221"/>
      <c r="F242" s="222"/>
      <c r="G242" s="223"/>
      <c r="H242" s="222"/>
      <c r="I242" s="223"/>
      <c r="J242" s="222"/>
      <c r="K242" s="223"/>
      <c r="L242" s="222"/>
      <c r="M242" s="223"/>
      <c r="N242" s="222"/>
      <c r="O242" s="223"/>
      <c r="P242" s="222"/>
      <c r="Q242" s="223"/>
      <c r="R242" s="230"/>
      <c r="S242" s="230"/>
      <c r="T242" s="224"/>
      <c r="U242" s="230"/>
      <c r="V242" s="230"/>
      <c r="W242" s="230"/>
      <c r="X242" s="222"/>
      <c r="Y242" s="223"/>
      <c r="Z242" s="228"/>
      <c r="AA242" s="228"/>
      <c r="AB242" s="224"/>
      <c r="AC242" s="223"/>
      <c r="AD242" s="15"/>
      <c r="AE242" s="15"/>
      <c r="AF242" s="15"/>
      <c r="AG242" s="15"/>
      <c r="AH242" s="15"/>
    </row>
    <row r="243" ht="15.75" customHeight="1">
      <c r="A243" s="217"/>
      <c r="B243" s="225"/>
      <c r="C243" s="221"/>
      <c r="D243" s="226"/>
      <c r="E243" s="221"/>
      <c r="F243" s="222"/>
      <c r="G243" s="223"/>
      <c r="H243" s="222"/>
      <c r="I243" s="223"/>
      <c r="J243" s="222"/>
      <c r="K243" s="223"/>
      <c r="L243" s="222"/>
      <c r="M243" s="223"/>
      <c r="N243" s="222"/>
      <c r="O243" s="223"/>
      <c r="P243" s="222"/>
      <c r="Q243" s="223"/>
      <c r="R243" s="230"/>
      <c r="S243" s="230"/>
      <c r="T243" s="224"/>
      <c r="U243" s="230"/>
      <c r="V243" s="230"/>
      <c r="W243" s="230"/>
      <c r="X243" s="222"/>
      <c r="Y243" s="223"/>
      <c r="Z243" s="228"/>
      <c r="AA243" s="228"/>
      <c r="AB243" s="224"/>
      <c r="AC243" s="223"/>
      <c r="AD243" s="15"/>
      <c r="AE243" s="15"/>
      <c r="AF243" s="15"/>
      <c r="AG243" s="15"/>
      <c r="AH243" s="15"/>
    </row>
    <row r="244" ht="15.75" customHeight="1">
      <c r="A244" s="231"/>
      <c r="B244" s="232"/>
      <c r="C244" s="233"/>
      <c r="D244" s="234"/>
      <c r="E244" s="233"/>
      <c r="F244" s="235"/>
      <c r="G244" s="236"/>
      <c r="H244" s="235"/>
      <c r="I244" s="236"/>
      <c r="J244" s="235"/>
      <c r="K244" s="236"/>
      <c r="L244" s="235"/>
      <c r="M244" s="236"/>
      <c r="N244" s="235"/>
      <c r="O244" s="236"/>
      <c r="P244" s="235"/>
      <c r="Q244" s="236"/>
      <c r="R244" s="237"/>
      <c r="S244" s="237"/>
      <c r="T244" s="238"/>
      <c r="U244" s="237"/>
      <c r="V244" s="237"/>
      <c r="W244" s="237"/>
      <c r="X244" s="235"/>
      <c r="Y244" s="236"/>
      <c r="Z244" s="239"/>
      <c r="AA244" s="239"/>
      <c r="AB244" s="238"/>
      <c r="AC244" s="236"/>
      <c r="AD244" s="15"/>
      <c r="AE244" s="15"/>
      <c r="AF244" s="15"/>
      <c r="AG244" s="15"/>
      <c r="AH244" s="15"/>
    </row>
    <row r="245" ht="15.75" customHeight="1">
      <c r="A245" s="240" t="s">
        <v>167</v>
      </c>
      <c r="B245" s="241"/>
      <c r="C245" s="241"/>
      <c r="D245" s="241"/>
      <c r="E245" s="242"/>
      <c r="F245" s="243">
        <f t="shared" ref="F245:AC245" si="1">SUM(F6:F244)</f>
        <v>500</v>
      </c>
      <c r="G245" s="244">
        <f t="shared" si="1"/>
        <v>3000</v>
      </c>
      <c r="H245" s="243">
        <f t="shared" si="1"/>
        <v>6000</v>
      </c>
      <c r="I245" s="244">
        <f t="shared" si="1"/>
        <v>0</v>
      </c>
      <c r="J245" s="243">
        <f t="shared" si="1"/>
        <v>0</v>
      </c>
      <c r="K245" s="244">
        <f t="shared" si="1"/>
        <v>200</v>
      </c>
      <c r="L245" s="243">
        <f t="shared" si="1"/>
        <v>0</v>
      </c>
      <c r="M245" s="244">
        <f t="shared" si="1"/>
        <v>0</v>
      </c>
      <c r="N245" s="243">
        <f t="shared" si="1"/>
        <v>0</v>
      </c>
      <c r="O245" s="244">
        <f t="shared" si="1"/>
        <v>0</v>
      </c>
      <c r="P245" s="243">
        <f t="shared" si="1"/>
        <v>0</v>
      </c>
      <c r="Q245" s="244">
        <f t="shared" si="1"/>
        <v>0</v>
      </c>
      <c r="R245" s="245">
        <f t="shared" si="1"/>
        <v>0</v>
      </c>
      <c r="S245" s="103">
        <f t="shared" si="1"/>
        <v>0</v>
      </c>
      <c r="T245" s="103">
        <f t="shared" si="1"/>
        <v>0</v>
      </c>
      <c r="U245" s="103">
        <f t="shared" si="1"/>
        <v>0</v>
      </c>
      <c r="V245" s="103">
        <f t="shared" si="1"/>
        <v>300</v>
      </c>
      <c r="W245" s="103">
        <f t="shared" si="1"/>
        <v>0</v>
      </c>
      <c r="X245" s="246">
        <f t="shared" si="1"/>
        <v>400</v>
      </c>
      <c r="Y245" s="244">
        <f t="shared" si="1"/>
        <v>150</v>
      </c>
      <c r="Z245" s="246">
        <f t="shared" si="1"/>
        <v>0</v>
      </c>
      <c r="AA245" s="244">
        <f t="shared" si="1"/>
        <v>10</v>
      </c>
      <c r="AB245" s="103">
        <f t="shared" si="1"/>
        <v>8000</v>
      </c>
      <c r="AC245" s="244">
        <f t="shared" si="1"/>
        <v>2000</v>
      </c>
      <c r="AD245" s="17"/>
      <c r="AE245" s="17"/>
      <c r="AF245" s="17"/>
      <c r="AG245" s="17"/>
      <c r="AH245" s="17"/>
    </row>
    <row r="246" ht="15.75" customHeight="1">
      <c r="A246" s="85"/>
      <c r="E246" s="164"/>
      <c r="F246" s="247"/>
      <c r="G246" s="248"/>
      <c r="H246" s="247"/>
      <c r="I246" s="248"/>
      <c r="J246" s="247"/>
      <c r="K246" s="248"/>
      <c r="L246" s="247"/>
      <c r="M246" s="248"/>
      <c r="N246" s="247"/>
      <c r="O246" s="248"/>
      <c r="P246" s="247"/>
      <c r="Q246" s="248"/>
      <c r="R246" s="249"/>
      <c r="S246" s="250"/>
      <c r="T246" s="250"/>
      <c r="U246" s="250"/>
      <c r="V246" s="250"/>
      <c r="W246" s="250"/>
      <c r="X246" s="247"/>
      <c r="Y246" s="248"/>
      <c r="Z246" s="251"/>
      <c r="AA246" s="251"/>
      <c r="AB246" s="250"/>
      <c r="AC246" s="248"/>
      <c r="AD246" s="17"/>
      <c r="AE246" s="17"/>
      <c r="AF246" s="17"/>
      <c r="AG246" s="17"/>
      <c r="AH246" s="17"/>
    </row>
    <row r="247" ht="15.75" customHeight="1">
      <c r="A247" s="85"/>
      <c r="E247" s="164"/>
      <c r="F247" s="252">
        <f>F245+G245</f>
        <v>3500</v>
      </c>
      <c r="G247" s="253"/>
      <c r="H247" s="252">
        <f>H245+I245</f>
        <v>6000</v>
      </c>
      <c r="I247" s="253"/>
      <c r="J247" s="252">
        <f>J245+K245</f>
        <v>200</v>
      </c>
      <c r="K247" s="253"/>
      <c r="L247" s="252">
        <f>L245+M245</f>
        <v>0</v>
      </c>
      <c r="M247" s="253"/>
      <c r="N247" s="252">
        <f>N245+O245</f>
        <v>0</v>
      </c>
      <c r="O247" s="253"/>
      <c r="P247" s="252">
        <f>P245+Q245</f>
        <v>0</v>
      </c>
      <c r="Q247" s="253"/>
      <c r="R247" s="254">
        <f>R245+S245</f>
        <v>0</v>
      </c>
      <c r="S247" s="255"/>
      <c r="T247" s="256">
        <f>T245+U245</f>
        <v>0</v>
      </c>
      <c r="U247" s="255"/>
      <c r="V247" s="256">
        <f>V245+W245</f>
        <v>300</v>
      </c>
      <c r="W247" s="255"/>
      <c r="X247" s="252">
        <f>X245+Y245</f>
        <v>550</v>
      </c>
      <c r="Y247" s="253"/>
      <c r="Z247" s="252">
        <f>Z245+AA245</f>
        <v>10</v>
      </c>
      <c r="AA247" s="253"/>
      <c r="AB247" s="256">
        <f>AB245+AC245</f>
        <v>10000</v>
      </c>
      <c r="AC247" s="253"/>
      <c r="AD247" s="17"/>
      <c r="AE247" s="17"/>
      <c r="AF247" s="17"/>
      <c r="AG247" s="17"/>
      <c r="AH247" s="17"/>
    </row>
    <row r="248" ht="15.75" customHeight="1">
      <c r="A248" s="85"/>
      <c r="E248" s="164"/>
      <c r="F248" s="257"/>
      <c r="G248" s="258"/>
      <c r="H248" s="257"/>
      <c r="I248" s="258"/>
      <c r="J248" s="257"/>
      <c r="K248" s="258"/>
      <c r="L248" s="257"/>
      <c r="M248" s="258"/>
      <c r="N248" s="257"/>
      <c r="O248" s="258"/>
      <c r="P248" s="257"/>
      <c r="Q248" s="258"/>
      <c r="R248" s="259"/>
      <c r="S248" s="260"/>
      <c r="T248" s="261"/>
      <c r="U248" s="260"/>
      <c r="V248" s="261"/>
      <c r="W248" s="260"/>
      <c r="X248" s="257"/>
      <c r="Y248" s="258"/>
      <c r="Z248" s="257"/>
      <c r="AA248" s="258"/>
      <c r="AB248" s="261"/>
      <c r="AC248" s="258"/>
      <c r="AD248" s="17"/>
      <c r="AE248" s="17"/>
      <c r="AF248" s="17"/>
      <c r="AG248" s="17"/>
      <c r="AH248" s="17"/>
    </row>
    <row r="249" ht="15.75" customHeight="1">
      <c r="A249" s="85"/>
      <c r="E249" s="164"/>
      <c r="F249" s="262">
        <f>F247+H247+J247+N247+L247+X247+P247+R247+T247+V247+AB247</f>
        <v>20550</v>
      </c>
      <c r="AC249" s="164"/>
      <c r="AD249" s="17"/>
      <c r="AE249" s="17"/>
      <c r="AF249" s="17"/>
      <c r="AG249" s="17"/>
      <c r="AH249" s="17"/>
    </row>
    <row r="250" ht="15.75" customHeight="1">
      <c r="A250" s="30"/>
      <c r="B250" s="31"/>
      <c r="C250" s="31"/>
      <c r="D250" s="31"/>
      <c r="E250" s="32"/>
      <c r="F250" s="30"/>
      <c r="G250" s="31"/>
      <c r="H250" s="31"/>
      <c r="I250" s="31"/>
      <c r="J250" s="31"/>
      <c r="K250" s="31"/>
      <c r="L250" s="31"/>
      <c r="M250" s="31"/>
      <c r="N250" s="31"/>
      <c r="O250" s="31"/>
      <c r="P250" s="31"/>
      <c r="Q250" s="31"/>
      <c r="R250" s="31"/>
      <c r="S250" s="31"/>
      <c r="T250" s="31"/>
      <c r="U250" s="31"/>
      <c r="V250" s="31"/>
      <c r="W250" s="31"/>
      <c r="X250" s="31"/>
      <c r="Y250" s="31"/>
      <c r="Z250" s="31"/>
      <c r="AA250" s="31"/>
      <c r="AB250" s="31"/>
      <c r="AC250" s="32"/>
      <c r="AD250" s="17"/>
      <c r="AE250" s="17"/>
      <c r="AF250" s="17"/>
      <c r="AG250" s="17"/>
      <c r="AH250" s="17"/>
    </row>
    <row r="251" ht="15.75" customHeight="1">
      <c r="A251" s="263"/>
      <c r="B251" s="263"/>
      <c r="C251" s="263"/>
      <c r="D251" s="17"/>
      <c r="E251" s="263"/>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row>
    <row r="252" ht="15.75" customHeight="1">
      <c r="A252" s="264" t="s">
        <v>168</v>
      </c>
      <c r="B252" s="241"/>
      <c r="C252" s="241"/>
      <c r="D252" s="241"/>
      <c r="E252" s="73"/>
      <c r="F252" s="265">
        <f>IFERROR(F245/F249,0)</f>
        <v>0.02433090024</v>
      </c>
      <c r="G252" s="265">
        <f>IFERROR(G245/F249,0)</f>
        <v>0.1459854015</v>
      </c>
      <c r="H252" s="265">
        <f>IFERROR(H245/F249,0)</f>
        <v>0.2919708029</v>
      </c>
      <c r="I252" s="265">
        <f>IFERROR(I245/F249,0)</f>
        <v>0</v>
      </c>
      <c r="J252" s="265">
        <f>IFERROR(J245/F249,0)</f>
        <v>0</v>
      </c>
      <c r="K252" s="265">
        <f>IFERROR(K245/F249,0)</f>
        <v>0.009732360097</v>
      </c>
      <c r="L252" s="265">
        <f>IFERROR(L245/F249,0)</f>
        <v>0</v>
      </c>
      <c r="M252" s="265">
        <f>IFERROR(M245/F249,0)</f>
        <v>0</v>
      </c>
      <c r="N252" s="265">
        <f>IFERROR(N245/F249,0)</f>
        <v>0</v>
      </c>
      <c r="O252" s="265">
        <f>IFERROR(O245/F249,0)</f>
        <v>0</v>
      </c>
      <c r="P252" s="265">
        <f>IFERROR(P245/F249,0)</f>
        <v>0</v>
      </c>
      <c r="Q252" s="265">
        <f>IFERROR(Q245/F249,0)</f>
        <v>0</v>
      </c>
      <c r="R252" s="265">
        <f>IFERROR(R245/F249,0)</f>
        <v>0</v>
      </c>
      <c r="S252" s="265">
        <f>IFERROR(S245/F249,0)</f>
        <v>0</v>
      </c>
      <c r="T252" s="265">
        <f>IFERROR(T245/F249,0)</f>
        <v>0</v>
      </c>
      <c r="U252" s="265">
        <f>IFERROR(U245/F249,0)</f>
        <v>0</v>
      </c>
      <c r="V252" s="265">
        <f>IFERROR(V245/F249,0)</f>
        <v>0.01459854015</v>
      </c>
      <c r="W252" s="265">
        <f>IFERROR(W245/F249,0)</f>
        <v>0</v>
      </c>
      <c r="X252" s="266">
        <f>IFERROR(X245/F249,0)</f>
        <v>0.01946472019</v>
      </c>
      <c r="Y252" s="265">
        <f>IFERROR(Y245/F249,0)</f>
        <v>0.007299270073</v>
      </c>
      <c r="Z252" s="266">
        <f>IFERROR(Z245/F249,0)</f>
        <v>0</v>
      </c>
      <c r="AA252" s="265">
        <f>IFERROR(AA245/F249,0)</f>
        <v>0.0004866180049</v>
      </c>
      <c r="AB252" s="265">
        <f>IFERROR(AB245/F249,0)</f>
        <v>0.3892944039</v>
      </c>
      <c r="AC252" s="265">
        <f>IFERROR(AC245/F249,0)</f>
        <v>0.09732360097</v>
      </c>
      <c r="AD252" s="17"/>
      <c r="AE252" s="17"/>
      <c r="AF252" s="17"/>
      <c r="AG252" s="17"/>
      <c r="AH252" s="17"/>
    </row>
    <row r="253" ht="15.75" customHeight="1">
      <c r="A253" s="84"/>
      <c r="E253" s="77"/>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c r="AD253" s="17"/>
      <c r="AE253" s="17"/>
      <c r="AF253" s="17"/>
      <c r="AG253" s="17"/>
      <c r="AH253" s="17"/>
    </row>
    <row r="254" ht="15.75" customHeight="1">
      <c r="A254" s="84"/>
      <c r="E254" s="77"/>
      <c r="F254" s="267">
        <f>F252+G252</f>
        <v>0.1703163017</v>
      </c>
      <c r="G254" s="255"/>
      <c r="H254" s="267">
        <f>H252+I252</f>
        <v>0.2919708029</v>
      </c>
      <c r="I254" s="255"/>
      <c r="J254" s="267">
        <f>J252+K252</f>
        <v>0.009732360097</v>
      </c>
      <c r="K254" s="255"/>
      <c r="L254" s="267">
        <f>L252+M252</f>
        <v>0</v>
      </c>
      <c r="M254" s="255"/>
      <c r="N254" s="267">
        <f>N252+O252</f>
        <v>0</v>
      </c>
      <c r="O254" s="255"/>
      <c r="P254" s="267">
        <f>P252+Q252</f>
        <v>0</v>
      </c>
      <c r="Q254" s="255"/>
      <c r="R254" s="267">
        <f>R252+S252</f>
        <v>0</v>
      </c>
      <c r="S254" s="255"/>
      <c r="T254" s="267">
        <f>T252+U252</f>
        <v>0</v>
      </c>
      <c r="U254" s="255"/>
      <c r="V254" s="267">
        <f>V252+W252</f>
        <v>0.01459854015</v>
      </c>
      <c r="W254" s="255"/>
      <c r="X254" s="267">
        <f>X252+Y252</f>
        <v>0.02676399027</v>
      </c>
      <c r="Y254" s="255"/>
      <c r="Z254" s="267">
        <f>Z252+AA252</f>
        <v>0.0004866180049</v>
      </c>
      <c r="AA254" s="255"/>
      <c r="AB254" s="267">
        <f>AB252+AC252</f>
        <v>0.4866180049</v>
      </c>
      <c r="AC254" s="255"/>
      <c r="AD254" s="17"/>
      <c r="AE254" s="17"/>
      <c r="AF254" s="17"/>
      <c r="AG254" s="17"/>
      <c r="AH254" s="17"/>
    </row>
    <row r="255" ht="15.75" customHeight="1">
      <c r="A255" s="87"/>
      <c r="B255" s="268"/>
      <c r="C255" s="268"/>
      <c r="D255" s="268"/>
      <c r="E255" s="88"/>
      <c r="F255" s="251"/>
      <c r="G255" s="249"/>
      <c r="H255" s="251"/>
      <c r="I255" s="249"/>
      <c r="J255" s="251"/>
      <c r="K255" s="249"/>
      <c r="L255" s="251"/>
      <c r="M255" s="249"/>
      <c r="N255" s="251"/>
      <c r="O255" s="249"/>
      <c r="P255" s="251"/>
      <c r="Q255" s="249"/>
      <c r="R255" s="251"/>
      <c r="S255" s="249"/>
      <c r="T255" s="251"/>
      <c r="U255" s="249"/>
      <c r="V255" s="251"/>
      <c r="W255" s="249"/>
      <c r="X255" s="251"/>
      <c r="Y255" s="249"/>
      <c r="Z255" s="251"/>
      <c r="AA255" s="249"/>
      <c r="AB255" s="251"/>
      <c r="AC255" s="249"/>
      <c r="AD255" s="17"/>
      <c r="AE255" s="17"/>
      <c r="AF255" s="17"/>
      <c r="AG255" s="17"/>
      <c r="AH255" s="17"/>
    </row>
    <row r="256" ht="15.75" customHeight="1">
      <c r="A256" s="263"/>
      <c r="B256" s="263"/>
      <c r="C256" s="263"/>
      <c r="D256" s="17"/>
      <c r="E256" s="263"/>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row>
    <row r="257" ht="15.75" customHeight="1">
      <c r="A257" s="263"/>
      <c r="B257" s="263"/>
      <c r="C257" s="263"/>
      <c r="D257" s="17"/>
      <c r="E257" s="263"/>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row>
    <row r="258" ht="15.75" customHeight="1">
      <c r="A258" s="263"/>
      <c r="B258" s="263"/>
      <c r="C258" s="263"/>
      <c r="D258" s="17"/>
      <c r="E258" s="263"/>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row>
    <row r="259" ht="15.75" customHeight="1">
      <c r="A259" s="263"/>
      <c r="B259" s="263"/>
      <c r="C259" s="263"/>
      <c r="D259" s="17"/>
      <c r="E259" s="263"/>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row>
    <row r="260" ht="15.75" customHeight="1">
      <c r="A260" s="263"/>
      <c r="B260" s="263"/>
      <c r="C260" s="263"/>
      <c r="D260" s="17"/>
      <c r="E260" s="263"/>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row>
    <row r="261" ht="15.75" customHeight="1">
      <c r="A261" s="263"/>
      <c r="B261" s="263"/>
      <c r="C261" s="263"/>
      <c r="D261" s="17"/>
      <c r="E261" s="263"/>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row>
    <row r="262" ht="15.75" customHeight="1">
      <c r="A262" s="263"/>
      <c r="B262" s="263"/>
      <c r="C262" s="263"/>
      <c r="D262" s="17"/>
      <c r="E262" s="263"/>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row>
    <row r="263" ht="15.75" customHeight="1">
      <c r="A263" s="263"/>
      <c r="B263" s="263"/>
      <c r="C263" s="263"/>
      <c r="D263" s="17"/>
      <c r="E263" s="263"/>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row>
    <row r="264" ht="15.75" customHeight="1">
      <c r="A264" s="263"/>
      <c r="B264" s="263"/>
      <c r="C264" s="263"/>
      <c r="D264" s="17"/>
      <c r="E264" s="263"/>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row>
    <row r="265" ht="15.75" customHeight="1">
      <c r="A265" s="263"/>
      <c r="B265" s="263"/>
      <c r="C265" s="263"/>
      <c r="D265" s="17"/>
      <c r="E265" s="263"/>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row>
    <row r="266" ht="15.75" customHeight="1">
      <c r="A266" s="263"/>
      <c r="B266" s="263"/>
      <c r="C266" s="263"/>
      <c r="D266" s="17"/>
      <c r="E266" s="263"/>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row>
    <row r="267" ht="15.75" customHeight="1">
      <c r="A267" s="263"/>
      <c r="B267" s="263"/>
      <c r="C267" s="263"/>
      <c r="D267" s="17"/>
      <c r="E267" s="263"/>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row>
    <row r="268" ht="15.75" customHeight="1">
      <c r="A268" s="263"/>
      <c r="B268" s="263"/>
      <c r="C268" s="263"/>
      <c r="D268" s="17"/>
      <c r="E268" s="263"/>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row>
    <row r="269" ht="15.75" customHeight="1">
      <c r="A269" s="263"/>
      <c r="B269" s="263"/>
      <c r="C269" s="263"/>
      <c r="D269" s="17"/>
      <c r="E269" s="263"/>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row>
    <row r="270" ht="15.75" customHeight="1">
      <c r="A270" s="263"/>
      <c r="B270" s="263"/>
      <c r="C270" s="263"/>
      <c r="D270" s="17"/>
      <c r="E270" s="263"/>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row>
    <row r="271" ht="15.75" customHeight="1">
      <c r="A271" s="263"/>
      <c r="B271" s="263"/>
      <c r="C271" s="263"/>
      <c r="D271" s="17"/>
      <c r="E271" s="263"/>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row>
    <row r="272" ht="15.75" customHeight="1">
      <c r="A272" s="263"/>
      <c r="B272" s="263"/>
      <c r="C272" s="263"/>
      <c r="D272" s="17"/>
      <c r="E272" s="263"/>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row>
    <row r="273" ht="15.75" customHeight="1">
      <c r="A273" s="263"/>
      <c r="B273" s="263"/>
      <c r="C273" s="263"/>
      <c r="D273" s="17"/>
      <c r="E273" s="263"/>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row>
    <row r="274" ht="15.75" customHeight="1">
      <c r="A274" s="263"/>
      <c r="B274" s="263"/>
      <c r="C274" s="263"/>
      <c r="D274" s="17"/>
      <c r="E274" s="263"/>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row>
    <row r="275" ht="15.75" customHeight="1">
      <c r="A275" s="263"/>
      <c r="B275" s="263"/>
      <c r="C275" s="263"/>
      <c r="D275" s="17"/>
      <c r="E275" s="263"/>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row>
    <row r="276" ht="15.75" customHeight="1">
      <c r="A276" s="263"/>
      <c r="B276" s="263"/>
      <c r="C276" s="263"/>
      <c r="D276" s="17"/>
      <c r="E276" s="263"/>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row>
    <row r="277" ht="15.75" customHeight="1">
      <c r="A277" s="263"/>
      <c r="B277" s="263"/>
      <c r="C277" s="263"/>
      <c r="D277" s="17"/>
      <c r="E277" s="263"/>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row>
    <row r="278" ht="15.75" customHeight="1">
      <c r="A278" s="263"/>
      <c r="B278" s="263"/>
      <c r="C278" s="263"/>
      <c r="D278" s="17"/>
      <c r="E278" s="263"/>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row>
    <row r="279" ht="15.75" customHeight="1">
      <c r="A279" s="263"/>
      <c r="B279" s="263"/>
      <c r="C279" s="263"/>
      <c r="D279" s="17"/>
      <c r="E279" s="263"/>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row>
    <row r="280" ht="15.75" customHeight="1">
      <c r="A280" s="263"/>
      <c r="B280" s="263"/>
      <c r="C280" s="263"/>
      <c r="D280" s="17"/>
      <c r="E280" s="263"/>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row>
    <row r="281" ht="15.75" customHeight="1">
      <c r="A281" s="263"/>
      <c r="B281" s="263"/>
      <c r="C281" s="263"/>
      <c r="D281" s="17"/>
      <c r="E281" s="263"/>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row>
    <row r="282" ht="15.75" customHeight="1">
      <c r="A282" s="263"/>
      <c r="B282" s="263"/>
      <c r="C282" s="263"/>
      <c r="D282" s="17"/>
      <c r="E282" s="263"/>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row>
    <row r="283" ht="15.75" customHeight="1">
      <c r="A283" s="263"/>
      <c r="B283" s="263"/>
      <c r="C283" s="263"/>
      <c r="D283" s="17"/>
      <c r="E283" s="263"/>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row>
    <row r="284" ht="15.75" customHeight="1">
      <c r="A284" s="263"/>
      <c r="B284" s="263"/>
      <c r="C284" s="263"/>
      <c r="D284" s="17"/>
      <c r="E284" s="263"/>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row>
    <row r="285" ht="15.75" customHeight="1">
      <c r="A285" s="263"/>
      <c r="B285" s="263"/>
      <c r="C285" s="263"/>
      <c r="D285" s="17"/>
      <c r="E285" s="263"/>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row>
    <row r="286" ht="15.75" customHeight="1">
      <c r="A286" s="263"/>
      <c r="B286" s="263"/>
      <c r="C286" s="263"/>
      <c r="D286" s="17"/>
      <c r="E286" s="263"/>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row>
    <row r="287" ht="15.75" customHeight="1">
      <c r="A287" s="263"/>
      <c r="B287" s="263"/>
      <c r="C287" s="263"/>
      <c r="D287" s="17"/>
      <c r="E287" s="263"/>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row>
    <row r="288" ht="15.75" customHeight="1">
      <c r="A288" s="263"/>
      <c r="B288" s="263"/>
      <c r="C288" s="263"/>
      <c r="D288" s="17"/>
      <c r="E288" s="263"/>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row>
    <row r="289" ht="15.75" customHeight="1">
      <c r="A289" s="263"/>
      <c r="B289" s="263"/>
      <c r="C289" s="263"/>
      <c r="D289" s="17"/>
      <c r="E289" s="263"/>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row>
    <row r="290" ht="15.75" customHeight="1">
      <c r="A290" s="263"/>
      <c r="B290" s="263"/>
      <c r="C290" s="263"/>
      <c r="D290" s="17"/>
      <c r="E290" s="263"/>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row>
    <row r="291" ht="15.75" customHeight="1">
      <c r="A291" s="263"/>
      <c r="B291" s="263"/>
      <c r="C291" s="263"/>
      <c r="D291" s="17"/>
      <c r="E291" s="263"/>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row>
    <row r="292" ht="15.75" customHeight="1">
      <c r="A292" s="263"/>
      <c r="B292" s="263"/>
      <c r="C292" s="263"/>
      <c r="D292" s="17"/>
      <c r="E292" s="263"/>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row>
    <row r="293" ht="15.75" customHeight="1">
      <c r="A293" s="263"/>
      <c r="B293" s="263"/>
      <c r="C293" s="263"/>
      <c r="D293" s="17"/>
      <c r="E293" s="263"/>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row>
    <row r="294" ht="15.75" customHeight="1">
      <c r="A294" s="263"/>
      <c r="B294" s="263"/>
      <c r="C294" s="263"/>
      <c r="D294" s="17"/>
      <c r="E294" s="263"/>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row>
    <row r="295" ht="15.75" customHeight="1">
      <c r="A295" s="263"/>
      <c r="B295" s="263"/>
      <c r="C295" s="263"/>
      <c r="D295" s="17"/>
      <c r="E295" s="263"/>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row>
    <row r="296" ht="15.75" customHeight="1">
      <c r="A296" s="263"/>
      <c r="B296" s="263"/>
      <c r="C296" s="263"/>
      <c r="D296" s="17"/>
      <c r="E296" s="263"/>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row>
    <row r="297" ht="15.75" customHeight="1">
      <c r="A297" s="263"/>
      <c r="B297" s="263"/>
      <c r="C297" s="263"/>
      <c r="D297" s="17"/>
      <c r="E297" s="263"/>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row>
    <row r="298" ht="15.75" customHeight="1">
      <c r="A298" s="263"/>
      <c r="B298" s="263"/>
      <c r="C298" s="263"/>
      <c r="D298" s="17"/>
      <c r="E298" s="263"/>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row>
    <row r="299" ht="15.75" customHeight="1">
      <c r="A299" s="263"/>
      <c r="B299" s="263"/>
      <c r="C299" s="263"/>
      <c r="D299" s="17"/>
      <c r="E299" s="263"/>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row>
    <row r="300" ht="15.75" customHeight="1">
      <c r="A300" s="263"/>
      <c r="B300" s="263"/>
      <c r="C300" s="263"/>
      <c r="D300" s="17"/>
      <c r="E300" s="263"/>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row>
    <row r="301" ht="15.75" customHeight="1">
      <c r="A301" s="263"/>
      <c r="B301" s="263"/>
      <c r="C301" s="263"/>
      <c r="D301" s="17"/>
      <c r="E301" s="263"/>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row>
    <row r="302" ht="15.75" customHeight="1">
      <c r="A302" s="263"/>
      <c r="B302" s="263"/>
      <c r="C302" s="263"/>
      <c r="D302" s="17"/>
      <c r="E302" s="263"/>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row>
    <row r="303" ht="15.75" customHeight="1">
      <c r="A303" s="263"/>
      <c r="B303" s="263"/>
      <c r="C303" s="263"/>
      <c r="D303" s="17"/>
      <c r="E303" s="263"/>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row>
    <row r="304" ht="15.75" customHeight="1">
      <c r="A304" s="263"/>
      <c r="B304" s="263"/>
      <c r="C304" s="263"/>
      <c r="D304" s="17"/>
      <c r="E304" s="263"/>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row>
    <row r="305" ht="15.75" customHeight="1">
      <c r="A305" s="263"/>
      <c r="B305" s="263"/>
      <c r="C305" s="263"/>
      <c r="D305" s="17"/>
      <c r="E305" s="263"/>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row>
    <row r="306" ht="15.75" customHeight="1">
      <c r="A306" s="263"/>
      <c r="B306" s="263"/>
      <c r="C306" s="263"/>
      <c r="D306" s="17"/>
      <c r="E306" s="263"/>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row>
    <row r="307" ht="15.75" customHeight="1">
      <c r="A307" s="263"/>
      <c r="B307" s="263"/>
      <c r="C307" s="263"/>
      <c r="D307" s="17"/>
      <c r="E307" s="263"/>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row>
    <row r="308" ht="15.75" customHeight="1">
      <c r="A308" s="263"/>
      <c r="B308" s="263"/>
      <c r="C308" s="263"/>
      <c r="D308" s="17"/>
      <c r="E308" s="263"/>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row>
    <row r="309" ht="15.75" customHeight="1">
      <c r="A309" s="263"/>
      <c r="B309" s="263"/>
      <c r="C309" s="263"/>
      <c r="D309" s="17"/>
      <c r="E309" s="263"/>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row>
    <row r="310" ht="15.75" customHeight="1">
      <c r="A310" s="263"/>
      <c r="B310" s="263"/>
      <c r="C310" s="263"/>
      <c r="D310" s="17"/>
      <c r="E310" s="263"/>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row>
    <row r="311" ht="15.75" customHeight="1">
      <c r="A311" s="263"/>
      <c r="B311" s="263"/>
      <c r="C311" s="263"/>
      <c r="D311" s="17"/>
      <c r="E311" s="263"/>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row>
    <row r="312" ht="15.75" customHeight="1">
      <c r="A312" s="263"/>
      <c r="B312" s="263"/>
      <c r="C312" s="263"/>
      <c r="D312" s="17"/>
      <c r="E312" s="263"/>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row>
    <row r="313" ht="15.75" customHeight="1">
      <c r="A313" s="263"/>
      <c r="B313" s="263"/>
      <c r="C313" s="263"/>
      <c r="D313" s="17"/>
      <c r="E313" s="263"/>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row>
    <row r="314" ht="15.75" customHeight="1">
      <c r="A314" s="263"/>
      <c r="B314" s="263"/>
      <c r="C314" s="263"/>
      <c r="D314" s="17"/>
      <c r="E314" s="263"/>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row>
    <row r="315" ht="15.75" customHeight="1">
      <c r="A315" s="263"/>
      <c r="B315" s="263"/>
      <c r="C315" s="263"/>
      <c r="D315" s="17"/>
      <c r="E315" s="263"/>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row>
    <row r="316" ht="15.75" customHeight="1">
      <c r="A316" s="263"/>
      <c r="B316" s="263"/>
      <c r="C316" s="263"/>
      <c r="D316" s="17"/>
      <c r="E316" s="263"/>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row>
    <row r="317" ht="15.75" customHeight="1">
      <c r="A317" s="263"/>
      <c r="B317" s="263"/>
      <c r="C317" s="263"/>
      <c r="D317" s="17"/>
      <c r="E317" s="263"/>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row>
    <row r="318" ht="15.75" customHeight="1">
      <c r="A318" s="263"/>
      <c r="B318" s="263"/>
      <c r="C318" s="263"/>
      <c r="D318" s="17"/>
      <c r="E318" s="263"/>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row>
    <row r="319" ht="15.75" customHeight="1">
      <c r="A319" s="263"/>
      <c r="B319" s="263"/>
      <c r="C319" s="263"/>
      <c r="D319" s="17"/>
      <c r="E319" s="263"/>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row>
    <row r="320" ht="15.75" customHeight="1">
      <c r="A320" s="263"/>
      <c r="B320" s="263"/>
      <c r="C320" s="263"/>
      <c r="D320" s="17"/>
      <c r="E320" s="263"/>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row>
    <row r="321" ht="15.75" customHeight="1">
      <c r="A321" s="263"/>
      <c r="B321" s="263"/>
      <c r="C321" s="263"/>
      <c r="D321" s="17"/>
      <c r="E321" s="263"/>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row>
    <row r="322" ht="15.75" customHeight="1">
      <c r="A322" s="263"/>
      <c r="B322" s="263"/>
      <c r="C322" s="263"/>
      <c r="D322" s="17"/>
      <c r="E322" s="263"/>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row>
    <row r="323" ht="15.75" customHeight="1">
      <c r="A323" s="263"/>
      <c r="B323" s="263"/>
      <c r="C323" s="263"/>
      <c r="D323" s="17"/>
      <c r="E323" s="263"/>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row>
    <row r="324" ht="15.75" customHeight="1">
      <c r="A324" s="263"/>
      <c r="B324" s="263"/>
      <c r="C324" s="263"/>
      <c r="D324" s="17"/>
      <c r="E324" s="263"/>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row>
    <row r="325" ht="15.75" customHeight="1">
      <c r="A325" s="263"/>
      <c r="B325" s="263"/>
      <c r="C325" s="263"/>
      <c r="D325" s="17"/>
      <c r="E325" s="263"/>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row>
    <row r="326" ht="15.75" customHeight="1">
      <c r="A326" s="263"/>
      <c r="B326" s="263"/>
      <c r="C326" s="263"/>
      <c r="D326" s="17"/>
      <c r="E326" s="263"/>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row>
    <row r="327" ht="15.75" customHeight="1">
      <c r="A327" s="263"/>
      <c r="B327" s="263"/>
      <c r="C327" s="263"/>
      <c r="D327" s="17"/>
      <c r="E327" s="263"/>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row>
    <row r="328" ht="15.75" customHeight="1">
      <c r="A328" s="263"/>
      <c r="B328" s="263"/>
      <c r="C328" s="263"/>
      <c r="D328" s="17"/>
      <c r="E328" s="263"/>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row>
    <row r="329" ht="15.75" customHeight="1">
      <c r="A329" s="263"/>
      <c r="B329" s="263"/>
      <c r="C329" s="263"/>
      <c r="D329" s="17"/>
      <c r="E329" s="263"/>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row>
    <row r="330" ht="15.75" customHeight="1">
      <c r="A330" s="263"/>
      <c r="B330" s="263"/>
      <c r="C330" s="263"/>
      <c r="D330" s="17"/>
      <c r="E330" s="263"/>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row>
    <row r="331" ht="15.75" customHeight="1">
      <c r="A331" s="263"/>
      <c r="B331" s="263"/>
      <c r="C331" s="263"/>
      <c r="D331" s="17"/>
      <c r="E331" s="263"/>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row>
    <row r="332" ht="15.75" customHeight="1">
      <c r="A332" s="263"/>
      <c r="B332" s="263"/>
      <c r="C332" s="263"/>
      <c r="D332" s="17"/>
      <c r="E332" s="263"/>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row>
    <row r="333" ht="15.75" customHeight="1">
      <c r="A333" s="263"/>
      <c r="B333" s="263"/>
      <c r="C333" s="263"/>
      <c r="D333" s="17"/>
      <c r="E333" s="263"/>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row>
    <row r="334" ht="15.75" customHeight="1">
      <c r="A334" s="263"/>
      <c r="B334" s="263"/>
      <c r="C334" s="263"/>
      <c r="D334" s="17"/>
      <c r="E334" s="263"/>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row>
    <row r="335" ht="15.75" customHeight="1">
      <c r="A335" s="263"/>
      <c r="B335" s="263"/>
      <c r="C335" s="263"/>
      <c r="D335" s="17"/>
      <c r="E335" s="263"/>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row>
    <row r="336" ht="15.75" customHeight="1">
      <c r="A336" s="263"/>
      <c r="B336" s="263"/>
      <c r="C336" s="263"/>
      <c r="D336" s="17"/>
      <c r="E336" s="263"/>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row>
    <row r="337" ht="15.75" customHeight="1">
      <c r="A337" s="263"/>
      <c r="B337" s="263"/>
      <c r="C337" s="263"/>
      <c r="D337" s="17"/>
      <c r="E337" s="263"/>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row>
    <row r="338" ht="15.75" customHeight="1">
      <c r="A338" s="263"/>
      <c r="B338" s="263"/>
      <c r="C338" s="263"/>
      <c r="D338" s="17"/>
      <c r="E338" s="263"/>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row>
    <row r="339" ht="15.75" customHeight="1">
      <c r="A339" s="263"/>
      <c r="B339" s="263"/>
      <c r="C339" s="263"/>
      <c r="D339" s="17"/>
      <c r="E339" s="263"/>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row>
    <row r="340" ht="15.75" customHeight="1">
      <c r="A340" s="263"/>
      <c r="B340" s="263"/>
      <c r="C340" s="263"/>
      <c r="D340" s="17"/>
      <c r="E340" s="263"/>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row>
    <row r="341" ht="15.75" customHeight="1">
      <c r="A341" s="263"/>
      <c r="B341" s="263"/>
      <c r="C341" s="263"/>
      <c r="D341" s="17"/>
      <c r="E341" s="263"/>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row>
    <row r="342" ht="15.75" customHeight="1">
      <c r="A342" s="263"/>
      <c r="B342" s="263"/>
      <c r="C342" s="263"/>
      <c r="D342" s="17"/>
      <c r="E342" s="263"/>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row>
    <row r="343" ht="15.75" customHeight="1">
      <c r="A343" s="263"/>
      <c r="B343" s="263"/>
      <c r="C343" s="263"/>
      <c r="D343" s="17"/>
      <c r="E343" s="263"/>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row>
    <row r="344" ht="15.75" customHeight="1">
      <c r="A344" s="263"/>
      <c r="B344" s="263"/>
      <c r="C344" s="263"/>
      <c r="D344" s="17"/>
      <c r="E344" s="263"/>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row>
    <row r="345" ht="15.75" customHeight="1">
      <c r="A345" s="263"/>
      <c r="B345" s="263"/>
      <c r="C345" s="263"/>
      <c r="D345" s="17"/>
      <c r="E345" s="263"/>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row>
    <row r="346" ht="15.75" customHeight="1">
      <c r="A346" s="263"/>
      <c r="B346" s="263"/>
      <c r="C346" s="263"/>
      <c r="D346" s="17"/>
      <c r="E346" s="263"/>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row>
    <row r="347" ht="15.75" customHeight="1">
      <c r="A347" s="263"/>
      <c r="B347" s="263"/>
      <c r="C347" s="263"/>
      <c r="D347" s="17"/>
      <c r="E347" s="263"/>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row>
    <row r="348" ht="15.75" customHeight="1">
      <c r="A348" s="263"/>
      <c r="B348" s="263"/>
      <c r="C348" s="263"/>
      <c r="D348" s="17"/>
      <c r="E348" s="263"/>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row>
    <row r="349" ht="15.75" customHeight="1">
      <c r="A349" s="263"/>
      <c r="B349" s="263"/>
      <c r="C349" s="263"/>
      <c r="D349" s="17"/>
      <c r="E349" s="263"/>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row>
    <row r="350" ht="15.75" customHeight="1">
      <c r="A350" s="263"/>
      <c r="B350" s="263"/>
      <c r="C350" s="263"/>
      <c r="D350" s="17"/>
      <c r="E350" s="263"/>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row>
    <row r="351" ht="15.75" customHeight="1">
      <c r="A351" s="263"/>
      <c r="B351" s="263"/>
      <c r="C351" s="263"/>
      <c r="D351" s="17"/>
      <c r="E351" s="263"/>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row>
    <row r="352" ht="15.75" customHeight="1">
      <c r="A352" s="263"/>
      <c r="B352" s="263"/>
      <c r="C352" s="263"/>
      <c r="D352" s="17"/>
      <c r="E352" s="263"/>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row>
    <row r="353" ht="15.75" customHeight="1">
      <c r="A353" s="263"/>
      <c r="B353" s="263"/>
      <c r="C353" s="263"/>
      <c r="D353" s="17"/>
      <c r="E353" s="263"/>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row>
    <row r="354" ht="15.75" customHeight="1">
      <c r="A354" s="263"/>
      <c r="B354" s="263"/>
      <c r="C354" s="263"/>
      <c r="D354" s="17"/>
      <c r="E354" s="263"/>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row>
    <row r="355" ht="15.75" customHeight="1">
      <c r="A355" s="263"/>
      <c r="B355" s="263"/>
      <c r="C355" s="263"/>
      <c r="D355" s="17"/>
      <c r="E355" s="263"/>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row>
    <row r="356" ht="15.75" customHeight="1">
      <c r="A356" s="263"/>
      <c r="B356" s="263"/>
      <c r="C356" s="263"/>
      <c r="D356" s="17"/>
      <c r="E356" s="263"/>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row>
    <row r="357" ht="15.75" customHeight="1">
      <c r="A357" s="263"/>
      <c r="B357" s="263"/>
      <c r="C357" s="263"/>
      <c r="D357" s="17"/>
      <c r="E357" s="263"/>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row>
    <row r="358" ht="15.75" customHeight="1">
      <c r="A358" s="263"/>
      <c r="B358" s="263"/>
      <c r="C358" s="263"/>
      <c r="D358" s="17"/>
      <c r="E358" s="263"/>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row>
    <row r="359" ht="15.75" customHeight="1">
      <c r="A359" s="263"/>
      <c r="B359" s="263"/>
      <c r="C359" s="263"/>
      <c r="D359" s="17"/>
      <c r="E359" s="263"/>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row>
    <row r="360" ht="15.75" customHeight="1">
      <c r="A360" s="263"/>
      <c r="B360" s="263"/>
      <c r="C360" s="263"/>
      <c r="D360" s="17"/>
      <c r="E360" s="263"/>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row>
    <row r="361" ht="15.75" customHeight="1">
      <c r="A361" s="263"/>
      <c r="B361" s="263"/>
      <c r="C361" s="263"/>
      <c r="D361" s="17"/>
      <c r="E361" s="263"/>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row>
    <row r="362" ht="15.75" customHeight="1">
      <c r="A362" s="263"/>
      <c r="B362" s="263"/>
      <c r="C362" s="263"/>
      <c r="D362" s="17"/>
      <c r="E362" s="263"/>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row>
    <row r="363" ht="15.75" customHeight="1">
      <c r="A363" s="263"/>
      <c r="B363" s="263"/>
      <c r="C363" s="263"/>
      <c r="D363" s="17"/>
      <c r="E363" s="263"/>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row>
    <row r="364" ht="15.75" customHeight="1">
      <c r="A364" s="263"/>
      <c r="B364" s="263"/>
      <c r="C364" s="263"/>
      <c r="D364" s="17"/>
      <c r="E364" s="263"/>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row>
    <row r="365" ht="15.75" customHeight="1">
      <c r="A365" s="263"/>
      <c r="B365" s="263"/>
      <c r="C365" s="263"/>
      <c r="D365" s="17"/>
      <c r="E365" s="263"/>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row>
    <row r="366" ht="15.75" customHeight="1">
      <c r="A366" s="263"/>
      <c r="B366" s="263"/>
      <c r="C366" s="263"/>
      <c r="D366" s="17"/>
      <c r="E366" s="263"/>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row>
    <row r="367" ht="15.75" customHeight="1">
      <c r="A367" s="263"/>
      <c r="B367" s="263"/>
      <c r="C367" s="263"/>
      <c r="D367" s="17"/>
      <c r="E367" s="263"/>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row>
    <row r="368" ht="15.75" customHeight="1">
      <c r="A368" s="263"/>
      <c r="B368" s="263"/>
      <c r="C368" s="263"/>
      <c r="D368" s="17"/>
      <c r="E368" s="263"/>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row>
    <row r="369" ht="15.75" customHeight="1">
      <c r="A369" s="263"/>
      <c r="B369" s="263"/>
      <c r="C369" s="263"/>
      <c r="D369" s="17"/>
      <c r="E369" s="263"/>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row>
    <row r="370" ht="15.75" customHeight="1">
      <c r="A370" s="263"/>
      <c r="B370" s="263"/>
      <c r="C370" s="263"/>
      <c r="D370" s="17"/>
      <c r="E370" s="263"/>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row>
    <row r="371" ht="15.75" customHeight="1">
      <c r="A371" s="263"/>
      <c r="B371" s="263"/>
      <c r="C371" s="263"/>
      <c r="D371" s="17"/>
      <c r="E371" s="263"/>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row>
    <row r="372" ht="15.75" customHeight="1">
      <c r="A372" s="263"/>
      <c r="B372" s="263"/>
      <c r="C372" s="263"/>
      <c r="D372" s="17"/>
      <c r="E372" s="263"/>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row>
    <row r="373" ht="15.75" customHeight="1">
      <c r="A373" s="263"/>
      <c r="B373" s="263"/>
      <c r="C373" s="263"/>
      <c r="D373" s="17"/>
      <c r="E373" s="263"/>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row>
    <row r="374" ht="15.75" customHeight="1">
      <c r="A374" s="263"/>
      <c r="B374" s="263"/>
      <c r="C374" s="263"/>
      <c r="D374" s="17"/>
      <c r="E374" s="263"/>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row>
    <row r="375" ht="15.75" customHeight="1">
      <c r="A375" s="263"/>
      <c r="B375" s="263"/>
      <c r="C375" s="263"/>
      <c r="D375" s="17"/>
      <c r="E375" s="263"/>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row>
    <row r="376" ht="15.75" customHeight="1">
      <c r="A376" s="263"/>
      <c r="B376" s="263"/>
      <c r="C376" s="263"/>
      <c r="D376" s="17"/>
      <c r="E376" s="263"/>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row>
    <row r="377" ht="15.75" customHeight="1">
      <c r="A377" s="263"/>
      <c r="B377" s="263"/>
      <c r="C377" s="263"/>
      <c r="D377" s="17"/>
      <c r="E377" s="263"/>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row>
    <row r="378" ht="15.75" customHeight="1">
      <c r="A378" s="263"/>
      <c r="B378" s="263"/>
      <c r="C378" s="263"/>
      <c r="D378" s="17"/>
      <c r="E378" s="263"/>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row>
    <row r="379" ht="15.75" customHeight="1">
      <c r="A379" s="263"/>
      <c r="B379" s="263"/>
      <c r="C379" s="263"/>
      <c r="D379" s="17"/>
      <c r="E379" s="263"/>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row>
    <row r="380" ht="15.75" customHeight="1">
      <c r="A380" s="263"/>
      <c r="B380" s="263"/>
      <c r="C380" s="263"/>
      <c r="D380" s="17"/>
      <c r="E380" s="263"/>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row>
    <row r="381" ht="15.75" customHeight="1">
      <c r="A381" s="263"/>
      <c r="B381" s="263"/>
      <c r="C381" s="263"/>
      <c r="D381" s="17"/>
      <c r="E381" s="263"/>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row>
    <row r="382" ht="15.75" customHeight="1">
      <c r="A382" s="263"/>
      <c r="B382" s="263"/>
      <c r="C382" s="263"/>
      <c r="D382" s="17"/>
      <c r="E382" s="263"/>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row>
    <row r="383" ht="15.75" customHeight="1">
      <c r="A383" s="263"/>
      <c r="B383" s="263"/>
      <c r="C383" s="263"/>
      <c r="D383" s="17"/>
      <c r="E383" s="263"/>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row>
    <row r="384" ht="15.75" customHeight="1">
      <c r="A384" s="263"/>
      <c r="B384" s="263"/>
      <c r="C384" s="263"/>
      <c r="D384" s="17"/>
      <c r="E384" s="263"/>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row>
    <row r="385" ht="15.75" customHeight="1">
      <c r="A385" s="263"/>
      <c r="B385" s="263"/>
      <c r="C385" s="263"/>
      <c r="D385" s="17"/>
      <c r="E385" s="263"/>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row>
    <row r="386" ht="15.75" customHeight="1">
      <c r="A386" s="263"/>
      <c r="B386" s="263"/>
      <c r="C386" s="263"/>
      <c r="D386" s="17"/>
      <c r="E386" s="263"/>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row>
    <row r="387" ht="15.75" customHeight="1">
      <c r="A387" s="263"/>
      <c r="B387" s="263"/>
      <c r="C387" s="263"/>
      <c r="D387" s="17"/>
      <c r="E387" s="263"/>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row>
    <row r="388" ht="15.75" customHeight="1">
      <c r="A388" s="263"/>
      <c r="B388" s="263"/>
      <c r="C388" s="263"/>
      <c r="D388" s="17"/>
      <c r="E388" s="263"/>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row>
    <row r="389" ht="15.75" customHeight="1">
      <c r="A389" s="263"/>
      <c r="B389" s="263"/>
      <c r="C389" s="263"/>
      <c r="D389" s="17"/>
      <c r="E389" s="263"/>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row>
    <row r="390" ht="15.75" customHeight="1">
      <c r="A390" s="263"/>
      <c r="B390" s="263"/>
      <c r="C390" s="263"/>
      <c r="D390" s="17"/>
      <c r="E390" s="263"/>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row>
    <row r="391" ht="15.75" customHeight="1">
      <c r="A391" s="263"/>
      <c r="B391" s="263"/>
      <c r="C391" s="263"/>
      <c r="D391" s="17"/>
      <c r="E391" s="263"/>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row>
    <row r="392" ht="15.75" customHeight="1">
      <c r="A392" s="263"/>
      <c r="B392" s="263"/>
      <c r="C392" s="263"/>
      <c r="D392" s="17"/>
      <c r="E392" s="263"/>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row>
    <row r="393" ht="15.75" customHeight="1">
      <c r="A393" s="263"/>
      <c r="B393" s="263"/>
      <c r="C393" s="263"/>
      <c r="D393" s="17"/>
      <c r="E393" s="263"/>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row>
    <row r="394" ht="15.75" customHeight="1">
      <c r="A394" s="263"/>
      <c r="B394" s="263"/>
      <c r="C394" s="263"/>
      <c r="D394" s="17"/>
      <c r="E394" s="263"/>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row>
    <row r="395" ht="15.75" customHeight="1">
      <c r="A395" s="263"/>
      <c r="B395" s="263"/>
      <c r="C395" s="263"/>
      <c r="D395" s="17"/>
      <c r="E395" s="263"/>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row>
    <row r="396" ht="15.75" customHeight="1">
      <c r="A396" s="263"/>
      <c r="B396" s="263"/>
      <c r="C396" s="263"/>
      <c r="D396" s="17"/>
      <c r="E396" s="263"/>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row>
    <row r="397" ht="15.75" customHeight="1">
      <c r="A397" s="263"/>
      <c r="B397" s="263"/>
      <c r="C397" s="263"/>
      <c r="D397" s="17"/>
      <c r="E397" s="263"/>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row>
    <row r="398" ht="15.75" customHeight="1">
      <c r="A398" s="263"/>
      <c r="B398" s="263"/>
      <c r="C398" s="263"/>
      <c r="D398" s="17"/>
      <c r="E398" s="263"/>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row>
    <row r="399" ht="15.75" customHeight="1">
      <c r="A399" s="263"/>
      <c r="B399" s="263"/>
      <c r="C399" s="263"/>
      <c r="D399" s="17"/>
      <c r="E399" s="263"/>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row>
    <row r="400" ht="15.75" customHeight="1">
      <c r="A400" s="263"/>
      <c r="B400" s="263"/>
      <c r="C400" s="263"/>
      <c r="D400" s="17"/>
      <c r="E400" s="263"/>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row>
    <row r="401" ht="15.75" customHeight="1">
      <c r="A401" s="263"/>
      <c r="B401" s="263"/>
      <c r="C401" s="263"/>
      <c r="D401" s="17"/>
      <c r="E401" s="263"/>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row>
    <row r="402" ht="15.75" customHeight="1">
      <c r="A402" s="263"/>
      <c r="B402" s="263"/>
      <c r="C402" s="263"/>
      <c r="D402" s="17"/>
      <c r="E402" s="263"/>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row>
    <row r="403" ht="15.75" customHeight="1">
      <c r="A403" s="263"/>
      <c r="B403" s="263"/>
      <c r="C403" s="263"/>
      <c r="D403" s="17"/>
      <c r="E403" s="263"/>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row>
    <row r="404" ht="15.75" customHeight="1">
      <c r="A404" s="263"/>
      <c r="B404" s="263"/>
      <c r="C404" s="263"/>
      <c r="D404" s="17"/>
      <c r="E404" s="263"/>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row>
    <row r="405" ht="15.75" customHeight="1">
      <c r="A405" s="263"/>
      <c r="B405" s="263"/>
      <c r="C405" s="263"/>
      <c r="D405" s="17"/>
      <c r="E405" s="263"/>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row>
    <row r="406" ht="15.75" customHeight="1">
      <c r="A406" s="263"/>
      <c r="B406" s="263"/>
      <c r="C406" s="263"/>
      <c r="D406" s="17"/>
      <c r="E406" s="263"/>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row>
    <row r="407" ht="15.75" customHeight="1">
      <c r="A407" s="263"/>
      <c r="B407" s="263"/>
      <c r="C407" s="263"/>
      <c r="D407" s="17"/>
      <c r="E407" s="263"/>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row>
    <row r="408" ht="15.75" customHeight="1">
      <c r="A408" s="263"/>
      <c r="B408" s="263"/>
      <c r="C408" s="263"/>
      <c r="D408" s="17"/>
      <c r="E408" s="263"/>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row>
    <row r="409" ht="15.75" customHeight="1">
      <c r="A409" s="263"/>
      <c r="B409" s="263"/>
      <c r="C409" s="263"/>
      <c r="D409" s="17"/>
      <c r="E409" s="263"/>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row>
    <row r="410" ht="15.75" customHeight="1">
      <c r="A410" s="263"/>
      <c r="B410" s="263"/>
      <c r="C410" s="263"/>
      <c r="D410" s="17"/>
      <c r="E410" s="263"/>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row>
    <row r="411" ht="15.75" customHeight="1">
      <c r="A411" s="263"/>
      <c r="B411" s="263"/>
      <c r="C411" s="263"/>
      <c r="D411" s="17"/>
      <c r="E411" s="263"/>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row>
    <row r="412" ht="15.75" customHeight="1">
      <c r="A412" s="263"/>
      <c r="B412" s="263"/>
      <c r="C412" s="263"/>
      <c r="D412" s="17"/>
      <c r="E412" s="263"/>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row>
    <row r="413" ht="15.75" customHeight="1">
      <c r="A413" s="263"/>
      <c r="B413" s="263"/>
      <c r="C413" s="263"/>
      <c r="D413" s="17"/>
      <c r="E413" s="263"/>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row>
    <row r="414" ht="15.75" customHeight="1">
      <c r="A414" s="263"/>
      <c r="B414" s="263"/>
      <c r="C414" s="263"/>
      <c r="D414" s="17"/>
      <c r="E414" s="263"/>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row>
    <row r="415" ht="15.75" customHeight="1">
      <c r="A415" s="263"/>
      <c r="B415" s="263"/>
      <c r="C415" s="263"/>
      <c r="D415" s="17"/>
      <c r="E415" s="263"/>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row>
    <row r="416" ht="15.75" customHeight="1">
      <c r="A416" s="263"/>
      <c r="B416" s="263"/>
      <c r="C416" s="263"/>
      <c r="D416" s="17"/>
      <c r="E416" s="263"/>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row>
    <row r="417" ht="15.75" customHeight="1">
      <c r="A417" s="263"/>
      <c r="B417" s="263"/>
      <c r="C417" s="263"/>
      <c r="D417" s="17"/>
      <c r="E417" s="263"/>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row>
    <row r="418" ht="15.75" customHeight="1">
      <c r="A418" s="263"/>
      <c r="B418" s="263"/>
      <c r="C418" s="263"/>
      <c r="D418" s="17"/>
      <c r="E418" s="263"/>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row>
    <row r="419" ht="15.75" customHeight="1">
      <c r="A419" s="263"/>
      <c r="B419" s="263"/>
      <c r="C419" s="263"/>
      <c r="D419" s="17"/>
      <c r="E419" s="263"/>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row>
    <row r="420" ht="15.75" customHeight="1">
      <c r="A420" s="263"/>
      <c r="B420" s="263"/>
      <c r="C420" s="263"/>
      <c r="D420" s="17"/>
      <c r="E420" s="263"/>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row>
    <row r="421" ht="15.75" customHeight="1">
      <c r="A421" s="263"/>
      <c r="B421" s="263"/>
      <c r="C421" s="263"/>
      <c r="D421" s="17"/>
      <c r="E421" s="263"/>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row>
    <row r="422" ht="15.75" customHeight="1">
      <c r="A422" s="263"/>
      <c r="B422" s="263"/>
      <c r="C422" s="263"/>
      <c r="D422" s="17"/>
      <c r="E422" s="263"/>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row>
    <row r="423" ht="15.75" customHeight="1">
      <c r="A423" s="263"/>
      <c r="B423" s="263"/>
      <c r="C423" s="263"/>
      <c r="D423" s="17"/>
      <c r="E423" s="263"/>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row>
    <row r="424" ht="15.75" customHeight="1">
      <c r="A424" s="263"/>
      <c r="B424" s="263"/>
      <c r="C424" s="263"/>
      <c r="D424" s="17"/>
      <c r="E424" s="263"/>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row>
    <row r="425" ht="15.75" customHeight="1">
      <c r="A425" s="263"/>
      <c r="B425" s="263"/>
      <c r="C425" s="263"/>
      <c r="D425" s="17"/>
      <c r="E425" s="263"/>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row>
    <row r="426" ht="15.75" customHeight="1">
      <c r="A426" s="263"/>
      <c r="B426" s="263"/>
      <c r="C426" s="263"/>
      <c r="D426" s="17"/>
      <c r="E426" s="263"/>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row>
    <row r="427" ht="15.75" customHeight="1">
      <c r="A427" s="263"/>
      <c r="B427" s="263"/>
      <c r="C427" s="263"/>
      <c r="D427" s="17"/>
      <c r="E427" s="263"/>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row>
    <row r="428" ht="15.75" customHeight="1">
      <c r="A428" s="263"/>
      <c r="B428" s="263"/>
      <c r="C428" s="263"/>
      <c r="D428" s="17"/>
      <c r="E428" s="263"/>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row>
    <row r="429" ht="15.75" customHeight="1">
      <c r="A429" s="263"/>
      <c r="B429" s="263"/>
      <c r="C429" s="263"/>
      <c r="D429" s="17"/>
      <c r="E429" s="263"/>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row>
    <row r="430" ht="15.75" customHeight="1">
      <c r="A430" s="263"/>
      <c r="B430" s="263"/>
      <c r="C430" s="263"/>
      <c r="D430" s="17"/>
      <c r="E430" s="263"/>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row>
    <row r="431" ht="15.75" customHeight="1">
      <c r="A431" s="263"/>
      <c r="B431" s="263"/>
      <c r="C431" s="263"/>
      <c r="D431" s="17"/>
      <c r="E431" s="263"/>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row>
    <row r="432" ht="15.75" customHeight="1">
      <c r="A432" s="263"/>
      <c r="B432" s="263"/>
      <c r="C432" s="263"/>
      <c r="D432" s="17"/>
      <c r="E432" s="263"/>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row>
    <row r="433" ht="15.75" customHeight="1">
      <c r="A433" s="263"/>
      <c r="B433" s="263"/>
      <c r="C433" s="263"/>
      <c r="D433" s="17"/>
      <c r="E433" s="263"/>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row>
    <row r="434" ht="15.75" customHeight="1">
      <c r="A434" s="263"/>
      <c r="B434" s="263"/>
      <c r="C434" s="263"/>
      <c r="D434" s="17"/>
      <c r="E434" s="263"/>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row>
    <row r="435" ht="15.75" customHeight="1">
      <c r="A435" s="263"/>
      <c r="B435" s="263"/>
      <c r="C435" s="263"/>
      <c r="D435" s="17"/>
      <c r="E435" s="263"/>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row>
    <row r="436" ht="15.75" customHeight="1">
      <c r="A436" s="263"/>
      <c r="B436" s="263"/>
      <c r="C436" s="263"/>
      <c r="D436" s="17"/>
      <c r="E436" s="263"/>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row>
    <row r="437" ht="15.75" customHeight="1">
      <c r="A437" s="263"/>
      <c r="B437" s="263"/>
      <c r="C437" s="263"/>
      <c r="D437" s="17"/>
      <c r="E437" s="263"/>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row>
    <row r="438" ht="15.75" customHeight="1">
      <c r="A438" s="263"/>
      <c r="B438" s="263"/>
      <c r="C438" s="263"/>
      <c r="D438" s="17"/>
      <c r="E438" s="263"/>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row>
    <row r="439" ht="15.75" customHeight="1">
      <c r="A439" s="263"/>
      <c r="B439" s="263"/>
      <c r="C439" s="263"/>
      <c r="D439" s="17"/>
      <c r="E439" s="263"/>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row>
    <row r="440" ht="15.75" customHeight="1">
      <c r="A440" s="263"/>
      <c r="B440" s="263"/>
      <c r="C440" s="263"/>
      <c r="D440" s="17"/>
      <c r="E440" s="263"/>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row>
    <row r="441" ht="15.75" customHeight="1">
      <c r="A441" s="263"/>
      <c r="B441" s="263"/>
      <c r="C441" s="263"/>
      <c r="D441" s="17"/>
      <c r="E441" s="263"/>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row>
    <row r="442" ht="15.75" customHeight="1">
      <c r="A442" s="263"/>
      <c r="B442" s="263"/>
      <c r="C442" s="263"/>
      <c r="D442" s="17"/>
      <c r="E442" s="263"/>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row>
    <row r="443" ht="15.75" customHeight="1">
      <c r="A443" s="263"/>
      <c r="B443" s="263"/>
      <c r="C443" s="263"/>
      <c r="D443" s="17"/>
      <c r="E443" s="263"/>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row>
    <row r="444" ht="15.75" customHeight="1">
      <c r="A444" s="263"/>
      <c r="B444" s="263"/>
      <c r="C444" s="263"/>
      <c r="D444" s="17"/>
      <c r="E444" s="263"/>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row>
    <row r="445" ht="15.75" customHeight="1">
      <c r="A445" s="263"/>
      <c r="B445" s="263"/>
      <c r="C445" s="263"/>
      <c r="D445" s="17"/>
      <c r="E445" s="263"/>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row>
    <row r="446" ht="15.75" customHeight="1">
      <c r="A446" s="263"/>
      <c r="B446" s="263"/>
      <c r="C446" s="263"/>
      <c r="D446" s="17"/>
      <c r="E446" s="263"/>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row>
    <row r="447" ht="15.75" customHeight="1">
      <c r="A447" s="263"/>
      <c r="B447" s="263"/>
      <c r="C447" s="263"/>
      <c r="D447" s="17"/>
      <c r="E447" s="263"/>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row>
    <row r="448" ht="15.75" customHeight="1">
      <c r="A448" s="263"/>
      <c r="B448" s="263"/>
      <c r="C448" s="263"/>
      <c r="D448" s="17"/>
      <c r="E448" s="263"/>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row>
    <row r="449" ht="15.75" customHeight="1">
      <c r="A449" s="263"/>
      <c r="B449" s="263"/>
      <c r="C449" s="263"/>
      <c r="D449" s="17"/>
      <c r="E449" s="263"/>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row>
    <row r="450" ht="15.75" customHeight="1">
      <c r="A450" s="263"/>
      <c r="B450" s="263"/>
      <c r="C450" s="263"/>
      <c r="D450" s="17"/>
      <c r="E450" s="263"/>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row>
    <row r="451" ht="15.75" customHeight="1">
      <c r="A451" s="263"/>
      <c r="B451" s="263"/>
      <c r="C451" s="263"/>
      <c r="D451" s="17"/>
      <c r="E451" s="263"/>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row>
    <row r="452" ht="15.75" customHeight="1">
      <c r="A452" s="263"/>
      <c r="B452" s="263"/>
      <c r="C452" s="263"/>
      <c r="D452" s="17"/>
      <c r="E452" s="263"/>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row>
    <row r="453" ht="15.75" customHeight="1">
      <c r="A453" s="263"/>
      <c r="B453" s="263"/>
      <c r="C453" s="263"/>
      <c r="D453" s="17"/>
      <c r="E453" s="263"/>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row>
    <row r="454" ht="15.75" customHeight="1">
      <c r="A454" s="263"/>
      <c r="B454" s="263"/>
      <c r="C454" s="263"/>
      <c r="D454" s="17"/>
      <c r="E454" s="263"/>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row>
    <row r="455" ht="15.75" customHeight="1">
      <c r="A455" s="263"/>
      <c r="B455" s="263"/>
      <c r="C455" s="263"/>
      <c r="D455" s="17"/>
      <c r="E455" s="263"/>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row>
    <row r="456" ht="15.75" customHeight="1">
      <c r="A456" s="263"/>
      <c r="B456" s="263"/>
      <c r="C456" s="263"/>
      <c r="D456" s="17"/>
      <c r="E456" s="263"/>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row>
    <row r="457" ht="15.75" customHeight="1">
      <c r="A457" s="263"/>
      <c r="B457" s="263"/>
      <c r="C457" s="263"/>
      <c r="D457" s="17"/>
      <c r="E457" s="263"/>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row>
    <row r="458" ht="15.75" customHeight="1">
      <c r="A458" s="263"/>
      <c r="B458" s="263"/>
      <c r="C458" s="263"/>
      <c r="D458" s="17"/>
      <c r="E458" s="263"/>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row>
    <row r="459" ht="15.75" customHeight="1">
      <c r="A459" s="263"/>
      <c r="B459" s="263"/>
      <c r="C459" s="263"/>
      <c r="D459" s="17"/>
      <c r="E459" s="263"/>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row>
    <row r="460" ht="15.75" customHeight="1">
      <c r="A460" s="263"/>
      <c r="B460" s="263"/>
      <c r="C460" s="263"/>
      <c r="D460" s="17"/>
      <c r="E460" s="263"/>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row>
    <row r="461" ht="15.75" customHeight="1">
      <c r="A461" s="263"/>
      <c r="B461" s="263"/>
      <c r="C461" s="263"/>
      <c r="D461" s="17"/>
      <c r="E461" s="263"/>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row>
    <row r="462" ht="15.75" customHeight="1">
      <c r="A462" s="263"/>
      <c r="B462" s="263"/>
      <c r="C462" s="263"/>
      <c r="D462" s="17"/>
      <c r="E462" s="263"/>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row>
    <row r="463" ht="15.75" customHeight="1">
      <c r="A463" s="263"/>
      <c r="B463" s="263"/>
      <c r="C463" s="263"/>
      <c r="D463" s="17"/>
      <c r="E463" s="263"/>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row>
    <row r="464" ht="15.75" customHeight="1">
      <c r="A464" s="263"/>
      <c r="B464" s="263"/>
      <c r="C464" s="263"/>
      <c r="D464" s="17"/>
      <c r="E464" s="263"/>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row>
    <row r="465" ht="15.75" customHeight="1">
      <c r="A465" s="263"/>
      <c r="B465" s="263"/>
      <c r="C465" s="263"/>
      <c r="D465" s="17"/>
      <c r="E465" s="263"/>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row>
    <row r="466" ht="15.75" customHeight="1">
      <c r="A466" s="263"/>
      <c r="B466" s="263"/>
      <c r="C466" s="263"/>
      <c r="D466" s="17"/>
      <c r="E466" s="263"/>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row>
    <row r="467" ht="15.75" customHeight="1">
      <c r="A467" s="263"/>
      <c r="B467" s="263"/>
      <c r="C467" s="263"/>
      <c r="D467" s="17"/>
      <c r="E467" s="263"/>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row>
    <row r="468" ht="15.75" customHeight="1">
      <c r="A468" s="263"/>
      <c r="B468" s="263"/>
      <c r="C468" s="263"/>
      <c r="D468" s="17"/>
      <c r="E468" s="263"/>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row>
    <row r="469" ht="15.75" customHeight="1">
      <c r="A469" s="263"/>
      <c r="B469" s="263"/>
      <c r="C469" s="263"/>
      <c r="D469" s="17"/>
      <c r="E469" s="263"/>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row>
    <row r="470" ht="15.75" customHeight="1">
      <c r="A470" s="263"/>
      <c r="B470" s="263"/>
      <c r="C470" s="263"/>
      <c r="D470" s="17"/>
      <c r="E470" s="263"/>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row>
    <row r="471" ht="15.75" customHeight="1">
      <c r="A471" s="263"/>
      <c r="B471" s="263"/>
      <c r="C471" s="263"/>
      <c r="D471" s="17"/>
      <c r="E471" s="263"/>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row>
    <row r="472" ht="15.75" customHeight="1">
      <c r="A472" s="263"/>
      <c r="B472" s="263"/>
      <c r="C472" s="263"/>
      <c r="D472" s="17"/>
      <c r="E472" s="263"/>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row>
    <row r="473" ht="15.75" customHeight="1">
      <c r="A473" s="263"/>
      <c r="B473" s="263"/>
      <c r="C473" s="263"/>
      <c r="D473" s="17"/>
      <c r="E473" s="263"/>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row>
    <row r="474" ht="15.75" customHeight="1">
      <c r="A474" s="263"/>
      <c r="B474" s="263"/>
      <c r="C474" s="263"/>
      <c r="D474" s="17"/>
      <c r="E474" s="263"/>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row>
    <row r="475" ht="15.75" customHeight="1">
      <c r="A475" s="263"/>
      <c r="B475" s="263"/>
      <c r="C475" s="263"/>
      <c r="D475" s="17"/>
      <c r="E475" s="263"/>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row>
    <row r="476" ht="15.75" customHeight="1">
      <c r="A476" s="263"/>
      <c r="B476" s="263"/>
      <c r="C476" s="263"/>
      <c r="D476" s="17"/>
      <c r="E476" s="263"/>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row>
    <row r="477" ht="15.75" customHeight="1">
      <c r="A477" s="263"/>
      <c r="B477" s="263"/>
      <c r="C477" s="263"/>
      <c r="D477" s="17"/>
      <c r="E477" s="263"/>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row>
    <row r="478" ht="15.75" customHeight="1">
      <c r="A478" s="263"/>
      <c r="B478" s="263"/>
      <c r="C478" s="263"/>
      <c r="D478" s="17"/>
      <c r="E478" s="263"/>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row>
    <row r="479" ht="15.75" customHeight="1">
      <c r="A479" s="263"/>
      <c r="B479" s="263"/>
      <c r="C479" s="263"/>
      <c r="D479" s="17"/>
      <c r="E479" s="263"/>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row>
    <row r="480" ht="15.75" customHeight="1">
      <c r="A480" s="263"/>
      <c r="B480" s="263"/>
      <c r="C480" s="263"/>
      <c r="D480" s="17"/>
      <c r="E480" s="263"/>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row>
    <row r="481" ht="15.75" customHeight="1">
      <c r="A481" s="263"/>
      <c r="B481" s="263"/>
      <c r="C481" s="263"/>
      <c r="D481" s="17"/>
      <c r="E481" s="263"/>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row>
    <row r="482" ht="15.75" customHeight="1">
      <c r="A482" s="263"/>
      <c r="B482" s="263"/>
      <c r="C482" s="263"/>
      <c r="D482" s="17"/>
      <c r="E482" s="263"/>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row>
    <row r="483" ht="15.75" customHeight="1">
      <c r="A483" s="263"/>
      <c r="B483" s="263"/>
      <c r="C483" s="263"/>
      <c r="D483" s="17"/>
      <c r="E483" s="263"/>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row>
    <row r="484" ht="15.75" customHeight="1">
      <c r="A484" s="263"/>
      <c r="B484" s="263"/>
      <c r="C484" s="263"/>
      <c r="D484" s="17"/>
      <c r="E484" s="263"/>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row>
    <row r="485" ht="15.75" customHeight="1">
      <c r="A485" s="263"/>
      <c r="B485" s="263"/>
      <c r="C485" s="263"/>
      <c r="D485" s="17"/>
      <c r="E485" s="263"/>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row>
    <row r="486" ht="15.75" customHeight="1">
      <c r="A486" s="263"/>
      <c r="B486" s="263"/>
      <c r="C486" s="263"/>
      <c r="D486" s="17"/>
      <c r="E486" s="263"/>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row>
    <row r="487" ht="15.75" customHeight="1">
      <c r="A487" s="263"/>
      <c r="B487" s="263"/>
      <c r="C487" s="263"/>
      <c r="D487" s="17"/>
      <c r="E487" s="263"/>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row>
    <row r="488" ht="15.75" customHeight="1">
      <c r="A488" s="263"/>
      <c r="B488" s="263"/>
      <c r="C488" s="263"/>
      <c r="D488" s="17"/>
      <c r="E488" s="263"/>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row>
    <row r="489" ht="15.75" customHeight="1">
      <c r="A489" s="263"/>
      <c r="B489" s="263"/>
      <c r="C489" s="263"/>
      <c r="D489" s="17"/>
      <c r="E489" s="263"/>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row>
    <row r="490" ht="15.75" customHeight="1">
      <c r="A490" s="263"/>
      <c r="B490" s="263"/>
      <c r="C490" s="263"/>
      <c r="D490" s="17"/>
      <c r="E490" s="263"/>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row>
    <row r="491" ht="15.75" customHeight="1">
      <c r="A491" s="263"/>
      <c r="B491" s="263"/>
      <c r="C491" s="263"/>
      <c r="D491" s="17"/>
      <c r="E491" s="263"/>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row>
    <row r="492" ht="15.75" customHeight="1">
      <c r="A492" s="263"/>
      <c r="B492" s="263"/>
      <c r="C492" s="263"/>
      <c r="D492" s="17"/>
      <c r="E492" s="263"/>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row>
    <row r="493" ht="15.75" customHeight="1">
      <c r="A493" s="263"/>
      <c r="B493" s="263"/>
      <c r="C493" s="263"/>
      <c r="D493" s="17"/>
      <c r="E493" s="263"/>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row>
    <row r="494" ht="15.75" customHeight="1">
      <c r="A494" s="263"/>
      <c r="B494" s="263"/>
      <c r="C494" s="263"/>
      <c r="D494" s="17"/>
      <c r="E494" s="263"/>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row>
    <row r="495" ht="15.75" customHeight="1">
      <c r="A495" s="263"/>
      <c r="B495" s="263"/>
      <c r="C495" s="263"/>
      <c r="D495" s="17"/>
      <c r="E495" s="263"/>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row>
    <row r="496" ht="15.75" customHeight="1">
      <c r="A496" s="263"/>
      <c r="B496" s="263"/>
      <c r="C496" s="263"/>
      <c r="D496" s="17"/>
      <c r="E496" s="263"/>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row>
    <row r="497" ht="15.75" customHeight="1">
      <c r="A497" s="263"/>
      <c r="B497" s="263"/>
      <c r="C497" s="263"/>
      <c r="D497" s="17"/>
      <c r="E497" s="263"/>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row>
    <row r="498" ht="15.75" customHeight="1">
      <c r="A498" s="263"/>
      <c r="B498" s="263"/>
      <c r="C498" s="263"/>
      <c r="D498" s="17"/>
      <c r="E498" s="263"/>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row>
    <row r="499" ht="15.75" customHeight="1">
      <c r="A499" s="263"/>
      <c r="B499" s="263"/>
      <c r="C499" s="263"/>
      <c r="D499" s="17"/>
      <c r="E499" s="263"/>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row>
    <row r="500" ht="15.75" customHeight="1">
      <c r="A500" s="263"/>
      <c r="B500" s="263"/>
      <c r="C500" s="263"/>
      <c r="D500" s="17"/>
      <c r="E500" s="263"/>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row>
    <row r="501" ht="15.75" customHeight="1">
      <c r="A501" s="263"/>
      <c r="B501" s="263"/>
      <c r="C501" s="263"/>
      <c r="D501" s="17"/>
      <c r="E501" s="263"/>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row>
    <row r="502" ht="15.75" customHeight="1">
      <c r="A502" s="263"/>
      <c r="B502" s="263"/>
      <c r="C502" s="263"/>
      <c r="D502" s="17"/>
      <c r="E502" s="263"/>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row>
    <row r="503" ht="15.75" customHeight="1">
      <c r="A503" s="263"/>
      <c r="B503" s="263"/>
      <c r="C503" s="263"/>
      <c r="D503" s="17"/>
      <c r="E503" s="263"/>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row>
    <row r="504" ht="15.75" customHeight="1">
      <c r="A504" s="263"/>
      <c r="B504" s="263"/>
      <c r="C504" s="263"/>
      <c r="D504" s="17"/>
      <c r="E504" s="263"/>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row>
    <row r="505" ht="15.75" customHeight="1">
      <c r="A505" s="263"/>
      <c r="B505" s="263"/>
      <c r="C505" s="263"/>
      <c r="D505" s="17"/>
      <c r="E505" s="263"/>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row>
    <row r="506" ht="15.75" customHeight="1">
      <c r="A506" s="263"/>
      <c r="B506" s="263"/>
      <c r="C506" s="263"/>
      <c r="D506" s="17"/>
      <c r="E506" s="263"/>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row>
    <row r="507" ht="15.75" customHeight="1">
      <c r="A507" s="263"/>
      <c r="B507" s="263"/>
      <c r="C507" s="263"/>
      <c r="D507" s="17"/>
      <c r="E507" s="263"/>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row>
    <row r="508" ht="15.75" customHeight="1">
      <c r="A508" s="263"/>
      <c r="B508" s="263"/>
      <c r="C508" s="263"/>
      <c r="D508" s="17"/>
      <c r="E508" s="263"/>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row>
    <row r="509" ht="15.75" customHeight="1">
      <c r="A509" s="263"/>
      <c r="B509" s="263"/>
      <c r="C509" s="263"/>
      <c r="D509" s="17"/>
      <c r="E509" s="263"/>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row>
    <row r="510" ht="15.75" customHeight="1">
      <c r="A510" s="263"/>
      <c r="B510" s="263"/>
      <c r="C510" s="263"/>
      <c r="D510" s="17"/>
      <c r="E510" s="263"/>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row>
    <row r="511" ht="15.75" customHeight="1">
      <c r="A511" s="263"/>
      <c r="B511" s="263"/>
      <c r="C511" s="263"/>
      <c r="D511" s="17"/>
      <c r="E511" s="263"/>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row>
    <row r="512" ht="15.75" customHeight="1">
      <c r="A512" s="263"/>
      <c r="B512" s="263"/>
      <c r="C512" s="263"/>
      <c r="D512" s="17"/>
      <c r="E512" s="263"/>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row>
    <row r="513" ht="15.75" customHeight="1">
      <c r="A513" s="263"/>
      <c r="B513" s="263"/>
      <c r="C513" s="263"/>
      <c r="D513" s="17"/>
      <c r="E513" s="263"/>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row>
    <row r="514" ht="15.75" customHeight="1">
      <c r="A514" s="263"/>
      <c r="B514" s="263"/>
      <c r="C514" s="263"/>
      <c r="D514" s="17"/>
      <c r="E514" s="263"/>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row>
    <row r="515" ht="15.75" customHeight="1">
      <c r="A515" s="263"/>
      <c r="B515" s="263"/>
      <c r="C515" s="263"/>
      <c r="D515" s="17"/>
      <c r="E515" s="263"/>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row>
    <row r="516" ht="15.75" customHeight="1">
      <c r="A516" s="263"/>
      <c r="B516" s="263"/>
      <c r="C516" s="263"/>
      <c r="D516" s="17"/>
      <c r="E516" s="263"/>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row>
    <row r="517" ht="15.75" customHeight="1">
      <c r="A517" s="263"/>
      <c r="B517" s="263"/>
      <c r="C517" s="263"/>
      <c r="D517" s="17"/>
      <c r="E517" s="263"/>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row>
    <row r="518" ht="15.75" customHeight="1">
      <c r="A518" s="263"/>
      <c r="B518" s="263"/>
      <c r="C518" s="263"/>
      <c r="D518" s="17"/>
      <c r="E518" s="263"/>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row>
    <row r="519" ht="15.75" customHeight="1">
      <c r="A519" s="263"/>
      <c r="B519" s="263"/>
      <c r="C519" s="263"/>
      <c r="D519" s="17"/>
      <c r="E519" s="263"/>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row>
    <row r="520" ht="15.75" customHeight="1">
      <c r="A520" s="263"/>
      <c r="B520" s="263"/>
      <c r="C520" s="263"/>
      <c r="D520" s="17"/>
      <c r="E520" s="263"/>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row>
    <row r="521" ht="15.75" customHeight="1">
      <c r="A521" s="263"/>
      <c r="B521" s="263"/>
      <c r="C521" s="263"/>
      <c r="D521" s="17"/>
      <c r="E521" s="263"/>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row>
    <row r="522" ht="15.75" customHeight="1">
      <c r="A522" s="263"/>
      <c r="B522" s="263"/>
      <c r="C522" s="263"/>
      <c r="D522" s="17"/>
      <c r="E522" s="263"/>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row>
    <row r="523" ht="15.75" customHeight="1">
      <c r="A523" s="263"/>
      <c r="B523" s="263"/>
      <c r="C523" s="263"/>
      <c r="D523" s="17"/>
      <c r="E523" s="263"/>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row>
    <row r="524" ht="15.75" customHeight="1">
      <c r="A524" s="263"/>
      <c r="B524" s="263"/>
      <c r="C524" s="263"/>
      <c r="D524" s="17"/>
      <c r="E524" s="263"/>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row>
    <row r="525" ht="15.75" customHeight="1">
      <c r="A525" s="263"/>
      <c r="B525" s="263"/>
      <c r="C525" s="263"/>
      <c r="D525" s="17"/>
      <c r="E525" s="263"/>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row>
    <row r="526" ht="15.75" customHeight="1">
      <c r="A526" s="263"/>
      <c r="B526" s="263"/>
      <c r="C526" s="263"/>
      <c r="D526" s="17"/>
      <c r="E526" s="263"/>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row>
    <row r="527" ht="15.75" customHeight="1">
      <c r="A527" s="263"/>
      <c r="B527" s="263"/>
      <c r="C527" s="263"/>
      <c r="D527" s="17"/>
      <c r="E527" s="263"/>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row>
    <row r="528" ht="15.75" customHeight="1">
      <c r="A528" s="263"/>
      <c r="B528" s="263"/>
      <c r="C528" s="263"/>
      <c r="D528" s="17"/>
      <c r="E528" s="263"/>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row>
    <row r="529" ht="15.75" customHeight="1">
      <c r="A529" s="263"/>
      <c r="B529" s="263"/>
      <c r="C529" s="263"/>
      <c r="D529" s="17"/>
      <c r="E529" s="263"/>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row>
    <row r="530" ht="15.75" customHeight="1">
      <c r="A530" s="263"/>
      <c r="B530" s="263"/>
      <c r="C530" s="263"/>
      <c r="D530" s="17"/>
      <c r="E530" s="263"/>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row>
    <row r="531" ht="15.75" customHeight="1">
      <c r="A531" s="263"/>
      <c r="B531" s="263"/>
      <c r="C531" s="263"/>
      <c r="D531" s="17"/>
      <c r="E531" s="263"/>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row>
    <row r="532" ht="15.75" customHeight="1">
      <c r="A532" s="263"/>
      <c r="B532" s="263"/>
      <c r="C532" s="263"/>
      <c r="D532" s="17"/>
      <c r="E532" s="263"/>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row>
    <row r="533" ht="15.75" customHeight="1">
      <c r="A533" s="263"/>
      <c r="B533" s="263"/>
      <c r="C533" s="263"/>
      <c r="D533" s="17"/>
      <c r="E533" s="263"/>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row>
    <row r="534" ht="15.75" customHeight="1">
      <c r="A534" s="263"/>
      <c r="B534" s="263"/>
      <c r="C534" s="263"/>
      <c r="D534" s="17"/>
      <c r="E534" s="263"/>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row>
    <row r="535" ht="15.75" customHeight="1">
      <c r="A535" s="263"/>
      <c r="B535" s="263"/>
      <c r="C535" s="263"/>
      <c r="D535" s="17"/>
      <c r="E535" s="263"/>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row>
    <row r="536" ht="15.75" customHeight="1">
      <c r="A536" s="263"/>
      <c r="B536" s="263"/>
      <c r="C536" s="263"/>
      <c r="D536" s="17"/>
      <c r="E536" s="263"/>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row>
    <row r="537" ht="15.75" customHeight="1">
      <c r="A537" s="263"/>
      <c r="B537" s="263"/>
      <c r="C537" s="263"/>
      <c r="D537" s="17"/>
      <c r="E537" s="263"/>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row>
    <row r="538" ht="15.75" customHeight="1">
      <c r="A538" s="263"/>
      <c r="B538" s="263"/>
      <c r="C538" s="263"/>
      <c r="D538" s="17"/>
      <c r="E538" s="263"/>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row>
    <row r="539" ht="15.75" customHeight="1">
      <c r="A539" s="263"/>
      <c r="B539" s="263"/>
      <c r="C539" s="263"/>
      <c r="D539" s="17"/>
      <c r="E539" s="263"/>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row>
    <row r="540" ht="15.75" customHeight="1">
      <c r="A540" s="263"/>
      <c r="B540" s="263"/>
      <c r="C540" s="263"/>
      <c r="D540" s="17"/>
      <c r="E540" s="263"/>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row>
    <row r="541" ht="15.75" customHeight="1">
      <c r="A541" s="263"/>
      <c r="B541" s="263"/>
      <c r="C541" s="263"/>
      <c r="D541" s="17"/>
      <c r="E541" s="263"/>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row>
    <row r="542" ht="15.75" customHeight="1">
      <c r="A542" s="263"/>
      <c r="B542" s="263"/>
      <c r="C542" s="263"/>
      <c r="D542" s="17"/>
      <c r="E542" s="263"/>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row>
    <row r="543" ht="15.75" customHeight="1">
      <c r="A543" s="263"/>
      <c r="B543" s="263"/>
      <c r="C543" s="263"/>
      <c r="D543" s="17"/>
      <c r="E543" s="263"/>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row>
    <row r="544" ht="15.75" customHeight="1">
      <c r="A544" s="263"/>
      <c r="B544" s="263"/>
      <c r="C544" s="263"/>
      <c r="D544" s="17"/>
      <c r="E544" s="263"/>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row>
    <row r="545" ht="15.75" customHeight="1">
      <c r="A545" s="263"/>
      <c r="B545" s="263"/>
      <c r="C545" s="263"/>
      <c r="D545" s="17"/>
      <c r="E545" s="263"/>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row>
    <row r="546" ht="15.75" customHeight="1">
      <c r="A546" s="263"/>
      <c r="B546" s="263"/>
      <c r="C546" s="263"/>
      <c r="D546" s="17"/>
      <c r="E546" s="263"/>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row>
    <row r="547" ht="15.75" customHeight="1">
      <c r="A547" s="263"/>
      <c r="B547" s="263"/>
      <c r="C547" s="263"/>
      <c r="D547" s="17"/>
      <c r="E547" s="263"/>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row>
    <row r="548" ht="15.75" customHeight="1">
      <c r="A548" s="263"/>
      <c r="B548" s="263"/>
      <c r="C548" s="263"/>
      <c r="D548" s="17"/>
      <c r="E548" s="263"/>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row>
    <row r="549" ht="15.75" customHeight="1">
      <c r="A549" s="263"/>
      <c r="B549" s="263"/>
      <c r="C549" s="263"/>
      <c r="D549" s="17"/>
      <c r="E549" s="263"/>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row>
    <row r="550" ht="15.75" customHeight="1">
      <c r="A550" s="263"/>
      <c r="B550" s="263"/>
      <c r="C550" s="263"/>
      <c r="D550" s="17"/>
      <c r="E550" s="263"/>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row>
    <row r="551" ht="15.75" customHeight="1">
      <c r="A551" s="263"/>
      <c r="B551" s="263"/>
      <c r="C551" s="263"/>
      <c r="D551" s="17"/>
      <c r="E551" s="263"/>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row>
    <row r="552" ht="15.75" customHeight="1">
      <c r="A552" s="263"/>
      <c r="B552" s="263"/>
      <c r="C552" s="263"/>
      <c r="D552" s="17"/>
      <c r="E552" s="263"/>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row>
    <row r="553" ht="15.75" customHeight="1">
      <c r="A553" s="263"/>
      <c r="B553" s="263"/>
      <c r="C553" s="263"/>
      <c r="D553" s="17"/>
      <c r="E553" s="263"/>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row>
    <row r="554" ht="15.75" customHeight="1">
      <c r="A554" s="263"/>
      <c r="B554" s="263"/>
      <c r="C554" s="263"/>
      <c r="D554" s="17"/>
      <c r="E554" s="263"/>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row>
    <row r="555" ht="15.75" customHeight="1">
      <c r="A555" s="263"/>
      <c r="B555" s="263"/>
      <c r="C555" s="263"/>
      <c r="D555" s="17"/>
      <c r="E555" s="263"/>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row>
    <row r="556" ht="15.75" customHeight="1">
      <c r="A556" s="263"/>
      <c r="B556" s="263"/>
      <c r="C556" s="263"/>
      <c r="D556" s="17"/>
      <c r="E556" s="263"/>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row>
    <row r="557" ht="15.75" customHeight="1">
      <c r="A557" s="263"/>
      <c r="B557" s="263"/>
      <c r="C557" s="263"/>
      <c r="D557" s="17"/>
      <c r="E557" s="263"/>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row>
    <row r="558" ht="15.75" customHeight="1">
      <c r="A558" s="263"/>
      <c r="B558" s="263"/>
      <c r="C558" s="263"/>
      <c r="D558" s="17"/>
      <c r="E558" s="263"/>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row>
    <row r="559" ht="15.75" customHeight="1">
      <c r="A559" s="263"/>
      <c r="B559" s="263"/>
      <c r="C559" s="263"/>
      <c r="D559" s="17"/>
      <c r="E559" s="263"/>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row>
    <row r="560" ht="15.75" customHeight="1">
      <c r="A560" s="263"/>
      <c r="B560" s="263"/>
      <c r="C560" s="263"/>
      <c r="D560" s="17"/>
      <c r="E560" s="263"/>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row>
    <row r="561" ht="15.75" customHeight="1">
      <c r="A561" s="263"/>
      <c r="B561" s="263"/>
      <c r="C561" s="263"/>
      <c r="D561" s="17"/>
      <c r="E561" s="263"/>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row>
    <row r="562" ht="15.75" customHeight="1">
      <c r="A562" s="263"/>
      <c r="B562" s="263"/>
      <c r="C562" s="263"/>
      <c r="D562" s="17"/>
      <c r="E562" s="263"/>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row>
    <row r="563" ht="15.75" customHeight="1">
      <c r="A563" s="263"/>
      <c r="B563" s="263"/>
      <c r="C563" s="263"/>
      <c r="D563" s="17"/>
      <c r="E563" s="263"/>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row>
    <row r="564" ht="15.75" customHeight="1">
      <c r="A564" s="263"/>
      <c r="B564" s="263"/>
      <c r="C564" s="263"/>
      <c r="D564" s="17"/>
      <c r="E564" s="263"/>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row>
    <row r="565" ht="15.75" customHeight="1">
      <c r="A565" s="263"/>
      <c r="B565" s="263"/>
      <c r="C565" s="263"/>
      <c r="D565" s="17"/>
      <c r="E565" s="263"/>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row>
    <row r="566" ht="15.75" customHeight="1">
      <c r="A566" s="263"/>
      <c r="B566" s="263"/>
      <c r="C566" s="263"/>
      <c r="D566" s="17"/>
      <c r="E566" s="263"/>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row>
    <row r="567" ht="15.75" customHeight="1">
      <c r="A567" s="263"/>
      <c r="B567" s="263"/>
      <c r="C567" s="263"/>
      <c r="D567" s="17"/>
      <c r="E567" s="263"/>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row>
    <row r="568" ht="15.75" customHeight="1">
      <c r="A568" s="263"/>
      <c r="B568" s="263"/>
      <c r="C568" s="263"/>
      <c r="D568" s="17"/>
      <c r="E568" s="263"/>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row>
    <row r="569" ht="15.75" customHeight="1">
      <c r="A569" s="263"/>
      <c r="B569" s="263"/>
      <c r="C569" s="263"/>
      <c r="D569" s="17"/>
      <c r="E569" s="263"/>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row>
    <row r="570" ht="15.75" customHeight="1">
      <c r="A570" s="263"/>
      <c r="B570" s="263"/>
      <c r="C570" s="263"/>
      <c r="D570" s="17"/>
      <c r="E570" s="263"/>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row>
    <row r="571" ht="15.75" customHeight="1">
      <c r="A571" s="263"/>
      <c r="B571" s="263"/>
      <c r="C571" s="263"/>
      <c r="D571" s="17"/>
      <c r="E571" s="263"/>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row>
    <row r="572" ht="15.75" customHeight="1">
      <c r="A572" s="263"/>
      <c r="B572" s="263"/>
      <c r="C572" s="263"/>
      <c r="D572" s="17"/>
      <c r="E572" s="263"/>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row>
    <row r="573" ht="15.75" customHeight="1">
      <c r="A573" s="263"/>
      <c r="B573" s="263"/>
      <c r="C573" s="263"/>
      <c r="D573" s="17"/>
      <c r="E573" s="263"/>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row>
    <row r="574" ht="15.75" customHeight="1">
      <c r="A574" s="263"/>
      <c r="B574" s="263"/>
      <c r="C574" s="263"/>
      <c r="D574" s="17"/>
      <c r="E574" s="263"/>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row>
    <row r="575" ht="15.75" customHeight="1">
      <c r="A575" s="263"/>
      <c r="B575" s="263"/>
      <c r="C575" s="263"/>
      <c r="D575" s="17"/>
      <c r="E575" s="263"/>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row>
    <row r="576" ht="15.75" customHeight="1">
      <c r="A576" s="263"/>
      <c r="B576" s="263"/>
      <c r="C576" s="263"/>
      <c r="D576" s="17"/>
      <c r="E576" s="263"/>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row>
    <row r="577" ht="15.75" customHeight="1">
      <c r="A577" s="263"/>
      <c r="B577" s="263"/>
      <c r="C577" s="263"/>
      <c r="D577" s="17"/>
      <c r="E577" s="263"/>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row>
    <row r="578" ht="15.75" customHeight="1">
      <c r="A578" s="263"/>
      <c r="B578" s="263"/>
      <c r="C578" s="263"/>
      <c r="D578" s="17"/>
      <c r="E578" s="263"/>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row>
    <row r="579" ht="15.75" customHeight="1">
      <c r="A579" s="263"/>
      <c r="B579" s="263"/>
      <c r="C579" s="263"/>
      <c r="D579" s="17"/>
      <c r="E579" s="263"/>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row>
    <row r="580" ht="15.75" customHeight="1">
      <c r="A580" s="263"/>
      <c r="B580" s="263"/>
      <c r="C580" s="263"/>
      <c r="D580" s="17"/>
      <c r="E580" s="263"/>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row>
    <row r="581" ht="15.75" customHeight="1">
      <c r="A581" s="263"/>
      <c r="B581" s="263"/>
      <c r="C581" s="263"/>
      <c r="D581" s="17"/>
      <c r="E581" s="263"/>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row>
    <row r="582" ht="15.75" customHeight="1">
      <c r="A582" s="263"/>
      <c r="B582" s="263"/>
      <c r="C582" s="263"/>
      <c r="D582" s="17"/>
      <c r="E582" s="263"/>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row>
    <row r="583" ht="15.75" customHeight="1">
      <c r="A583" s="263"/>
      <c r="B583" s="263"/>
      <c r="C583" s="263"/>
      <c r="D583" s="17"/>
      <c r="E583" s="263"/>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row>
    <row r="584" ht="15.75" customHeight="1">
      <c r="A584" s="263"/>
      <c r="B584" s="263"/>
      <c r="C584" s="263"/>
      <c r="D584" s="17"/>
      <c r="E584" s="263"/>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row>
    <row r="585" ht="15.75" customHeight="1">
      <c r="A585" s="263"/>
      <c r="B585" s="263"/>
      <c r="C585" s="263"/>
      <c r="D585" s="17"/>
      <c r="E585" s="263"/>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row>
    <row r="586" ht="15.75" customHeight="1">
      <c r="A586" s="263"/>
      <c r="B586" s="263"/>
      <c r="C586" s="263"/>
      <c r="D586" s="17"/>
      <c r="E586" s="263"/>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row>
    <row r="587" ht="15.75" customHeight="1">
      <c r="A587" s="263"/>
      <c r="B587" s="263"/>
      <c r="C587" s="263"/>
      <c r="D587" s="17"/>
      <c r="E587" s="263"/>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row>
    <row r="588" ht="15.75" customHeight="1">
      <c r="A588" s="263"/>
      <c r="B588" s="263"/>
      <c r="C588" s="263"/>
      <c r="D588" s="17"/>
      <c r="E588" s="263"/>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row>
    <row r="589" ht="15.75" customHeight="1">
      <c r="A589" s="263"/>
      <c r="B589" s="263"/>
      <c r="C589" s="263"/>
      <c r="D589" s="17"/>
      <c r="E589" s="263"/>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row>
    <row r="590" ht="15.75" customHeight="1">
      <c r="A590" s="263"/>
      <c r="B590" s="263"/>
      <c r="C590" s="263"/>
      <c r="D590" s="17"/>
      <c r="E590" s="263"/>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row>
    <row r="591" ht="15.75" customHeight="1">
      <c r="A591" s="263"/>
      <c r="B591" s="263"/>
      <c r="C591" s="263"/>
      <c r="D591" s="17"/>
      <c r="E591" s="263"/>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row>
    <row r="592" ht="15.75" customHeight="1">
      <c r="A592" s="263"/>
      <c r="B592" s="263"/>
      <c r="C592" s="263"/>
      <c r="D592" s="17"/>
      <c r="E592" s="263"/>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row>
    <row r="593" ht="15.75" customHeight="1">
      <c r="A593" s="263"/>
      <c r="B593" s="263"/>
      <c r="C593" s="263"/>
      <c r="D593" s="17"/>
      <c r="E593" s="263"/>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row>
    <row r="594" ht="15.75" customHeight="1">
      <c r="A594" s="263"/>
      <c r="B594" s="263"/>
      <c r="C594" s="263"/>
      <c r="D594" s="17"/>
      <c r="E594" s="263"/>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row>
    <row r="595" ht="15.75" customHeight="1">
      <c r="A595" s="263"/>
      <c r="B595" s="263"/>
      <c r="C595" s="263"/>
      <c r="D595" s="17"/>
      <c r="E595" s="263"/>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row>
    <row r="596" ht="15.75" customHeight="1">
      <c r="A596" s="263"/>
      <c r="B596" s="263"/>
      <c r="C596" s="263"/>
      <c r="D596" s="17"/>
      <c r="E596" s="263"/>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row>
    <row r="597" ht="15.75" customHeight="1">
      <c r="A597" s="263"/>
      <c r="B597" s="263"/>
      <c r="C597" s="263"/>
      <c r="D597" s="17"/>
      <c r="E597" s="263"/>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row>
    <row r="598" ht="15.75" customHeight="1">
      <c r="A598" s="263"/>
      <c r="B598" s="263"/>
      <c r="C598" s="263"/>
      <c r="D598" s="17"/>
      <c r="E598" s="263"/>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row>
    <row r="599" ht="15.75" customHeight="1">
      <c r="A599" s="263"/>
      <c r="B599" s="263"/>
      <c r="C599" s="263"/>
      <c r="D599" s="17"/>
      <c r="E599" s="263"/>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row>
    <row r="600" ht="15.75" customHeight="1">
      <c r="A600" s="263"/>
      <c r="B600" s="263"/>
      <c r="C600" s="263"/>
      <c r="D600" s="17"/>
      <c r="E600" s="263"/>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row>
    <row r="601" ht="15.75" customHeight="1">
      <c r="A601" s="263"/>
      <c r="B601" s="263"/>
      <c r="C601" s="263"/>
      <c r="D601" s="17"/>
      <c r="E601" s="263"/>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row>
    <row r="602" ht="15.75" customHeight="1">
      <c r="A602" s="263"/>
      <c r="B602" s="263"/>
      <c r="C602" s="263"/>
      <c r="D602" s="17"/>
      <c r="E602" s="263"/>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row>
    <row r="603" ht="15.75" customHeight="1">
      <c r="A603" s="263"/>
      <c r="B603" s="263"/>
      <c r="C603" s="263"/>
      <c r="D603" s="17"/>
      <c r="E603" s="263"/>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row>
    <row r="604" ht="15.75" customHeight="1">
      <c r="A604" s="263"/>
      <c r="B604" s="263"/>
      <c r="C604" s="263"/>
      <c r="D604" s="17"/>
      <c r="E604" s="263"/>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row>
    <row r="605" ht="15.75" customHeight="1">
      <c r="A605" s="263"/>
      <c r="B605" s="263"/>
      <c r="C605" s="263"/>
      <c r="D605" s="17"/>
      <c r="E605" s="263"/>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row>
    <row r="606" ht="15.75" customHeight="1">
      <c r="A606" s="263"/>
      <c r="B606" s="263"/>
      <c r="C606" s="263"/>
      <c r="D606" s="17"/>
      <c r="E606" s="263"/>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row>
    <row r="607" ht="15.75" customHeight="1">
      <c r="A607" s="263"/>
      <c r="B607" s="263"/>
      <c r="C607" s="263"/>
      <c r="D607" s="17"/>
      <c r="E607" s="263"/>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row>
    <row r="608" ht="15.75" customHeight="1">
      <c r="A608" s="263"/>
      <c r="B608" s="263"/>
      <c r="C608" s="263"/>
      <c r="D608" s="17"/>
      <c r="E608" s="263"/>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row>
    <row r="609" ht="15.75" customHeight="1">
      <c r="A609" s="263"/>
      <c r="B609" s="263"/>
      <c r="C609" s="263"/>
      <c r="D609" s="17"/>
      <c r="E609" s="263"/>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row>
    <row r="610" ht="15.75" customHeight="1">
      <c r="A610" s="263"/>
      <c r="B610" s="263"/>
      <c r="C610" s="263"/>
      <c r="D610" s="17"/>
      <c r="E610" s="263"/>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row>
    <row r="611" ht="15.75" customHeight="1">
      <c r="A611" s="263"/>
      <c r="B611" s="263"/>
      <c r="C611" s="263"/>
      <c r="D611" s="17"/>
      <c r="E611" s="263"/>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row>
    <row r="612" ht="15.75" customHeight="1">
      <c r="A612" s="263"/>
      <c r="B612" s="263"/>
      <c r="C612" s="263"/>
      <c r="D612" s="17"/>
      <c r="E612" s="263"/>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row>
    <row r="613" ht="15.75" customHeight="1">
      <c r="A613" s="263"/>
      <c r="B613" s="263"/>
      <c r="C613" s="263"/>
      <c r="D613" s="17"/>
      <c r="E613" s="263"/>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row>
    <row r="614" ht="15.75" customHeight="1">
      <c r="A614" s="263"/>
      <c r="B614" s="263"/>
      <c r="C614" s="263"/>
      <c r="D614" s="17"/>
      <c r="E614" s="263"/>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row>
    <row r="615" ht="15.75" customHeight="1">
      <c r="A615" s="263"/>
      <c r="B615" s="263"/>
      <c r="C615" s="263"/>
      <c r="D615" s="17"/>
      <c r="E615" s="263"/>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row>
    <row r="616" ht="15.75" customHeight="1">
      <c r="A616" s="263"/>
      <c r="B616" s="263"/>
      <c r="C616" s="263"/>
      <c r="D616" s="17"/>
      <c r="E616" s="263"/>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row>
    <row r="617" ht="15.75" customHeight="1">
      <c r="A617" s="263"/>
      <c r="B617" s="263"/>
      <c r="C617" s="263"/>
      <c r="D617" s="17"/>
      <c r="E617" s="263"/>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row>
    <row r="618" ht="15.75" customHeight="1">
      <c r="A618" s="263"/>
      <c r="B618" s="263"/>
      <c r="C618" s="263"/>
      <c r="D618" s="17"/>
      <c r="E618" s="263"/>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row>
    <row r="619" ht="15.75" customHeight="1">
      <c r="A619" s="263"/>
      <c r="B619" s="263"/>
      <c r="C619" s="263"/>
      <c r="D619" s="17"/>
      <c r="E619" s="263"/>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row>
    <row r="620" ht="15.75" customHeight="1">
      <c r="A620" s="263"/>
      <c r="B620" s="263"/>
      <c r="C620" s="263"/>
      <c r="D620" s="17"/>
      <c r="E620" s="263"/>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row>
    <row r="621" ht="15.75" customHeight="1">
      <c r="A621" s="263"/>
      <c r="B621" s="263"/>
      <c r="C621" s="263"/>
      <c r="D621" s="17"/>
      <c r="E621" s="263"/>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row>
    <row r="622" ht="15.75" customHeight="1">
      <c r="A622" s="263"/>
      <c r="B622" s="263"/>
      <c r="C622" s="263"/>
      <c r="D622" s="17"/>
      <c r="E622" s="263"/>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row>
    <row r="623" ht="15.75" customHeight="1">
      <c r="A623" s="263"/>
      <c r="B623" s="263"/>
      <c r="C623" s="263"/>
      <c r="D623" s="17"/>
      <c r="E623" s="263"/>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row>
    <row r="624" ht="15.75" customHeight="1">
      <c r="A624" s="263"/>
      <c r="B624" s="263"/>
      <c r="C624" s="263"/>
      <c r="D624" s="17"/>
      <c r="E624" s="263"/>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row>
    <row r="625" ht="15.75" customHeight="1">
      <c r="A625" s="263"/>
      <c r="B625" s="263"/>
      <c r="C625" s="263"/>
      <c r="D625" s="17"/>
      <c r="E625" s="263"/>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row>
    <row r="626" ht="15.75" customHeight="1">
      <c r="A626" s="263"/>
      <c r="B626" s="263"/>
      <c r="C626" s="263"/>
      <c r="D626" s="17"/>
      <c r="E626" s="263"/>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row>
    <row r="627" ht="15.75" customHeight="1">
      <c r="A627" s="263"/>
      <c r="B627" s="263"/>
      <c r="C627" s="263"/>
      <c r="D627" s="17"/>
      <c r="E627" s="263"/>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row>
    <row r="628" ht="15.75" customHeight="1">
      <c r="A628" s="263"/>
      <c r="B628" s="263"/>
      <c r="C628" s="263"/>
      <c r="D628" s="17"/>
      <c r="E628" s="263"/>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row>
    <row r="629" ht="15.75" customHeight="1">
      <c r="A629" s="263"/>
      <c r="B629" s="263"/>
      <c r="C629" s="263"/>
      <c r="D629" s="17"/>
      <c r="E629" s="263"/>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row>
    <row r="630" ht="15.75" customHeight="1">
      <c r="A630" s="263"/>
      <c r="B630" s="263"/>
      <c r="C630" s="263"/>
      <c r="D630" s="17"/>
      <c r="E630" s="263"/>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row>
    <row r="631" ht="15.75" customHeight="1">
      <c r="A631" s="263"/>
      <c r="B631" s="263"/>
      <c r="C631" s="263"/>
      <c r="D631" s="17"/>
      <c r="E631" s="263"/>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row>
    <row r="632" ht="15.75" customHeight="1">
      <c r="A632" s="263"/>
      <c r="B632" s="263"/>
      <c r="C632" s="263"/>
      <c r="D632" s="17"/>
      <c r="E632" s="263"/>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row>
    <row r="633" ht="15.75" customHeight="1">
      <c r="A633" s="263"/>
      <c r="B633" s="263"/>
      <c r="C633" s="263"/>
      <c r="D633" s="17"/>
      <c r="E633" s="263"/>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row>
    <row r="634" ht="15.75" customHeight="1">
      <c r="A634" s="263"/>
      <c r="B634" s="263"/>
      <c r="C634" s="263"/>
      <c r="D634" s="17"/>
      <c r="E634" s="263"/>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row>
    <row r="635" ht="15.75" customHeight="1">
      <c r="A635" s="263"/>
      <c r="B635" s="263"/>
      <c r="C635" s="263"/>
      <c r="D635" s="17"/>
      <c r="E635" s="263"/>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row>
    <row r="636" ht="15.75" customHeight="1">
      <c r="A636" s="263"/>
      <c r="B636" s="263"/>
      <c r="C636" s="263"/>
      <c r="D636" s="17"/>
      <c r="E636" s="263"/>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row>
    <row r="637" ht="15.75" customHeight="1">
      <c r="A637" s="263"/>
      <c r="B637" s="263"/>
      <c r="C637" s="263"/>
      <c r="D637" s="17"/>
      <c r="E637" s="263"/>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row>
    <row r="638" ht="15.75" customHeight="1">
      <c r="A638" s="263"/>
      <c r="B638" s="263"/>
      <c r="C638" s="263"/>
      <c r="D638" s="17"/>
      <c r="E638" s="263"/>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row>
    <row r="639" ht="15.75" customHeight="1">
      <c r="A639" s="263"/>
      <c r="B639" s="263"/>
      <c r="C639" s="263"/>
      <c r="D639" s="17"/>
      <c r="E639" s="263"/>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row>
    <row r="640" ht="15.75" customHeight="1">
      <c r="A640" s="263"/>
      <c r="B640" s="263"/>
      <c r="C640" s="263"/>
      <c r="D640" s="17"/>
      <c r="E640" s="263"/>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row>
    <row r="641" ht="15.75" customHeight="1">
      <c r="A641" s="263"/>
      <c r="B641" s="263"/>
      <c r="C641" s="263"/>
      <c r="D641" s="17"/>
      <c r="E641" s="263"/>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row>
    <row r="642" ht="15.75" customHeight="1">
      <c r="A642" s="263"/>
      <c r="B642" s="263"/>
      <c r="C642" s="263"/>
      <c r="D642" s="17"/>
      <c r="E642" s="263"/>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row>
    <row r="643" ht="15.75" customHeight="1">
      <c r="A643" s="263"/>
      <c r="B643" s="263"/>
      <c r="C643" s="263"/>
      <c r="D643" s="17"/>
      <c r="E643" s="263"/>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row>
    <row r="644" ht="15.75" customHeight="1">
      <c r="A644" s="263"/>
      <c r="B644" s="263"/>
      <c r="C644" s="263"/>
      <c r="D644" s="17"/>
      <c r="E644" s="263"/>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row>
    <row r="645" ht="15.75" customHeight="1">
      <c r="A645" s="263"/>
      <c r="B645" s="263"/>
      <c r="C645" s="263"/>
      <c r="D645" s="17"/>
      <c r="E645" s="263"/>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row>
    <row r="646" ht="15.75" customHeight="1">
      <c r="A646" s="263"/>
      <c r="B646" s="263"/>
      <c r="C646" s="263"/>
      <c r="D646" s="17"/>
      <c r="E646" s="263"/>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row>
    <row r="647" ht="15.75" customHeight="1">
      <c r="A647" s="263"/>
      <c r="B647" s="263"/>
      <c r="C647" s="263"/>
      <c r="D647" s="17"/>
      <c r="E647" s="263"/>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row>
    <row r="648" ht="15.75" customHeight="1">
      <c r="A648" s="263"/>
      <c r="B648" s="263"/>
      <c r="C648" s="263"/>
      <c r="D648" s="17"/>
      <c r="E648" s="263"/>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row>
    <row r="649" ht="15.75" customHeight="1">
      <c r="A649" s="263"/>
      <c r="B649" s="263"/>
      <c r="C649" s="263"/>
      <c r="D649" s="17"/>
      <c r="E649" s="263"/>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row>
    <row r="650" ht="15.75" customHeight="1">
      <c r="A650" s="263"/>
      <c r="B650" s="263"/>
      <c r="C650" s="263"/>
      <c r="D650" s="17"/>
      <c r="E650" s="263"/>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row>
    <row r="651" ht="15.75" customHeight="1">
      <c r="A651" s="263"/>
      <c r="B651" s="263"/>
      <c r="C651" s="263"/>
      <c r="D651" s="17"/>
      <c r="E651" s="263"/>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row>
    <row r="652" ht="15.75" customHeight="1">
      <c r="A652" s="263"/>
      <c r="B652" s="263"/>
      <c r="C652" s="263"/>
      <c r="D652" s="17"/>
      <c r="E652" s="263"/>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row>
    <row r="653" ht="15.75" customHeight="1">
      <c r="A653" s="263"/>
      <c r="B653" s="263"/>
      <c r="C653" s="263"/>
      <c r="D653" s="17"/>
      <c r="E653" s="263"/>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row>
    <row r="654" ht="15.75" customHeight="1">
      <c r="A654" s="263"/>
      <c r="B654" s="263"/>
      <c r="C654" s="263"/>
      <c r="D654" s="17"/>
      <c r="E654" s="263"/>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row>
    <row r="655" ht="15.75" customHeight="1">
      <c r="A655" s="263"/>
      <c r="B655" s="263"/>
      <c r="C655" s="263"/>
      <c r="D655" s="17"/>
      <c r="E655" s="263"/>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row>
    <row r="656" ht="15.75" customHeight="1">
      <c r="A656" s="263"/>
      <c r="B656" s="263"/>
      <c r="C656" s="263"/>
      <c r="D656" s="17"/>
      <c r="E656" s="263"/>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row>
    <row r="657" ht="15.75" customHeight="1">
      <c r="A657" s="263"/>
      <c r="B657" s="263"/>
      <c r="C657" s="263"/>
      <c r="D657" s="17"/>
      <c r="E657" s="263"/>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row>
    <row r="658" ht="15.75" customHeight="1">
      <c r="A658" s="263"/>
      <c r="B658" s="263"/>
      <c r="C658" s="263"/>
      <c r="D658" s="17"/>
      <c r="E658" s="263"/>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row>
    <row r="659" ht="15.75" customHeight="1">
      <c r="A659" s="263"/>
      <c r="B659" s="263"/>
      <c r="C659" s="263"/>
      <c r="D659" s="17"/>
      <c r="E659" s="263"/>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row>
    <row r="660" ht="15.75" customHeight="1">
      <c r="A660" s="263"/>
      <c r="B660" s="263"/>
      <c r="C660" s="263"/>
      <c r="D660" s="17"/>
      <c r="E660" s="263"/>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row>
    <row r="661" ht="15.75" customHeight="1">
      <c r="A661" s="263"/>
      <c r="B661" s="263"/>
      <c r="C661" s="263"/>
      <c r="D661" s="17"/>
      <c r="E661" s="263"/>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row>
    <row r="662" ht="15.75" customHeight="1">
      <c r="A662" s="263"/>
      <c r="B662" s="263"/>
      <c r="C662" s="263"/>
      <c r="D662" s="17"/>
      <c r="E662" s="263"/>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row>
    <row r="663" ht="15.75" customHeight="1">
      <c r="A663" s="263"/>
      <c r="B663" s="263"/>
      <c r="C663" s="263"/>
      <c r="D663" s="17"/>
      <c r="E663" s="263"/>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row>
    <row r="664" ht="15.75" customHeight="1">
      <c r="A664" s="263"/>
      <c r="B664" s="263"/>
      <c r="C664" s="263"/>
      <c r="D664" s="17"/>
      <c r="E664" s="263"/>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row>
    <row r="665" ht="15.75" customHeight="1">
      <c r="A665" s="263"/>
      <c r="B665" s="263"/>
      <c r="C665" s="263"/>
      <c r="D665" s="17"/>
      <c r="E665" s="263"/>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row>
    <row r="666" ht="15.75" customHeight="1">
      <c r="A666" s="263"/>
      <c r="B666" s="263"/>
      <c r="C666" s="263"/>
      <c r="D666" s="17"/>
      <c r="E666" s="263"/>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row>
    <row r="667" ht="15.75" customHeight="1">
      <c r="A667" s="263"/>
      <c r="B667" s="263"/>
      <c r="C667" s="263"/>
      <c r="D667" s="17"/>
      <c r="E667" s="263"/>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row>
    <row r="668" ht="15.75" customHeight="1">
      <c r="A668" s="263"/>
      <c r="B668" s="263"/>
      <c r="C668" s="263"/>
      <c r="D668" s="17"/>
      <c r="E668" s="263"/>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row>
    <row r="669" ht="15.75" customHeight="1">
      <c r="A669" s="263"/>
      <c r="B669" s="263"/>
      <c r="C669" s="263"/>
      <c r="D669" s="17"/>
      <c r="E669" s="263"/>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row>
    <row r="670" ht="15.75" customHeight="1">
      <c r="A670" s="263"/>
      <c r="B670" s="263"/>
      <c r="C670" s="263"/>
      <c r="D670" s="17"/>
      <c r="E670" s="263"/>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row>
    <row r="671" ht="15.75" customHeight="1">
      <c r="A671" s="263"/>
      <c r="B671" s="263"/>
      <c r="C671" s="263"/>
      <c r="D671" s="17"/>
      <c r="E671" s="263"/>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row>
    <row r="672" ht="15.75" customHeight="1">
      <c r="A672" s="263"/>
      <c r="B672" s="263"/>
      <c r="C672" s="263"/>
      <c r="D672" s="17"/>
      <c r="E672" s="263"/>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row>
    <row r="673" ht="15.75" customHeight="1">
      <c r="A673" s="263"/>
      <c r="B673" s="263"/>
      <c r="C673" s="263"/>
      <c r="D673" s="17"/>
      <c r="E673" s="263"/>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row>
    <row r="674" ht="15.75" customHeight="1">
      <c r="A674" s="263"/>
      <c r="B674" s="263"/>
      <c r="C674" s="263"/>
      <c r="D674" s="17"/>
      <c r="E674" s="263"/>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row>
    <row r="675" ht="15.75" customHeight="1">
      <c r="A675" s="263"/>
      <c r="B675" s="263"/>
      <c r="C675" s="263"/>
      <c r="D675" s="17"/>
      <c r="E675" s="263"/>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row>
    <row r="676" ht="15.75" customHeight="1">
      <c r="A676" s="263"/>
      <c r="B676" s="263"/>
      <c r="C676" s="263"/>
      <c r="D676" s="17"/>
      <c r="E676" s="263"/>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row>
    <row r="677" ht="15.75" customHeight="1">
      <c r="A677" s="263"/>
      <c r="B677" s="263"/>
      <c r="C677" s="263"/>
      <c r="D677" s="17"/>
      <c r="E677" s="263"/>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row>
    <row r="678" ht="15.75" customHeight="1">
      <c r="A678" s="263"/>
      <c r="B678" s="263"/>
      <c r="C678" s="263"/>
      <c r="D678" s="17"/>
      <c r="E678" s="263"/>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row>
    <row r="679" ht="15.75" customHeight="1">
      <c r="A679" s="263"/>
      <c r="B679" s="263"/>
      <c r="C679" s="263"/>
      <c r="D679" s="17"/>
      <c r="E679" s="263"/>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row>
    <row r="680" ht="15.75" customHeight="1">
      <c r="A680" s="263"/>
      <c r="B680" s="263"/>
      <c r="C680" s="263"/>
      <c r="D680" s="17"/>
      <c r="E680" s="263"/>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row>
    <row r="681" ht="15.75" customHeight="1">
      <c r="A681" s="263"/>
      <c r="B681" s="263"/>
      <c r="C681" s="263"/>
      <c r="D681" s="17"/>
      <c r="E681" s="263"/>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row>
    <row r="682" ht="15.75" customHeight="1">
      <c r="A682" s="263"/>
      <c r="B682" s="263"/>
      <c r="C682" s="263"/>
      <c r="D682" s="17"/>
      <c r="E682" s="263"/>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row>
    <row r="683" ht="15.75" customHeight="1">
      <c r="A683" s="263"/>
      <c r="B683" s="263"/>
      <c r="C683" s="263"/>
      <c r="D683" s="17"/>
      <c r="E683" s="263"/>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row>
    <row r="684" ht="15.75" customHeight="1">
      <c r="A684" s="263"/>
      <c r="B684" s="263"/>
      <c r="C684" s="263"/>
      <c r="D684" s="17"/>
      <c r="E684" s="263"/>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row>
    <row r="685" ht="15.75" customHeight="1">
      <c r="A685" s="263"/>
      <c r="B685" s="263"/>
      <c r="C685" s="263"/>
      <c r="D685" s="17"/>
      <c r="E685" s="263"/>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row>
    <row r="686" ht="15.75" customHeight="1">
      <c r="A686" s="263"/>
      <c r="B686" s="263"/>
      <c r="C686" s="263"/>
      <c r="D686" s="17"/>
      <c r="E686" s="263"/>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row>
    <row r="687" ht="15.75" customHeight="1">
      <c r="A687" s="263"/>
      <c r="B687" s="263"/>
      <c r="C687" s="263"/>
      <c r="D687" s="17"/>
      <c r="E687" s="263"/>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row>
    <row r="688" ht="15.75" customHeight="1">
      <c r="A688" s="263"/>
      <c r="B688" s="263"/>
      <c r="C688" s="263"/>
      <c r="D688" s="17"/>
      <c r="E688" s="263"/>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row>
    <row r="689" ht="15.75" customHeight="1">
      <c r="A689" s="263"/>
      <c r="B689" s="263"/>
      <c r="C689" s="263"/>
      <c r="D689" s="17"/>
      <c r="E689" s="263"/>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row>
    <row r="690" ht="15.75" customHeight="1">
      <c r="A690" s="263"/>
      <c r="B690" s="263"/>
      <c r="C690" s="263"/>
      <c r="D690" s="17"/>
      <c r="E690" s="263"/>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row>
    <row r="691" ht="15.75" customHeight="1">
      <c r="A691" s="263"/>
      <c r="B691" s="263"/>
      <c r="C691" s="263"/>
      <c r="D691" s="17"/>
      <c r="E691" s="263"/>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row>
    <row r="692" ht="15.75" customHeight="1">
      <c r="A692" s="263"/>
      <c r="B692" s="263"/>
      <c r="C692" s="263"/>
      <c r="D692" s="17"/>
      <c r="E692" s="263"/>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row>
    <row r="693" ht="15.75" customHeight="1">
      <c r="A693" s="263"/>
      <c r="B693" s="263"/>
      <c r="C693" s="263"/>
      <c r="D693" s="17"/>
      <c r="E693" s="263"/>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row>
    <row r="694" ht="15.75" customHeight="1">
      <c r="A694" s="263"/>
      <c r="B694" s="263"/>
      <c r="C694" s="263"/>
      <c r="D694" s="17"/>
      <c r="E694" s="263"/>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row>
    <row r="695" ht="15.75" customHeight="1">
      <c r="A695" s="263"/>
      <c r="B695" s="263"/>
      <c r="C695" s="263"/>
      <c r="D695" s="17"/>
      <c r="E695" s="263"/>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row>
    <row r="696" ht="15.75" customHeight="1">
      <c r="A696" s="263"/>
      <c r="B696" s="263"/>
      <c r="C696" s="263"/>
      <c r="D696" s="17"/>
      <c r="E696" s="263"/>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row>
    <row r="697" ht="15.75" customHeight="1">
      <c r="A697" s="263"/>
      <c r="B697" s="263"/>
      <c r="C697" s="263"/>
      <c r="D697" s="17"/>
      <c r="E697" s="263"/>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row>
    <row r="698" ht="15.75" customHeight="1">
      <c r="A698" s="263"/>
      <c r="B698" s="263"/>
      <c r="C698" s="263"/>
      <c r="D698" s="17"/>
      <c r="E698" s="263"/>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row>
    <row r="699" ht="15.75" customHeight="1">
      <c r="A699" s="263"/>
      <c r="B699" s="263"/>
      <c r="C699" s="263"/>
      <c r="D699" s="17"/>
      <c r="E699" s="263"/>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row>
    <row r="700" ht="15.75" customHeight="1">
      <c r="A700" s="263"/>
      <c r="B700" s="263"/>
      <c r="C700" s="263"/>
      <c r="D700" s="17"/>
      <c r="E700" s="263"/>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row>
    <row r="701" ht="15.75" customHeight="1">
      <c r="A701" s="263"/>
      <c r="B701" s="263"/>
      <c r="C701" s="263"/>
      <c r="D701" s="17"/>
      <c r="E701" s="263"/>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row>
    <row r="702" ht="15.75" customHeight="1">
      <c r="A702" s="263"/>
      <c r="B702" s="263"/>
      <c r="C702" s="263"/>
      <c r="D702" s="17"/>
      <c r="E702" s="263"/>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row>
    <row r="703" ht="15.75" customHeight="1">
      <c r="A703" s="263"/>
      <c r="B703" s="263"/>
      <c r="C703" s="263"/>
      <c r="D703" s="17"/>
      <c r="E703" s="263"/>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row>
    <row r="704" ht="15.75" customHeight="1">
      <c r="A704" s="263"/>
      <c r="B704" s="263"/>
      <c r="C704" s="263"/>
      <c r="D704" s="17"/>
      <c r="E704" s="263"/>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row>
    <row r="705" ht="15.75" customHeight="1">
      <c r="A705" s="263"/>
      <c r="B705" s="263"/>
      <c r="C705" s="263"/>
      <c r="D705" s="17"/>
      <c r="E705" s="263"/>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row>
    <row r="706" ht="15.75" customHeight="1">
      <c r="A706" s="263"/>
      <c r="B706" s="263"/>
      <c r="C706" s="263"/>
      <c r="D706" s="17"/>
      <c r="E706" s="263"/>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row>
    <row r="707" ht="15.75" customHeight="1">
      <c r="A707" s="263"/>
      <c r="B707" s="263"/>
      <c r="C707" s="263"/>
      <c r="D707" s="17"/>
      <c r="E707" s="263"/>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row>
    <row r="708" ht="15.75" customHeight="1">
      <c r="A708" s="263"/>
      <c r="B708" s="263"/>
      <c r="C708" s="263"/>
      <c r="D708" s="17"/>
      <c r="E708" s="263"/>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row>
    <row r="709" ht="15.75" customHeight="1">
      <c r="A709" s="263"/>
      <c r="B709" s="263"/>
      <c r="C709" s="263"/>
      <c r="D709" s="17"/>
      <c r="E709" s="263"/>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row>
    <row r="710" ht="15.75" customHeight="1">
      <c r="A710" s="263"/>
      <c r="B710" s="263"/>
      <c r="C710" s="263"/>
      <c r="D710" s="17"/>
      <c r="E710" s="263"/>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row>
    <row r="711" ht="15.75" customHeight="1">
      <c r="A711" s="263"/>
      <c r="B711" s="263"/>
      <c r="C711" s="263"/>
      <c r="D711" s="17"/>
      <c r="E711" s="263"/>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row>
    <row r="712" ht="15.75" customHeight="1">
      <c r="A712" s="263"/>
      <c r="B712" s="263"/>
      <c r="C712" s="263"/>
      <c r="D712" s="17"/>
      <c r="E712" s="263"/>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row>
    <row r="713" ht="15.75" customHeight="1">
      <c r="A713" s="263"/>
      <c r="B713" s="263"/>
      <c r="C713" s="263"/>
      <c r="D713" s="17"/>
      <c r="E713" s="263"/>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row>
    <row r="714" ht="15.75" customHeight="1">
      <c r="A714" s="263"/>
      <c r="B714" s="263"/>
      <c r="C714" s="263"/>
      <c r="D714" s="17"/>
      <c r="E714" s="263"/>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row>
    <row r="715" ht="15.75" customHeight="1">
      <c r="A715" s="263"/>
      <c r="B715" s="263"/>
      <c r="C715" s="263"/>
      <c r="D715" s="17"/>
      <c r="E715" s="263"/>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row>
    <row r="716" ht="15.75" customHeight="1">
      <c r="A716" s="263"/>
      <c r="B716" s="263"/>
      <c r="C716" s="263"/>
      <c r="D716" s="17"/>
      <c r="E716" s="263"/>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row>
    <row r="717" ht="15.75" customHeight="1">
      <c r="A717" s="263"/>
      <c r="B717" s="263"/>
      <c r="C717" s="263"/>
      <c r="D717" s="17"/>
      <c r="E717" s="263"/>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row>
    <row r="718" ht="15.75" customHeight="1">
      <c r="A718" s="263"/>
      <c r="B718" s="263"/>
      <c r="C718" s="263"/>
      <c r="D718" s="17"/>
      <c r="E718" s="263"/>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row>
    <row r="719" ht="15.75" customHeight="1">
      <c r="A719" s="263"/>
      <c r="B719" s="263"/>
      <c r="C719" s="263"/>
      <c r="D719" s="17"/>
      <c r="E719" s="263"/>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row>
    <row r="720" ht="15.75" customHeight="1">
      <c r="A720" s="263"/>
      <c r="B720" s="263"/>
      <c r="C720" s="263"/>
      <c r="D720" s="17"/>
      <c r="E720" s="263"/>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row>
    <row r="721" ht="15.75" customHeight="1">
      <c r="A721" s="263"/>
      <c r="B721" s="263"/>
      <c r="C721" s="263"/>
      <c r="D721" s="17"/>
      <c r="E721" s="263"/>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row>
    <row r="722" ht="15.75" customHeight="1">
      <c r="A722" s="263"/>
      <c r="B722" s="263"/>
      <c r="C722" s="263"/>
      <c r="D722" s="17"/>
      <c r="E722" s="263"/>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row>
    <row r="723" ht="15.75" customHeight="1">
      <c r="A723" s="263"/>
      <c r="B723" s="263"/>
      <c r="C723" s="263"/>
      <c r="D723" s="17"/>
      <c r="E723" s="263"/>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row>
    <row r="724" ht="15.75" customHeight="1">
      <c r="A724" s="263"/>
      <c r="B724" s="263"/>
      <c r="C724" s="263"/>
      <c r="D724" s="17"/>
      <c r="E724" s="263"/>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row>
    <row r="725" ht="15.75" customHeight="1">
      <c r="A725" s="263"/>
      <c r="B725" s="263"/>
      <c r="C725" s="263"/>
      <c r="D725" s="17"/>
      <c r="E725" s="263"/>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row>
    <row r="726" ht="15.75" customHeight="1">
      <c r="A726" s="263"/>
      <c r="B726" s="263"/>
      <c r="C726" s="263"/>
      <c r="D726" s="17"/>
      <c r="E726" s="263"/>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row>
    <row r="727" ht="15.75" customHeight="1">
      <c r="A727" s="263"/>
      <c r="B727" s="263"/>
      <c r="C727" s="263"/>
      <c r="D727" s="17"/>
      <c r="E727" s="263"/>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row>
    <row r="728" ht="15.75" customHeight="1">
      <c r="A728" s="263"/>
      <c r="B728" s="263"/>
      <c r="C728" s="263"/>
      <c r="D728" s="17"/>
      <c r="E728" s="263"/>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row>
    <row r="729" ht="15.75" customHeight="1">
      <c r="A729" s="263"/>
      <c r="B729" s="263"/>
      <c r="C729" s="263"/>
      <c r="D729" s="17"/>
      <c r="E729" s="263"/>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row>
    <row r="730" ht="15.75" customHeight="1">
      <c r="A730" s="263"/>
      <c r="B730" s="263"/>
      <c r="C730" s="263"/>
      <c r="D730" s="17"/>
      <c r="E730" s="263"/>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row>
    <row r="731" ht="15.75" customHeight="1">
      <c r="A731" s="263"/>
      <c r="B731" s="263"/>
      <c r="C731" s="263"/>
      <c r="D731" s="17"/>
      <c r="E731" s="263"/>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row>
    <row r="732" ht="15.75" customHeight="1">
      <c r="A732" s="263"/>
      <c r="B732" s="263"/>
      <c r="C732" s="263"/>
      <c r="D732" s="17"/>
      <c r="E732" s="263"/>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row>
    <row r="733" ht="15.75" customHeight="1">
      <c r="A733" s="263"/>
      <c r="B733" s="263"/>
      <c r="C733" s="263"/>
      <c r="D733" s="17"/>
      <c r="E733" s="263"/>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row>
    <row r="734" ht="15.75" customHeight="1">
      <c r="A734" s="263"/>
      <c r="B734" s="263"/>
      <c r="C734" s="263"/>
      <c r="D734" s="17"/>
      <c r="E734" s="263"/>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row>
    <row r="735" ht="15.75" customHeight="1">
      <c r="A735" s="263"/>
      <c r="B735" s="263"/>
      <c r="C735" s="263"/>
      <c r="D735" s="17"/>
      <c r="E735" s="263"/>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row>
    <row r="736" ht="15.75" customHeight="1">
      <c r="A736" s="263"/>
      <c r="B736" s="263"/>
      <c r="C736" s="263"/>
      <c r="D736" s="17"/>
      <c r="E736" s="263"/>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row>
    <row r="737" ht="15.75" customHeight="1">
      <c r="A737" s="263"/>
      <c r="B737" s="263"/>
      <c r="C737" s="263"/>
      <c r="D737" s="17"/>
      <c r="E737" s="263"/>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row>
    <row r="738" ht="15.75" customHeight="1">
      <c r="A738" s="263"/>
      <c r="B738" s="263"/>
      <c r="C738" s="263"/>
      <c r="D738" s="17"/>
      <c r="E738" s="263"/>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row>
    <row r="739" ht="15.75" customHeight="1">
      <c r="A739" s="263"/>
      <c r="B739" s="263"/>
      <c r="C739" s="263"/>
      <c r="D739" s="17"/>
      <c r="E739" s="263"/>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row>
    <row r="740" ht="15.75" customHeight="1">
      <c r="A740" s="263"/>
      <c r="B740" s="263"/>
      <c r="C740" s="263"/>
      <c r="D740" s="17"/>
      <c r="E740" s="263"/>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row>
    <row r="741" ht="15.75" customHeight="1">
      <c r="A741" s="263"/>
      <c r="B741" s="263"/>
      <c r="C741" s="263"/>
      <c r="D741" s="17"/>
      <c r="E741" s="263"/>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row>
    <row r="742" ht="15.75" customHeight="1">
      <c r="A742" s="263"/>
      <c r="B742" s="263"/>
      <c r="C742" s="263"/>
      <c r="D742" s="17"/>
      <c r="E742" s="263"/>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row>
    <row r="743" ht="15.75" customHeight="1">
      <c r="A743" s="263"/>
      <c r="B743" s="263"/>
      <c r="C743" s="263"/>
      <c r="D743" s="17"/>
      <c r="E743" s="263"/>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row>
    <row r="744" ht="15.75" customHeight="1">
      <c r="A744" s="263"/>
      <c r="B744" s="263"/>
      <c r="C744" s="263"/>
      <c r="D744" s="17"/>
      <c r="E744" s="263"/>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row>
    <row r="745" ht="15.75" customHeight="1">
      <c r="A745" s="263"/>
      <c r="B745" s="263"/>
      <c r="C745" s="263"/>
      <c r="D745" s="17"/>
      <c r="E745" s="263"/>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row>
    <row r="746" ht="15.75" customHeight="1">
      <c r="A746" s="263"/>
      <c r="B746" s="263"/>
      <c r="C746" s="263"/>
      <c r="D746" s="17"/>
      <c r="E746" s="263"/>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row>
    <row r="747" ht="15.75" customHeight="1">
      <c r="A747" s="263"/>
      <c r="B747" s="263"/>
      <c r="C747" s="263"/>
      <c r="D747" s="17"/>
      <c r="E747" s="263"/>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row>
    <row r="748" ht="15.75" customHeight="1">
      <c r="A748" s="263"/>
      <c r="B748" s="263"/>
      <c r="C748" s="263"/>
      <c r="D748" s="17"/>
      <c r="E748" s="263"/>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row>
    <row r="749" ht="15.75" customHeight="1">
      <c r="A749" s="263"/>
      <c r="B749" s="263"/>
      <c r="C749" s="263"/>
      <c r="D749" s="17"/>
      <c r="E749" s="263"/>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row>
    <row r="750" ht="15.75" customHeight="1">
      <c r="A750" s="263"/>
      <c r="B750" s="263"/>
      <c r="C750" s="263"/>
      <c r="D750" s="17"/>
      <c r="E750" s="263"/>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row>
    <row r="751" ht="15.75" customHeight="1">
      <c r="A751" s="263"/>
      <c r="B751" s="263"/>
      <c r="C751" s="263"/>
      <c r="D751" s="17"/>
      <c r="E751" s="263"/>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row>
    <row r="752" ht="15.75" customHeight="1">
      <c r="A752" s="263"/>
      <c r="B752" s="263"/>
      <c r="C752" s="263"/>
      <c r="D752" s="17"/>
      <c r="E752" s="263"/>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row>
    <row r="753" ht="15.75" customHeight="1">
      <c r="A753" s="263"/>
      <c r="B753" s="263"/>
      <c r="C753" s="263"/>
      <c r="D753" s="17"/>
      <c r="E753" s="263"/>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row>
    <row r="754" ht="15.75" customHeight="1">
      <c r="A754" s="263"/>
      <c r="B754" s="263"/>
      <c r="C754" s="263"/>
      <c r="D754" s="17"/>
      <c r="E754" s="263"/>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row>
    <row r="755" ht="15.75" customHeight="1">
      <c r="A755" s="263"/>
      <c r="B755" s="263"/>
      <c r="C755" s="263"/>
      <c r="D755" s="17"/>
      <c r="E755" s="263"/>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row>
    <row r="756" ht="15.75" customHeight="1">
      <c r="A756" s="263"/>
      <c r="B756" s="263"/>
      <c r="C756" s="263"/>
      <c r="D756" s="17"/>
      <c r="E756" s="263"/>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row>
    <row r="757" ht="15.75" customHeight="1">
      <c r="A757" s="263"/>
      <c r="B757" s="263"/>
      <c r="C757" s="263"/>
      <c r="D757" s="17"/>
      <c r="E757" s="263"/>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row>
    <row r="758" ht="15.75" customHeight="1">
      <c r="A758" s="263"/>
      <c r="B758" s="263"/>
      <c r="C758" s="263"/>
      <c r="D758" s="17"/>
      <c r="E758" s="263"/>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row>
    <row r="759" ht="15.75" customHeight="1">
      <c r="A759" s="263"/>
      <c r="B759" s="263"/>
      <c r="C759" s="263"/>
      <c r="D759" s="17"/>
      <c r="E759" s="263"/>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row>
    <row r="760" ht="15.75" customHeight="1">
      <c r="A760" s="263"/>
      <c r="B760" s="263"/>
      <c r="C760" s="263"/>
      <c r="D760" s="17"/>
      <c r="E760" s="263"/>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row>
    <row r="761" ht="15.75" customHeight="1">
      <c r="A761" s="263"/>
      <c r="B761" s="263"/>
      <c r="C761" s="263"/>
      <c r="D761" s="17"/>
      <c r="E761" s="263"/>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row>
    <row r="762" ht="15.75" customHeight="1">
      <c r="A762" s="263"/>
      <c r="B762" s="263"/>
      <c r="C762" s="263"/>
      <c r="D762" s="17"/>
      <c r="E762" s="263"/>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row>
    <row r="763" ht="15.75" customHeight="1">
      <c r="A763" s="263"/>
      <c r="B763" s="263"/>
      <c r="C763" s="263"/>
      <c r="D763" s="17"/>
      <c r="E763" s="263"/>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row>
    <row r="764" ht="15.75" customHeight="1">
      <c r="A764" s="263"/>
      <c r="B764" s="263"/>
      <c r="C764" s="263"/>
      <c r="D764" s="17"/>
      <c r="E764" s="263"/>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row>
    <row r="765" ht="15.75" customHeight="1">
      <c r="A765" s="263"/>
      <c r="B765" s="263"/>
      <c r="C765" s="263"/>
      <c r="D765" s="17"/>
      <c r="E765" s="263"/>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row>
    <row r="766" ht="15.75" customHeight="1">
      <c r="A766" s="263"/>
      <c r="B766" s="263"/>
      <c r="C766" s="263"/>
      <c r="D766" s="17"/>
      <c r="E766" s="263"/>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row>
    <row r="767" ht="15.75" customHeight="1">
      <c r="A767" s="263"/>
      <c r="B767" s="263"/>
      <c r="C767" s="263"/>
      <c r="D767" s="17"/>
      <c r="E767" s="263"/>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row>
    <row r="768" ht="15.75" customHeight="1">
      <c r="A768" s="263"/>
      <c r="B768" s="263"/>
      <c r="C768" s="263"/>
      <c r="D768" s="17"/>
      <c r="E768" s="263"/>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row>
    <row r="769" ht="15.75" customHeight="1">
      <c r="A769" s="263"/>
      <c r="B769" s="263"/>
      <c r="C769" s="263"/>
      <c r="D769" s="17"/>
      <c r="E769" s="263"/>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row>
    <row r="770" ht="15.75" customHeight="1">
      <c r="A770" s="263"/>
      <c r="B770" s="263"/>
      <c r="C770" s="263"/>
      <c r="D770" s="17"/>
      <c r="E770" s="263"/>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row>
    <row r="771" ht="15.75" customHeight="1">
      <c r="A771" s="263"/>
      <c r="B771" s="263"/>
      <c r="C771" s="263"/>
      <c r="D771" s="17"/>
      <c r="E771" s="263"/>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row>
    <row r="772" ht="15.75" customHeight="1">
      <c r="A772" s="263"/>
      <c r="B772" s="263"/>
      <c r="C772" s="263"/>
      <c r="D772" s="17"/>
      <c r="E772" s="263"/>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row>
    <row r="773" ht="15.75" customHeight="1">
      <c r="A773" s="263"/>
      <c r="B773" s="263"/>
      <c r="C773" s="263"/>
      <c r="D773" s="17"/>
      <c r="E773" s="263"/>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row>
    <row r="774" ht="15.75" customHeight="1">
      <c r="A774" s="263"/>
      <c r="B774" s="263"/>
      <c r="C774" s="263"/>
      <c r="D774" s="17"/>
      <c r="E774" s="263"/>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row>
    <row r="775" ht="15.75" customHeight="1">
      <c r="A775" s="263"/>
      <c r="B775" s="263"/>
      <c r="C775" s="263"/>
      <c r="D775" s="17"/>
      <c r="E775" s="263"/>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row>
    <row r="776" ht="15.75" customHeight="1">
      <c r="A776" s="263"/>
      <c r="B776" s="263"/>
      <c r="C776" s="263"/>
      <c r="D776" s="17"/>
      <c r="E776" s="263"/>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row>
    <row r="777" ht="15.75" customHeight="1">
      <c r="A777" s="263"/>
      <c r="B777" s="263"/>
      <c r="C777" s="263"/>
      <c r="D777" s="17"/>
      <c r="E777" s="263"/>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row>
    <row r="778" ht="15.75" customHeight="1">
      <c r="A778" s="263"/>
      <c r="B778" s="263"/>
      <c r="C778" s="263"/>
      <c r="D778" s="17"/>
      <c r="E778" s="263"/>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row>
    <row r="779" ht="15.75" customHeight="1">
      <c r="A779" s="263"/>
      <c r="B779" s="263"/>
      <c r="C779" s="263"/>
      <c r="D779" s="17"/>
      <c r="E779" s="263"/>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row>
    <row r="780" ht="15.75" customHeight="1">
      <c r="A780" s="263"/>
      <c r="B780" s="263"/>
      <c r="C780" s="263"/>
      <c r="D780" s="17"/>
      <c r="E780" s="263"/>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row>
    <row r="781" ht="15.75" customHeight="1">
      <c r="A781" s="263"/>
      <c r="B781" s="263"/>
      <c r="C781" s="263"/>
      <c r="D781" s="17"/>
      <c r="E781" s="263"/>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row>
    <row r="782" ht="15.75" customHeight="1">
      <c r="A782" s="263"/>
      <c r="B782" s="263"/>
      <c r="C782" s="263"/>
      <c r="D782" s="17"/>
      <c r="E782" s="263"/>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row>
    <row r="783" ht="15.75" customHeight="1">
      <c r="A783" s="263"/>
      <c r="B783" s="263"/>
      <c r="C783" s="263"/>
      <c r="D783" s="17"/>
      <c r="E783" s="263"/>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row>
    <row r="784" ht="15.75" customHeight="1">
      <c r="A784" s="263"/>
      <c r="B784" s="263"/>
      <c r="C784" s="263"/>
      <c r="D784" s="17"/>
      <c r="E784" s="263"/>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row>
    <row r="785" ht="15.75" customHeight="1">
      <c r="A785" s="263"/>
      <c r="B785" s="263"/>
      <c r="C785" s="263"/>
      <c r="D785" s="17"/>
      <c r="E785" s="263"/>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row>
    <row r="786" ht="15.75" customHeight="1">
      <c r="A786" s="263"/>
      <c r="B786" s="263"/>
      <c r="C786" s="263"/>
      <c r="D786" s="17"/>
      <c r="E786" s="263"/>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row>
    <row r="787" ht="15.75" customHeight="1">
      <c r="A787" s="263"/>
      <c r="B787" s="263"/>
      <c r="C787" s="263"/>
      <c r="D787" s="17"/>
      <c r="E787" s="263"/>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row>
    <row r="788" ht="15.75" customHeight="1">
      <c r="A788" s="263"/>
      <c r="B788" s="263"/>
      <c r="C788" s="263"/>
      <c r="D788" s="17"/>
      <c r="E788" s="263"/>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row>
    <row r="789" ht="15.75" customHeight="1">
      <c r="A789" s="263"/>
      <c r="B789" s="263"/>
      <c r="C789" s="263"/>
      <c r="D789" s="17"/>
      <c r="E789" s="263"/>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row>
    <row r="790" ht="15.75" customHeight="1">
      <c r="A790" s="263"/>
      <c r="B790" s="263"/>
      <c r="C790" s="263"/>
      <c r="D790" s="17"/>
      <c r="E790" s="263"/>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row>
    <row r="791" ht="15.75" customHeight="1">
      <c r="A791" s="263"/>
      <c r="B791" s="263"/>
      <c r="C791" s="263"/>
      <c r="D791" s="17"/>
      <c r="E791" s="263"/>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row>
    <row r="792" ht="15.75" customHeight="1">
      <c r="A792" s="263"/>
      <c r="B792" s="263"/>
      <c r="C792" s="263"/>
      <c r="D792" s="17"/>
      <c r="E792" s="263"/>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row>
    <row r="793" ht="15.75" customHeight="1">
      <c r="A793" s="263"/>
      <c r="B793" s="263"/>
      <c r="C793" s="263"/>
      <c r="D793" s="17"/>
      <c r="E793" s="263"/>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row>
    <row r="794" ht="15.75" customHeight="1">
      <c r="A794" s="263"/>
      <c r="B794" s="263"/>
      <c r="C794" s="263"/>
      <c r="D794" s="17"/>
      <c r="E794" s="263"/>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row>
    <row r="795" ht="15.75" customHeight="1">
      <c r="A795" s="263"/>
      <c r="B795" s="263"/>
      <c r="C795" s="263"/>
      <c r="D795" s="17"/>
      <c r="E795" s="263"/>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row>
    <row r="796" ht="15.75" customHeight="1">
      <c r="A796" s="263"/>
      <c r="B796" s="263"/>
      <c r="C796" s="263"/>
      <c r="D796" s="17"/>
      <c r="E796" s="263"/>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row>
    <row r="797" ht="15.75" customHeight="1">
      <c r="A797" s="263"/>
      <c r="B797" s="263"/>
      <c r="C797" s="263"/>
      <c r="D797" s="17"/>
      <c r="E797" s="263"/>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row>
    <row r="798" ht="15.75" customHeight="1">
      <c r="A798" s="263"/>
      <c r="B798" s="263"/>
      <c r="C798" s="263"/>
      <c r="D798" s="17"/>
      <c r="E798" s="263"/>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row>
    <row r="799" ht="15.75" customHeight="1">
      <c r="A799" s="263"/>
      <c r="B799" s="263"/>
      <c r="C799" s="263"/>
      <c r="D799" s="17"/>
      <c r="E799" s="263"/>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row>
    <row r="800" ht="15.75" customHeight="1">
      <c r="A800" s="263"/>
      <c r="B800" s="263"/>
      <c r="C800" s="263"/>
      <c r="D800" s="17"/>
      <c r="E800" s="263"/>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row>
    <row r="801" ht="15.75" customHeight="1">
      <c r="A801" s="263"/>
      <c r="B801" s="263"/>
      <c r="C801" s="263"/>
      <c r="D801" s="17"/>
      <c r="E801" s="263"/>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row>
    <row r="802" ht="15.75" customHeight="1">
      <c r="A802" s="263"/>
      <c r="B802" s="263"/>
      <c r="C802" s="263"/>
      <c r="D802" s="17"/>
      <c r="E802" s="263"/>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row>
    <row r="803" ht="15.75" customHeight="1">
      <c r="A803" s="263"/>
      <c r="B803" s="263"/>
      <c r="C803" s="263"/>
      <c r="D803" s="17"/>
      <c r="E803" s="263"/>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row>
    <row r="804" ht="15.75" customHeight="1">
      <c r="A804" s="263"/>
      <c r="B804" s="263"/>
      <c r="C804" s="263"/>
      <c r="D804" s="17"/>
      <c r="E804" s="263"/>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row>
    <row r="805" ht="15.75" customHeight="1">
      <c r="A805" s="263"/>
      <c r="B805" s="263"/>
      <c r="C805" s="263"/>
      <c r="D805" s="17"/>
      <c r="E805" s="263"/>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row>
    <row r="806" ht="15.75" customHeight="1">
      <c r="A806" s="263"/>
      <c r="B806" s="263"/>
      <c r="C806" s="263"/>
      <c r="D806" s="17"/>
      <c r="E806" s="263"/>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row>
    <row r="807" ht="15.75" customHeight="1">
      <c r="A807" s="263"/>
      <c r="B807" s="263"/>
      <c r="C807" s="263"/>
      <c r="D807" s="17"/>
      <c r="E807" s="263"/>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row>
    <row r="808" ht="15.75" customHeight="1">
      <c r="A808" s="263"/>
      <c r="B808" s="263"/>
      <c r="C808" s="263"/>
      <c r="D808" s="17"/>
      <c r="E808" s="263"/>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row>
    <row r="809" ht="15.75" customHeight="1">
      <c r="A809" s="263"/>
      <c r="B809" s="263"/>
      <c r="C809" s="263"/>
      <c r="D809" s="17"/>
      <c r="E809" s="263"/>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row>
    <row r="810" ht="15.75" customHeight="1">
      <c r="A810" s="263"/>
      <c r="B810" s="263"/>
      <c r="C810" s="263"/>
      <c r="D810" s="17"/>
      <c r="E810" s="263"/>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row>
    <row r="811" ht="15.75" customHeight="1">
      <c r="A811" s="263"/>
      <c r="B811" s="263"/>
      <c r="C811" s="263"/>
      <c r="D811" s="17"/>
      <c r="E811" s="263"/>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row>
    <row r="812" ht="15.75" customHeight="1">
      <c r="A812" s="263"/>
      <c r="B812" s="263"/>
      <c r="C812" s="263"/>
      <c r="D812" s="17"/>
      <c r="E812" s="263"/>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row>
    <row r="813" ht="15.75" customHeight="1">
      <c r="A813" s="263"/>
      <c r="B813" s="263"/>
      <c r="C813" s="263"/>
      <c r="D813" s="17"/>
      <c r="E813" s="263"/>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row>
    <row r="814" ht="15.75" customHeight="1">
      <c r="A814" s="263"/>
      <c r="B814" s="263"/>
      <c r="C814" s="263"/>
      <c r="D814" s="17"/>
      <c r="E814" s="263"/>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row>
    <row r="815" ht="15.75" customHeight="1">
      <c r="A815" s="263"/>
      <c r="B815" s="263"/>
      <c r="C815" s="263"/>
      <c r="D815" s="17"/>
      <c r="E815" s="263"/>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row>
    <row r="816" ht="15.75" customHeight="1">
      <c r="A816" s="263"/>
      <c r="B816" s="263"/>
      <c r="C816" s="263"/>
      <c r="D816" s="17"/>
      <c r="E816" s="263"/>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row>
    <row r="817" ht="15.75" customHeight="1">
      <c r="A817" s="263"/>
      <c r="B817" s="263"/>
      <c r="C817" s="263"/>
      <c r="D817" s="17"/>
      <c r="E817" s="263"/>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row>
    <row r="818" ht="15.75" customHeight="1">
      <c r="A818" s="263"/>
      <c r="B818" s="263"/>
      <c r="C818" s="263"/>
      <c r="D818" s="17"/>
      <c r="E818" s="263"/>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row>
    <row r="819" ht="15.75" customHeight="1">
      <c r="A819" s="263"/>
      <c r="B819" s="263"/>
      <c r="C819" s="263"/>
      <c r="D819" s="17"/>
      <c r="E819" s="263"/>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row>
    <row r="820" ht="15.75" customHeight="1">
      <c r="A820" s="263"/>
      <c r="B820" s="263"/>
      <c r="C820" s="263"/>
      <c r="D820" s="17"/>
      <c r="E820" s="263"/>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row>
    <row r="821" ht="15.75" customHeight="1">
      <c r="A821" s="263"/>
      <c r="B821" s="263"/>
      <c r="C821" s="263"/>
      <c r="D821" s="17"/>
      <c r="E821" s="263"/>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row>
    <row r="822" ht="15.75" customHeight="1">
      <c r="A822" s="263"/>
      <c r="B822" s="263"/>
      <c r="C822" s="263"/>
      <c r="D822" s="17"/>
      <c r="E822" s="263"/>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row>
    <row r="823" ht="15.75" customHeight="1">
      <c r="A823" s="263"/>
      <c r="B823" s="263"/>
      <c r="C823" s="263"/>
      <c r="D823" s="17"/>
      <c r="E823" s="263"/>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row>
    <row r="824" ht="15.75" customHeight="1">
      <c r="A824" s="263"/>
      <c r="B824" s="263"/>
      <c r="C824" s="263"/>
      <c r="D824" s="17"/>
      <c r="E824" s="263"/>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row>
    <row r="825" ht="15.75" customHeight="1">
      <c r="A825" s="263"/>
      <c r="B825" s="263"/>
      <c r="C825" s="263"/>
      <c r="D825" s="17"/>
      <c r="E825" s="263"/>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row>
    <row r="826" ht="15.75" customHeight="1">
      <c r="A826" s="263"/>
      <c r="B826" s="263"/>
      <c r="C826" s="263"/>
      <c r="D826" s="17"/>
      <c r="E826" s="263"/>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row>
    <row r="827" ht="15.75" customHeight="1">
      <c r="A827" s="263"/>
      <c r="B827" s="263"/>
      <c r="C827" s="263"/>
      <c r="D827" s="17"/>
      <c r="E827" s="263"/>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row>
    <row r="828" ht="15.75" customHeight="1">
      <c r="A828" s="263"/>
      <c r="B828" s="263"/>
      <c r="C828" s="263"/>
      <c r="D828" s="17"/>
      <c r="E828" s="263"/>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row>
    <row r="829" ht="15.75" customHeight="1">
      <c r="A829" s="263"/>
      <c r="B829" s="263"/>
      <c r="C829" s="263"/>
      <c r="D829" s="17"/>
      <c r="E829" s="263"/>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row>
    <row r="830" ht="15.75" customHeight="1">
      <c r="A830" s="263"/>
      <c r="B830" s="263"/>
      <c r="C830" s="263"/>
      <c r="D830" s="17"/>
      <c r="E830" s="263"/>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row>
    <row r="831" ht="15.75" customHeight="1">
      <c r="A831" s="263"/>
      <c r="B831" s="263"/>
      <c r="C831" s="263"/>
      <c r="D831" s="17"/>
      <c r="E831" s="263"/>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row>
    <row r="832" ht="15.75" customHeight="1">
      <c r="A832" s="263"/>
      <c r="B832" s="263"/>
      <c r="C832" s="263"/>
      <c r="D832" s="17"/>
      <c r="E832" s="263"/>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row>
    <row r="833" ht="15.75" customHeight="1">
      <c r="A833" s="263"/>
      <c r="B833" s="263"/>
      <c r="C833" s="263"/>
      <c r="D833" s="17"/>
      <c r="E833" s="263"/>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row>
    <row r="834" ht="15.75" customHeight="1">
      <c r="A834" s="263"/>
      <c r="B834" s="263"/>
      <c r="C834" s="263"/>
      <c r="D834" s="17"/>
      <c r="E834" s="263"/>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row>
    <row r="835" ht="15.75" customHeight="1">
      <c r="A835" s="263"/>
      <c r="B835" s="263"/>
      <c r="C835" s="263"/>
      <c r="D835" s="17"/>
      <c r="E835" s="263"/>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row>
    <row r="836" ht="15.75" customHeight="1">
      <c r="A836" s="263"/>
      <c r="B836" s="263"/>
      <c r="C836" s="263"/>
      <c r="D836" s="17"/>
      <c r="E836" s="263"/>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row>
    <row r="837" ht="15.75" customHeight="1">
      <c r="A837" s="263"/>
      <c r="B837" s="263"/>
      <c r="C837" s="263"/>
      <c r="D837" s="17"/>
      <c r="E837" s="263"/>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row>
    <row r="838" ht="15.75" customHeight="1">
      <c r="A838" s="263"/>
      <c r="B838" s="263"/>
      <c r="C838" s="263"/>
      <c r="D838" s="17"/>
      <c r="E838" s="263"/>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row>
    <row r="839" ht="15.75" customHeight="1">
      <c r="A839" s="263"/>
      <c r="B839" s="263"/>
      <c r="C839" s="263"/>
      <c r="D839" s="17"/>
      <c r="E839" s="263"/>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row>
    <row r="840" ht="15.75" customHeight="1">
      <c r="A840" s="263"/>
      <c r="B840" s="263"/>
      <c r="C840" s="263"/>
      <c r="D840" s="17"/>
      <c r="E840" s="263"/>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row>
    <row r="841" ht="15.75" customHeight="1">
      <c r="A841" s="263"/>
      <c r="B841" s="263"/>
      <c r="C841" s="263"/>
      <c r="D841" s="17"/>
      <c r="E841" s="263"/>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row>
    <row r="842" ht="15.75" customHeight="1">
      <c r="A842" s="263"/>
      <c r="B842" s="263"/>
      <c r="C842" s="263"/>
      <c r="D842" s="17"/>
      <c r="E842" s="263"/>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row>
    <row r="843" ht="15.75" customHeight="1">
      <c r="A843" s="263"/>
      <c r="B843" s="263"/>
      <c r="C843" s="263"/>
      <c r="D843" s="17"/>
      <c r="E843" s="263"/>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row>
    <row r="844" ht="15.75" customHeight="1">
      <c r="A844" s="263"/>
      <c r="B844" s="263"/>
      <c r="C844" s="263"/>
      <c r="D844" s="17"/>
      <c r="E844" s="263"/>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row>
    <row r="845" ht="15.75" customHeight="1">
      <c r="A845" s="263"/>
      <c r="B845" s="263"/>
      <c r="C845" s="263"/>
      <c r="D845" s="17"/>
      <c r="E845" s="263"/>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row>
    <row r="846" ht="15.75" customHeight="1">
      <c r="A846" s="263"/>
      <c r="B846" s="263"/>
      <c r="C846" s="263"/>
      <c r="D846" s="17"/>
      <c r="E846" s="263"/>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row>
    <row r="847" ht="15.75" customHeight="1">
      <c r="A847" s="263"/>
      <c r="B847" s="263"/>
      <c r="C847" s="263"/>
      <c r="D847" s="17"/>
      <c r="E847" s="263"/>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row>
    <row r="848" ht="15.75" customHeight="1">
      <c r="A848" s="263"/>
      <c r="B848" s="263"/>
      <c r="C848" s="263"/>
      <c r="D848" s="17"/>
      <c r="E848" s="263"/>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row>
    <row r="849" ht="15.75" customHeight="1">
      <c r="A849" s="263"/>
      <c r="B849" s="263"/>
      <c r="C849" s="263"/>
      <c r="D849" s="17"/>
      <c r="E849" s="263"/>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row>
    <row r="850" ht="15.75" customHeight="1">
      <c r="A850" s="263"/>
      <c r="B850" s="263"/>
      <c r="C850" s="263"/>
      <c r="D850" s="17"/>
      <c r="E850" s="263"/>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row>
    <row r="851" ht="15.75" customHeight="1">
      <c r="A851" s="263"/>
      <c r="B851" s="263"/>
      <c r="C851" s="263"/>
      <c r="D851" s="17"/>
      <c r="E851" s="263"/>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row>
    <row r="852" ht="15.75" customHeight="1">
      <c r="A852" s="263"/>
      <c r="B852" s="263"/>
      <c r="C852" s="263"/>
      <c r="D852" s="17"/>
      <c r="E852" s="263"/>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row>
    <row r="853" ht="15.75" customHeight="1">
      <c r="A853" s="263"/>
      <c r="B853" s="263"/>
      <c r="C853" s="263"/>
      <c r="D853" s="17"/>
      <c r="E853" s="263"/>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row>
    <row r="854" ht="15.75" customHeight="1">
      <c r="A854" s="263"/>
      <c r="B854" s="263"/>
      <c r="C854" s="263"/>
      <c r="D854" s="17"/>
      <c r="E854" s="263"/>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row>
    <row r="855" ht="15.75" customHeight="1">
      <c r="A855" s="263"/>
      <c r="B855" s="263"/>
      <c r="C855" s="263"/>
      <c r="D855" s="17"/>
      <c r="E855" s="263"/>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row>
    <row r="856" ht="15.75" customHeight="1">
      <c r="A856" s="263"/>
      <c r="B856" s="263"/>
      <c r="C856" s="263"/>
      <c r="D856" s="17"/>
      <c r="E856" s="263"/>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row>
    <row r="857" ht="15.75" customHeight="1">
      <c r="A857" s="263"/>
      <c r="B857" s="263"/>
      <c r="C857" s="263"/>
      <c r="D857" s="17"/>
      <c r="E857" s="263"/>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row>
    <row r="858" ht="15.75" customHeight="1">
      <c r="A858" s="263"/>
      <c r="B858" s="263"/>
      <c r="C858" s="263"/>
      <c r="D858" s="17"/>
      <c r="E858" s="263"/>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row>
    <row r="859" ht="15.75" customHeight="1">
      <c r="A859" s="263"/>
      <c r="B859" s="263"/>
      <c r="C859" s="263"/>
      <c r="D859" s="17"/>
      <c r="E859" s="263"/>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row>
    <row r="860" ht="15.75" customHeight="1">
      <c r="A860" s="263"/>
      <c r="B860" s="263"/>
      <c r="C860" s="263"/>
      <c r="D860" s="17"/>
      <c r="E860" s="263"/>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row>
    <row r="861" ht="15.75" customHeight="1">
      <c r="A861" s="263"/>
      <c r="B861" s="263"/>
      <c r="C861" s="263"/>
      <c r="D861" s="17"/>
      <c r="E861" s="263"/>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row>
    <row r="862" ht="15.75" customHeight="1">
      <c r="A862" s="263"/>
      <c r="B862" s="263"/>
      <c r="C862" s="263"/>
      <c r="D862" s="17"/>
      <c r="E862" s="263"/>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row>
    <row r="863" ht="15.75" customHeight="1">
      <c r="A863" s="263"/>
      <c r="B863" s="263"/>
      <c r="C863" s="263"/>
      <c r="D863" s="17"/>
      <c r="E863" s="263"/>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row>
    <row r="864" ht="15.75" customHeight="1">
      <c r="A864" s="263"/>
      <c r="B864" s="263"/>
      <c r="C864" s="263"/>
      <c r="D864" s="17"/>
      <c r="E864" s="263"/>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row>
    <row r="865" ht="15.75" customHeight="1">
      <c r="A865" s="263"/>
      <c r="B865" s="263"/>
      <c r="C865" s="263"/>
      <c r="D865" s="17"/>
      <c r="E865" s="263"/>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row>
    <row r="866" ht="15.75" customHeight="1">
      <c r="A866" s="263"/>
      <c r="B866" s="263"/>
      <c r="C866" s="263"/>
      <c r="D866" s="17"/>
      <c r="E866" s="263"/>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row>
    <row r="867" ht="15.75" customHeight="1">
      <c r="A867" s="263"/>
      <c r="B867" s="263"/>
      <c r="C867" s="263"/>
      <c r="D867" s="17"/>
      <c r="E867" s="263"/>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row>
    <row r="868" ht="15.75" customHeight="1">
      <c r="A868" s="263"/>
      <c r="B868" s="263"/>
      <c r="C868" s="263"/>
      <c r="D868" s="17"/>
      <c r="E868" s="263"/>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row>
    <row r="869" ht="15.75" customHeight="1">
      <c r="A869" s="263"/>
      <c r="B869" s="263"/>
      <c r="C869" s="263"/>
      <c r="D869" s="17"/>
      <c r="E869" s="263"/>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row>
    <row r="870" ht="15.75" customHeight="1">
      <c r="A870" s="263"/>
      <c r="B870" s="263"/>
      <c r="C870" s="263"/>
      <c r="D870" s="17"/>
      <c r="E870" s="263"/>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row>
    <row r="871" ht="15.75" customHeight="1">
      <c r="A871" s="263"/>
      <c r="B871" s="263"/>
      <c r="C871" s="263"/>
      <c r="D871" s="17"/>
      <c r="E871" s="263"/>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row>
    <row r="872" ht="15.75" customHeight="1">
      <c r="A872" s="263"/>
      <c r="B872" s="263"/>
      <c r="C872" s="263"/>
      <c r="D872" s="17"/>
      <c r="E872" s="263"/>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row>
    <row r="873" ht="15.75" customHeight="1">
      <c r="A873" s="263"/>
      <c r="B873" s="263"/>
      <c r="C873" s="263"/>
      <c r="D873" s="17"/>
      <c r="E873" s="263"/>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row>
    <row r="874" ht="15.75" customHeight="1">
      <c r="A874" s="263"/>
      <c r="B874" s="263"/>
      <c r="C874" s="263"/>
      <c r="D874" s="17"/>
      <c r="E874" s="263"/>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row>
    <row r="875" ht="15.75" customHeight="1">
      <c r="A875" s="263"/>
      <c r="B875" s="263"/>
      <c r="C875" s="263"/>
      <c r="D875" s="17"/>
      <c r="E875" s="263"/>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row>
    <row r="876" ht="15.75" customHeight="1">
      <c r="A876" s="263"/>
      <c r="B876" s="263"/>
      <c r="C876" s="263"/>
      <c r="D876" s="17"/>
      <c r="E876" s="263"/>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row>
    <row r="877" ht="15.75" customHeight="1">
      <c r="A877" s="263"/>
      <c r="B877" s="263"/>
      <c r="C877" s="263"/>
      <c r="D877" s="17"/>
      <c r="E877" s="263"/>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row>
    <row r="878" ht="15.75" customHeight="1">
      <c r="A878" s="263"/>
      <c r="B878" s="263"/>
      <c r="C878" s="263"/>
      <c r="D878" s="17"/>
      <c r="E878" s="263"/>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row>
    <row r="879" ht="15.75" customHeight="1">
      <c r="A879" s="263"/>
      <c r="B879" s="263"/>
      <c r="C879" s="263"/>
      <c r="D879" s="17"/>
      <c r="E879" s="263"/>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row>
    <row r="880" ht="15.75" customHeight="1">
      <c r="A880" s="263"/>
      <c r="B880" s="263"/>
      <c r="C880" s="263"/>
      <c r="D880" s="17"/>
      <c r="E880" s="263"/>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row>
    <row r="881" ht="15.75" customHeight="1">
      <c r="A881" s="263"/>
      <c r="B881" s="263"/>
      <c r="C881" s="263"/>
      <c r="D881" s="17"/>
      <c r="E881" s="263"/>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row>
    <row r="882" ht="15.75" customHeight="1">
      <c r="A882" s="263"/>
      <c r="B882" s="263"/>
      <c r="C882" s="263"/>
      <c r="D882" s="17"/>
      <c r="E882" s="263"/>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row>
    <row r="883" ht="15.75" customHeight="1">
      <c r="A883" s="263"/>
      <c r="B883" s="263"/>
      <c r="C883" s="263"/>
      <c r="D883" s="17"/>
      <c r="E883" s="263"/>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row>
    <row r="884" ht="15.75" customHeight="1">
      <c r="A884" s="263"/>
      <c r="B884" s="263"/>
      <c r="C884" s="263"/>
      <c r="D884" s="17"/>
      <c r="E884" s="263"/>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row>
    <row r="885" ht="15.75" customHeight="1">
      <c r="A885" s="263"/>
      <c r="B885" s="263"/>
      <c r="C885" s="263"/>
      <c r="D885" s="17"/>
      <c r="E885" s="263"/>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row>
    <row r="886" ht="15.75" customHeight="1">
      <c r="A886" s="263"/>
      <c r="B886" s="263"/>
      <c r="C886" s="263"/>
      <c r="D886" s="17"/>
      <c r="E886" s="263"/>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row>
    <row r="887" ht="15.75" customHeight="1">
      <c r="A887" s="263"/>
      <c r="B887" s="263"/>
      <c r="C887" s="263"/>
      <c r="D887" s="17"/>
      <c r="E887" s="263"/>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row>
    <row r="888" ht="15.75" customHeight="1">
      <c r="A888" s="263"/>
      <c r="B888" s="263"/>
      <c r="C888" s="263"/>
      <c r="D888" s="17"/>
      <c r="E888" s="263"/>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row>
    <row r="889" ht="15.75" customHeight="1">
      <c r="A889" s="263"/>
      <c r="B889" s="263"/>
      <c r="C889" s="263"/>
      <c r="D889" s="17"/>
      <c r="E889" s="263"/>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row>
    <row r="890" ht="15.75" customHeight="1">
      <c r="A890" s="263"/>
      <c r="B890" s="263"/>
      <c r="C890" s="263"/>
      <c r="D890" s="17"/>
      <c r="E890" s="263"/>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row>
    <row r="891" ht="15.75" customHeight="1">
      <c r="A891" s="263"/>
      <c r="B891" s="263"/>
      <c r="C891" s="263"/>
      <c r="D891" s="17"/>
      <c r="E891" s="263"/>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row>
    <row r="892" ht="15.75" customHeight="1">
      <c r="A892" s="263"/>
      <c r="B892" s="263"/>
      <c r="C892" s="263"/>
      <c r="D892" s="17"/>
      <c r="E892" s="263"/>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row>
    <row r="893" ht="15.75" customHeight="1">
      <c r="A893" s="263"/>
      <c r="B893" s="263"/>
      <c r="C893" s="263"/>
      <c r="D893" s="17"/>
      <c r="E893" s="263"/>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row>
    <row r="894" ht="15.75" customHeight="1">
      <c r="A894" s="263"/>
      <c r="B894" s="263"/>
      <c r="C894" s="263"/>
      <c r="D894" s="17"/>
      <c r="E894" s="263"/>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row>
    <row r="895" ht="15.75" customHeight="1">
      <c r="A895" s="263"/>
      <c r="B895" s="263"/>
      <c r="C895" s="263"/>
      <c r="D895" s="17"/>
      <c r="E895" s="263"/>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row>
    <row r="896" ht="15.75" customHeight="1">
      <c r="A896" s="263"/>
      <c r="B896" s="263"/>
      <c r="C896" s="263"/>
      <c r="D896" s="17"/>
      <c r="E896" s="263"/>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row>
    <row r="897" ht="15.75" customHeight="1">
      <c r="A897" s="263"/>
      <c r="B897" s="263"/>
      <c r="C897" s="263"/>
      <c r="D897" s="17"/>
      <c r="E897" s="263"/>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row>
    <row r="898" ht="15.75" customHeight="1">
      <c r="A898" s="263"/>
      <c r="B898" s="263"/>
      <c r="C898" s="263"/>
      <c r="D898" s="17"/>
      <c r="E898" s="263"/>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row>
    <row r="899" ht="15.75" customHeight="1">
      <c r="A899" s="263"/>
      <c r="B899" s="263"/>
      <c r="C899" s="263"/>
      <c r="D899" s="17"/>
      <c r="E899" s="263"/>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row>
    <row r="900" ht="15.75" customHeight="1">
      <c r="A900" s="263"/>
      <c r="B900" s="263"/>
      <c r="C900" s="263"/>
      <c r="D900" s="17"/>
      <c r="E900" s="263"/>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row>
    <row r="901" ht="15.75" customHeight="1">
      <c r="A901" s="263"/>
      <c r="B901" s="263"/>
      <c r="C901" s="263"/>
      <c r="D901" s="17"/>
      <c r="E901" s="263"/>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row>
    <row r="902" ht="15.75" customHeight="1">
      <c r="A902" s="263"/>
      <c r="B902" s="263"/>
      <c r="C902" s="263"/>
      <c r="D902" s="17"/>
      <c r="E902" s="263"/>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row>
    <row r="903" ht="15.75" customHeight="1">
      <c r="A903" s="263"/>
      <c r="B903" s="263"/>
      <c r="C903" s="263"/>
      <c r="D903" s="17"/>
      <c r="E903" s="263"/>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row>
    <row r="904" ht="15.75" customHeight="1">
      <c r="A904" s="263"/>
      <c r="B904" s="263"/>
      <c r="C904" s="263"/>
      <c r="D904" s="17"/>
      <c r="E904" s="263"/>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row>
    <row r="905" ht="15.75" customHeight="1">
      <c r="A905" s="263"/>
      <c r="B905" s="263"/>
      <c r="C905" s="263"/>
      <c r="D905" s="17"/>
      <c r="E905" s="263"/>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row>
    <row r="906" ht="15.75" customHeight="1">
      <c r="A906" s="263"/>
      <c r="B906" s="263"/>
      <c r="C906" s="263"/>
      <c r="D906" s="17"/>
      <c r="E906" s="263"/>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row>
    <row r="907" ht="15.75" customHeight="1">
      <c r="A907" s="263"/>
      <c r="B907" s="263"/>
      <c r="C907" s="263"/>
      <c r="D907" s="17"/>
      <c r="E907" s="263"/>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row>
    <row r="908" ht="15.75" customHeight="1">
      <c r="A908" s="263"/>
      <c r="B908" s="263"/>
      <c r="C908" s="263"/>
      <c r="D908" s="17"/>
      <c r="E908" s="263"/>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row>
    <row r="909" ht="15.75" customHeight="1">
      <c r="A909" s="263"/>
      <c r="B909" s="263"/>
      <c r="C909" s="263"/>
      <c r="D909" s="17"/>
      <c r="E909" s="263"/>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row>
    <row r="910" ht="15.75" customHeight="1">
      <c r="A910" s="263"/>
      <c r="B910" s="263"/>
      <c r="C910" s="263"/>
      <c r="D910" s="17"/>
      <c r="E910" s="263"/>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row>
    <row r="911" ht="15.75" customHeight="1">
      <c r="A911" s="263"/>
      <c r="B911" s="263"/>
      <c r="C911" s="263"/>
      <c r="D911" s="17"/>
      <c r="E911" s="263"/>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row>
    <row r="912" ht="15.75" customHeight="1">
      <c r="A912" s="263"/>
      <c r="B912" s="263"/>
      <c r="C912" s="263"/>
      <c r="D912" s="17"/>
      <c r="E912" s="263"/>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row>
    <row r="913" ht="15.75" customHeight="1">
      <c r="A913" s="263"/>
      <c r="B913" s="263"/>
      <c r="C913" s="263"/>
      <c r="D913" s="17"/>
      <c r="E913" s="263"/>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row>
    <row r="914" ht="15.75" customHeight="1">
      <c r="A914" s="263"/>
      <c r="B914" s="263"/>
      <c r="C914" s="263"/>
      <c r="D914" s="17"/>
      <c r="E914" s="263"/>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row>
    <row r="915" ht="15.75" customHeight="1">
      <c r="A915" s="263"/>
      <c r="B915" s="263"/>
      <c r="C915" s="263"/>
      <c r="D915" s="17"/>
      <c r="E915" s="263"/>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row>
    <row r="916" ht="15.75" customHeight="1">
      <c r="A916" s="263"/>
      <c r="B916" s="263"/>
      <c r="C916" s="263"/>
      <c r="D916" s="17"/>
      <c r="E916" s="263"/>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row>
    <row r="917" ht="15.75" customHeight="1">
      <c r="A917" s="263"/>
      <c r="B917" s="263"/>
      <c r="C917" s="263"/>
      <c r="D917" s="17"/>
      <c r="E917" s="263"/>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row>
    <row r="918" ht="15.75" customHeight="1">
      <c r="A918" s="263"/>
      <c r="B918" s="263"/>
      <c r="C918" s="263"/>
      <c r="D918" s="17"/>
      <c r="E918" s="263"/>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row>
    <row r="919" ht="15.75" customHeight="1">
      <c r="A919" s="263"/>
      <c r="B919" s="263"/>
      <c r="C919" s="263"/>
      <c r="D919" s="17"/>
      <c r="E919" s="263"/>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row>
    <row r="920" ht="15.75" customHeight="1">
      <c r="A920" s="263"/>
      <c r="B920" s="263"/>
      <c r="C920" s="263"/>
      <c r="D920" s="17"/>
      <c r="E920" s="263"/>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row>
    <row r="921" ht="15.75" customHeight="1">
      <c r="A921" s="263"/>
      <c r="B921" s="263"/>
      <c r="C921" s="263"/>
      <c r="D921" s="17"/>
      <c r="E921" s="263"/>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row>
    <row r="922" ht="15.75" customHeight="1">
      <c r="A922" s="263"/>
      <c r="B922" s="263"/>
      <c r="C922" s="263"/>
      <c r="D922" s="17"/>
      <c r="E922" s="263"/>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row>
    <row r="923" ht="15.75" customHeight="1">
      <c r="A923" s="263"/>
      <c r="B923" s="263"/>
      <c r="C923" s="263"/>
      <c r="D923" s="17"/>
      <c r="E923" s="263"/>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row>
    <row r="924" ht="15.75" customHeight="1">
      <c r="A924" s="263"/>
      <c r="B924" s="263"/>
      <c r="C924" s="263"/>
      <c r="D924" s="17"/>
      <c r="E924" s="263"/>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row>
    <row r="925" ht="15.75" customHeight="1">
      <c r="A925" s="263"/>
      <c r="B925" s="263"/>
      <c r="C925" s="263"/>
      <c r="D925" s="17"/>
      <c r="E925" s="263"/>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row>
    <row r="926" ht="15.75" customHeight="1">
      <c r="A926" s="263"/>
      <c r="B926" s="263"/>
      <c r="C926" s="263"/>
      <c r="D926" s="17"/>
      <c r="E926" s="263"/>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row>
    <row r="927" ht="15.75" customHeight="1">
      <c r="A927" s="263"/>
      <c r="B927" s="263"/>
      <c r="C927" s="263"/>
      <c r="D927" s="17"/>
      <c r="E927" s="263"/>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row>
    <row r="928" ht="15.75" customHeight="1">
      <c r="A928" s="263"/>
      <c r="B928" s="263"/>
      <c r="C928" s="263"/>
      <c r="D928" s="17"/>
      <c r="E928" s="263"/>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row>
    <row r="929" ht="15.75" customHeight="1">
      <c r="A929" s="263"/>
      <c r="B929" s="263"/>
      <c r="C929" s="263"/>
      <c r="D929" s="17"/>
      <c r="E929" s="263"/>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row>
    <row r="930" ht="15.75" customHeight="1">
      <c r="A930" s="263"/>
      <c r="B930" s="263"/>
      <c r="C930" s="263"/>
      <c r="D930" s="17"/>
      <c r="E930" s="263"/>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row>
    <row r="931" ht="15.75" customHeight="1">
      <c r="A931" s="263"/>
      <c r="B931" s="263"/>
      <c r="C931" s="263"/>
      <c r="D931" s="17"/>
      <c r="E931" s="263"/>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row>
    <row r="932" ht="15.75" customHeight="1">
      <c r="A932" s="263"/>
      <c r="B932" s="263"/>
      <c r="C932" s="263"/>
      <c r="D932" s="17"/>
      <c r="E932" s="263"/>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row>
    <row r="933" ht="15.75" customHeight="1">
      <c r="A933" s="263"/>
      <c r="B933" s="263"/>
      <c r="C933" s="263"/>
      <c r="D933" s="17"/>
      <c r="E933" s="263"/>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row>
    <row r="934" ht="15.75" customHeight="1">
      <c r="A934" s="263"/>
      <c r="B934" s="263"/>
      <c r="C934" s="263"/>
      <c r="D934" s="17"/>
      <c r="E934" s="263"/>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row>
    <row r="935" ht="15.75" customHeight="1">
      <c r="A935" s="263"/>
      <c r="B935" s="263"/>
      <c r="C935" s="263"/>
      <c r="D935" s="17"/>
      <c r="E935" s="263"/>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row>
    <row r="936" ht="15.75" customHeight="1">
      <c r="A936" s="263"/>
      <c r="B936" s="263"/>
      <c r="C936" s="263"/>
      <c r="D936" s="17"/>
      <c r="E936" s="263"/>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row>
    <row r="937" ht="15.75" customHeight="1">
      <c r="A937" s="263"/>
      <c r="B937" s="263"/>
      <c r="C937" s="263"/>
      <c r="D937" s="17"/>
      <c r="E937" s="263"/>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row>
    <row r="938" ht="15.75" customHeight="1">
      <c r="A938" s="263"/>
      <c r="B938" s="263"/>
      <c r="C938" s="263"/>
      <c r="D938" s="17"/>
      <c r="E938" s="263"/>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row>
    <row r="939" ht="15.75" customHeight="1">
      <c r="A939" s="263"/>
      <c r="B939" s="263"/>
      <c r="C939" s="263"/>
      <c r="D939" s="17"/>
      <c r="E939" s="263"/>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row>
    <row r="940" ht="15.75" customHeight="1">
      <c r="A940" s="263"/>
      <c r="B940" s="263"/>
      <c r="C940" s="263"/>
      <c r="D940" s="17"/>
      <c r="E940" s="263"/>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row>
    <row r="941" ht="15.75" customHeight="1">
      <c r="A941" s="263"/>
      <c r="B941" s="263"/>
      <c r="C941" s="263"/>
      <c r="D941" s="17"/>
      <c r="E941" s="263"/>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row>
    <row r="942" ht="15.75" customHeight="1">
      <c r="A942" s="263"/>
      <c r="B942" s="263"/>
      <c r="C942" s="263"/>
      <c r="D942" s="17"/>
      <c r="E942" s="263"/>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row>
    <row r="943" ht="15.75" customHeight="1">
      <c r="A943" s="263"/>
      <c r="B943" s="263"/>
      <c r="C943" s="263"/>
      <c r="D943" s="17"/>
      <c r="E943" s="263"/>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row>
    <row r="944" ht="15.75" customHeight="1">
      <c r="A944" s="263"/>
      <c r="B944" s="263"/>
      <c r="C944" s="263"/>
      <c r="D944" s="17"/>
      <c r="E944" s="263"/>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row>
    <row r="945" ht="15.75" customHeight="1">
      <c r="A945" s="263"/>
      <c r="B945" s="263"/>
      <c r="C945" s="263"/>
      <c r="D945" s="17"/>
      <c r="E945" s="263"/>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row>
    <row r="946" ht="15.75" customHeight="1">
      <c r="A946" s="263"/>
      <c r="B946" s="263"/>
      <c r="C946" s="263"/>
      <c r="D946" s="17"/>
      <c r="E946" s="263"/>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row>
    <row r="947" ht="15.75" customHeight="1">
      <c r="A947" s="263"/>
      <c r="B947" s="263"/>
      <c r="C947" s="263"/>
      <c r="D947" s="17"/>
      <c r="E947" s="263"/>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row>
    <row r="948" ht="15.75" customHeight="1">
      <c r="A948" s="263"/>
      <c r="B948" s="263"/>
      <c r="C948" s="263"/>
      <c r="D948" s="17"/>
      <c r="E948" s="263"/>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row>
    <row r="949" ht="15.75" customHeight="1">
      <c r="A949" s="263"/>
      <c r="B949" s="263"/>
      <c r="C949" s="263"/>
      <c r="D949" s="17"/>
      <c r="E949" s="263"/>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row>
    <row r="950" ht="15.75" customHeight="1">
      <c r="A950" s="263"/>
      <c r="B950" s="263"/>
      <c r="C950" s="263"/>
      <c r="D950" s="17"/>
      <c r="E950" s="263"/>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row>
    <row r="951" ht="15.75" customHeight="1">
      <c r="A951" s="263"/>
      <c r="B951" s="263"/>
      <c r="C951" s="263"/>
      <c r="D951" s="17"/>
      <c r="E951" s="263"/>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row>
    <row r="952" ht="15.75" customHeight="1">
      <c r="A952" s="263"/>
      <c r="B952" s="263"/>
      <c r="C952" s="263"/>
      <c r="D952" s="17"/>
      <c r="E952" s="263"/>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row>
    <row r="953" ht="15.75" customHeight="1">
      <c r="A953" s="263"/>
      <c r="B953" s="263"/>
      <c r="C953" s="263"/>
      <c r="D953" s="17"/>
      <c r="E953" s="263"/>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row>
    <row r="954" ht="15.75" customHeight="1">
      <c r="A954" s="263"/>
      <c r="B954" s="263"/>
      <c r="C954" s="263"/>
      <c r="D954" s="17"/>
      <c r="E954" s="263"/>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row>
    <row r="955" ht="15.75" customHeight="1">
      <c r="A955" s="263"/>
      <c r="B955" s="263"/>
      <c r="C955" s="263"/>
      <c r="D955" s="17"/>
      <c r="E955" s="263"/>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row>
    <row r="956" ht="15.75" customHeight="1">
      <c r="A956" s="263"/>
      <c r="B956" s="263"/>
      <c r="C956" s="263"/>
      <c r="D956" s="17"/>
      <c r="E956" s="263"/>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row>
    <row r="957" ht="15.75" customHeight="1">
      <c r="A957" s="263"/>
      <c r="B957" s="263"/>
      <c r="C957" s="263"/>
      <c r="D957" s="17"/>
      <c r="E957" s="263"/>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row>
    <row r="958" ht="15.75" customHeight="1">
      <c r="A958" s="263"/>
      <c r="B958" s="263"/>
      <c r="C958" s="263"/>
      <c r="D958" s="17"/>
      <c r="E958" s="263"/>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row>
    <row r="959" ht="15.75" customHeight="1">
      <c r="A959" s="263"/>
      <c r="B959" s="263"/>
      <c r="C959" s="263"/>
      <c r="D959" s="17"/>
      <c r="E959" s="263"/>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row>
    <row r="960" ht="15.75" customHeight="1">
      <c r="A960" s="263"/>
      <c r="B960" s="263"/>
      <c r="C960" s="263"/>
      <c r="D960" s="17"/>
      <c r="E960" s="263"/>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row>
    <row r="961" ht="15.75" customHeight="1">
      <c r="A961" s="263"/>
      <c r="B961" s="263"/>
      <c r="C961" s="263"/>
      <c r="D961" s="17"/>
      <c r="E961" s="263"/>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row>
    <row r="962" ht="15.75" customHeight="1">
      <c r="A962" s="263"/>
      <c r="B962" s="263"/>
      <c r="C962" s="263"/>
      <c r="D962" s="17"/>
      <c r="E962" s="263"/>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row>
    <row r="963" ht="15.75" customHeight="1">
      <c r="A963" s="263"/>
      <c r="B963" s="263"/>
      <c r="C963" s="263"/>
      <c r="D963" s="17"/>
      <c r="E963" s="263"/>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row>
    <row r="964" ht="15.75" customHeight="1">
      <c r="A964" s="263"/>
      <c r="B964" s="263"/>
      <c r="C964" s="263"/>
      <c r="D964" s="17"/>
      <c r="E964" s="263"/>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row>
    <row r="965" ht="15.75" customHeight="1">
      <c r="A965" s="263"/>
      <c r="B965" s="263"/>
      <c r="C965" s="263"/>
      <c r="D965" s="17"/>
      <c r="E965" s="263"/>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row>
    <row r="966" ht="15.75" customHeight="1">
      <c r="A966" s="263"/>
      <c r="B966" s="263"/>
      <c r="C966" s="263"/>
      <c r="D966" s="17"/>
      <c r="E966" s="263"/>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row>
    <row r="967" ht="15.75" customHeight="1">
      <c r="A967" s="263"/>
      <c r="B967" s="263"/>
      <c r="C967" s="263"/>
      <c r="D967" s="17"/>
      <c r="E967" s="263"/>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row>
    <row r="968" ht="15.75" customHeight="1">
      <c r="A968" s="263"/>
      <c r="B968" s="263"/>
      <c r="C968" s="263"/>
      <c r="D968" s="17"/>
      <c r="E968" s="263"/>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row>
    <row r="969" ht="15.75" customHeight="1">
      <c r="A969" s="263"/>
      <c r="B969" s="263"/>
      <c r="C969" s="263"/>
      <c r="D969" s="17"/>
      <c r="E969" s="263"/>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row>
    <row r="970" ht="15.75" customHeight="1">
      <c r="A970" s="263"/>
      <c r="B970" s="263"/>
      <c r="C970" s="263"/>
      <c r="D970" s="17"/>
      <c r="E970" s="263"/>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row>
    <row r="971" ht="15.75" customHeight="1">
      <c r="A971" s="263"/>
      <c r="B971" s="263"/>
      <c r="C971" s="263"/>
      <c r="D971" s="17"/>
      <c r="E971" s="263"/>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row>
    <row r="972" ht="15.75" customHeight="1">
      <c r="A972" s="263"/>
      <c r="B972" s="263"/>
      <c r="C972" s="263"/>
      <c r="D972" s="17"/>
      <c r="E972" s="263"/>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row>
    <row r="973" ht="15.75" customHeight="1">
      <c r="A973" s="263"/>
      <c r="B973" s="263"/>
      <c r="C973" s="263"/>
      <c r="D973" s="17"/>
      <c r="E973" s="263"/>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row>
    <row r="974" ht="15.75" customHeight="1">
      <c r="A974" s="263"/>
      <c r="B974" s="263"/>
      <c r="C974" s="263"/>
      <c r="D974" s="17"/>
      <c r="E974" s="263"/>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row>
    <row r="975" ht="15.75" customHeight="1">
      <c r="A975" s="263"/>
      <c r="B975" s="263"/>
      <c r="C975" s="263"/>
      <c r="D975" s="17"/>
      <c r="E975" s="263"/>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row>
    <row r="976" ht="15.75" customHeight="1">
      <c r="A976" s="263"/>
      <c r="B976" s="263"/>
      <c r="C976" s="263"/>
      <c r="D976" s="17"/>
      <c r="E976" s="263"/>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row>
    <row r="977" ht="15.75" customHeight="1">
      <c r="A977" s="263"/>
      <c r="B977" s="263"/>
      <c r="C977" s="263"/>
      <c r="D977" s="17"/>
      <c r="E977" s="263"/>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row>
    <row r="978" ht="15.75" customHeight="1">
      <c r="A978" s="263"/>
      <c r="B978" s="263"/>
      <c r="C978" s="263"/>
      <c r="D978" s="17"/>
      <c r="E978" s="263"/>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row>
    <row r="979" ht="15.75" customHeight="1">
      <c r="A979" s="263"/>
      <c r="B979" s="263"/>
      <c r="C979" s="263"/>
      <c r="D979" s="17"/>
      <c r="E979" s="263"/>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row>
    <row r="980" ht="15.75" customHeight="1">
      <c r="A980" s="263"/>
      <c r="B980" s="263"/>
      <c r="C980" s="263"/>
      <c r="D980" s="17"/>
      <c r="E980" s="263"/>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row>
    <row r="981" ht="15.75" customHeight="1">
      <c r="A981" s="263"/>
      <c r="B981" s="263"/>
      <c r="C981" s="263"/>
      <c r="D981" s="17"/>
      <c r="E981" s="263"/>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row>
    <row r="982" ht="15.75" customHeight="1">
      <c r="A982" s="263"/>
      <c r="B982" s="263"/>
      <c r="C982" s="263"/>
      <c r="D982" s="17"/>
      <c r="E982" s="263"/>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row>
    <row r="983" ht="15.75" customHeight="1">
      <c r="A983" s="263"/>
      <c r="B983" s="263"/>
      <c r="C983" s="263"/>
      <c r="D983" s="17"/>
      <c r="E983" s="263"/>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row>
    <row r="984" ht="15.75" customHeight="1">
      <c r="A984" s="263"/>
      <c r="B984" s="263"/>
      <c r="C984" s="263"/>
      <c r="D984" s="17"/>
      <c r="E984" s="263"/>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row>
    <row r="985" ht="15.75" customHeight="1">
      <c r="A985" s="263"/>
      <c r="B985" s="263"/>
      <c r="C985" s="263"/>
      <c r="D985" s="17"/>
      <c r="E985" s="263"/>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row>
    <row r="986" ht="15.75" customHeight="1">
      <c r="A986" s="263"/>
      <c r="B986" s="263"/>
      <c r="C986" s="263"/>
      <c r="D986" s="17"/>
      <c r="E986" s="263"/>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row>
    <row r="987" ht="15.75" customHeight="1">
      <c r="A987" s="263"/>
      <c r="B987" s="263"/>
      <c r="C987" s="263"/>
      <c r="D987" s="17"/>
      <c r="E987" s="263"/>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row>
    <row r="988" ht="15.75" customHeight="1">
      <c r="A988" s="263"/>
      <c r="B988" s="263"/>
      <c r="C988" s="263"/>
      <c r="D988" s="17"/>
      <c r="E988" s="263"/>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row>
    <row r="989" ht="15.75" customHeight="1">
      <c r="A989" s="263"/>
      <c r="B989" s="263"/>
      <c r="C989" s="263"/>
      <c r="D989" s="17"/>
      <c r="E989" s="263"/>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row>
    <row r="990" ht="15.75" customHeight="1">
      <c r="A990" s="263"/>
      <c r="B990" s="263"/>
      <c r="C990" s="263"/>
      <c r="D990" s="17"/>
      <c r="E990" s="263"/>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row>
    <row r="991" ht="15.75" customHeight="1">
      <c r="A991" s="263"/>
      <c r="B991" s="263"/>
      <c r="C991" s="263"/>
      <c r="D991" s="17"/>
      <c r="E991" s="263"/>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row>
    <row r="992" ht="15.75" customHeight="1">
      <c r="A992" s="263"/>
      <c r="B992" s="263"/>
      <c r="C992" s="263"/>
      <c r="D992" s="17"/>
      <c r="E992" s="263"/>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row>
    <row r="993" ht="15.75" customHeight="1">
      <c r="A993" s="263"/>
      <c r="B993" s="263"/>
      <c r="C993" s="263"/>
      <c r="D993" s="17"/>
      <c r="E993" s="263"/>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row>
    <row r="994" ht="15.75" customHeight="1">
      <c r="A994" s="263"/>
      <c r="B994" s="263"/>
      <c r="C994" s="263"/>
      <c r="D994" s="17"/>
      <c r="E994" s="263"/>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row>
    <row r="995" ht="15.75" customHeight="1">
      <c r="A995" s="263"/>
      <c r="B995" s="263"/>
      <c r="C995" s="263"/>
      <c r="D995" s="17"/>
      <c r="E995" s="263"/>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row>
    <row r="996" ht="15.75" customHeight="1">
      <c r="A996" s="263"/>
      <c r="B996" s="263"/>
      <c r="C996" s="263"/>
      <c r="D996" s="17"/>
      <c r="E996" s="263"/>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row>
    <row r="997" ht="15.75" customHeight="1">
      <c r="A997" s="263"/>
      <c r="B997" s="263"/>
      <c r="C997" s="263"/>
      <c r="D997" s="17"/>
      <c r="E997" s="263"/>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row>
    <row r="998" ht="15.75" customHeight="1">
      <c r="A998" s="263"/>
      <c r="B998" s="263"/>
      <c r="C998" s="263"/>
      <c r="D998" s="17"/>
      <c r="E998" s="263"/>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row>
    <row r="999" ht="15.75" customHeight="1">
      <c r="A999" s="263"/>
      <c r="B999" s="263"/>
      <c r="C999" s="263"/>
      <c r="D999" s="17"/>
      <c r="E999" s="263"/>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row>
    <row r="1000">
      <c r="A1000" s="263"/>
      <c r="B1000" s="263"/>
      <c r="C1000" s="263"/>
      <c r="D1000" s="17"/>
      <c r="E1000" s="263"/>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187"/>
      <c r="B1" s="188"/>
      <c r="C1" s="189" t="s">
        <v>151</v>
      </c>
      <c r="D1" s="190"/>
      <c r="E1" s="191"/>
      <c r="F1" s="269" t="s">
        <v>169</v>
      </c>
      <c r="AD1" s="17"/>
      <c r="AE1" s="17"/>
      <c r="AF1" s="17"/>
      <c r="AG1" s="17"/>
      <c r="AH1" s="17"/>
    </row>
    <row r="2" ht="15.0" customHeight="1">
      <c r="A2" s="33"/>
      <c r="B2" s="33"/>
      <c r="C2" s="33"/>
      <c r="D2" s="17"/>
      <c r="E2" s="33"/>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row>
    <row r="3" ht="15.0" customHeight="1">
      <c r="A3" s="193" t="s">
        <v>153</v>
      </c>
      <c r="B3" s="194" t="s">
        <v>154</v>
      </c>
      <c r="C3" s="194" t="s">
        <v>155</v>
      </c>
      <c r="D3" s="195" t="s">
        <v>156</v>
      </c>
      <c r="E3" s="196" t="s">
        <v>157</v>
      </c>
      <c r="F3" s="197" t="s">
        <v>158</v>
      </c>
      <c r="G3" s="2"/>
      <c r="H3" s="2"/>
      <c r="I3" s="2"/>
      <c r="J3" s="2"/>
      <c r="K3" s="2"/>
      <c r="L3" s="2"/>
      <c r="M3" s="2"/>
      <c r="N3" s="2"/>
      <c r="O3" s="2"/>
      <c r="P3" s="2"/>
      <c r="Q3" s="2"/>
      <c r="R3" s="2"/>
      <c r="S3" s="2"/>
      <c r="T3" s="2"/>
      <c r="U3" s="2"/>
      <c r="V3" s="2"/>
      <c r="W3" s="2"/>
      <c r="X3" s="2"/>
      <c r="Y3" s="2"/>
      <c r="Z3" s="2"/>
      <c r="AA3" s="2"/>
      <c r="AB3" s="2"/>
      <c r="AC3" s="6"/>
      <c r="AD3" s="114"/>
      <c r="AE3" s="114"/>
      <c r="AF3" s="114"/>
      <c r="AG3" s="114"/>
      <c r="AH3" s="114"/>
    </row>
    <row r="4" ht="76.5" customHeight="1">
      <c r="A4" s="198"/>
      <c r="B4" s="86"/>
      <c r="C4" s="86"/>
      <c r="D4" s="86"/>
      <c r="E4" s="199"/>
      <c r="F4" s="200" t="s">
        <v>101</v>
      </c>
      <c r="G4" s="52"/>
      <c r="H4" s="201" t="s">
        <v>102</v>
      </c>
      <c r="I4" s="52"/>
      <c r="J4" s="201" t="s">
        <v>103</v>
      </c>
      <c r="K4" s="52"/>
      <c r="L4" s="201" t="s">
        <v>159</v>
      </c>
      <c r="M4" s="52"/>
      <c r="N4" s="202" t="s">
        <v>105</v>
      </c>
      <c r="O4" s="52"/>
      <c r="P4" s="201" t="s">
        <v>106</v>
      </c>
      <c r="Q4" s="52"/>
      <c r="R4" s="202" t="s">
        <v>160</v>
      </c>
      <c r="S4" s="52"/>
      <c r="T4" s="202" t="s">
        <v>161</v>
      </c>
      <c r="U4" s="52"/>
      <c r="V4" s="202" t="s">
        <v>109</v>
      </c>
      <c r="W4" s="52"/>
      <c r="X4" s="202" t="s">
        <v>110</v>
      </c>
      <c r="Y4" s="52"/>
      <c r="Z4" s="203" t="s">
        <v>111</v>
      </c>
      <c r="AA4" s="52"/>
      <c r="AB4" s="202" t="s">
        <v>162</v>
      </c>
      <c r="AC4" s="52"/>
      <c r="AD4" s="122"/>
      <c r="AE4" s="122"/>
      <c r="AF4" s="122"/>
      <c r="AG4" s="122"/>
      <c r="AH4" s="122"/>
    </row>
    <row r="5">
      <c r="A5" s="204"/>
      <c r="B5" s="93"/>
      <c r="C5" s="93"/>
      <c r="D5" s="93"/>
      <c r="E5" s="205"/>
      <c r="F5" s="206" t="s">
        <v>114</v>
      </c>
      <c r="G5" s="207" t="s">
        <v>115</v>
      </c>
      <c r="H5" s="206" t="s">
        <v>114</v>
      </c>
      <c r="I5" s="207" t="s">
        <v>115</v>
      </c>
      <c r="J5" s="206" t="s">
        <v>114</v>
      </c>
      <c r="K5" s="207" t="s">
        <v>115</v>
      </c>
      <c r="L5" s="206" t="s">
        <v>114</v>
      </c>
      <c r="M5" s="207" t="s">
        <v>115</v>
      </c>
      <c r="N5" s="206" t="s">
        <v>114</v>
      </c>
      <c r="O5" s="207" t="s">
        <v>115</v>
      </c>
      <c r="P5" s="206" t="s">
        <v>114</v>
      </c>
      <c r="Q5" s="207" t="s">
        <v>115</v>
      </c>
      <c r="R5" s="206" t="s">
        <v>114</v>
      </c>
      <c r="S5" s="207" t="s">
        <v>115</v>
      </c>
      <c r="T5" s="206" t="s">
        <v>114</v>
      </c>
      <c r="U5" s="207" t="s">
        <v>115</v>
      </c>
      <c r="V5" s="206" t="s">
        <v>114</v>
      </c>
      <c r="W5" s="207" t="s">
        <v>115</v>
      </c>
      <c r="X5" s="206" t="s">
        <v>114</v>
      </c>
      <c r="Y5" s="207" t="s">
        <v>115</v>
      </c>
      <c r="Z5" s="206" t="s">
        <v>114</v>
      </c>
      <c r="AA5" s="207" t="s">
        <v>115</v>
      </c>
      <c r="AB5" s="208" t="s">
        <v>114</v>
      </c>
      <c r="AC5" s="207" t="s">
        <v>115</v>
      </c>
      <c r="AD5" s="17"/>
      <c r="AE5" s="17"/>
      <c r="AF5" s="17"/>
      <c r="AG5" s="17"/>
      <c r="AH5" s="17"/>
    </row>
    <row r="6">
      <c r="A6" s="209"/>
      <c r="B6" s="210"/>
      <c r="C6" s="211"/>
      <c r="D6" s="212"/>
      <c r="E6" s="213"/>
      <c r="F6" s="214"/>
      <c r="G6" s="215"/>
      <c r="H6" s="214"/>
      <c r="I6" s="215"/>
      <c r="J6" s="214"/>
      <c r="K6" s="215"/>
      <c r="L6" s="214"/>
      <c r="M6" s="215"/>
      <c r="N6" s="214"/>
      <c r="O6" s="215"/>
      <c r="P6" s="214"/>
      <c r="Q6" s="215"/>
      <c r="R6" s="214"/>
      <c r="S6" s="215"/>
      <c r="T6" s="214"/>
      <c r="U6" s="215"/>
      <c r="V6" s="214"/>
      <c r="W6" s="215"/>
      <c r="X6" s="214">
        <v>400.0</v>
      </c>
      <c r="Y6" s="215"/>
      <c r="Z6" s="214"/>
      <c r="AA6" s="215">
        <v>10.0</v>
      </c>
      <c r="AB6" s="216"/>
      <c r="AC6" s="215"/>
      <c r="AD6" s="15"/>
      <c r="AE6" s="15"/>
      <c r="AF6" s="15"/>
      <c r="AG6" s="15"/>
      <c r="AH6" s="15"/>
    </row>
    <row r="7">
      <c r="A7" s="217"/>
      <c r="B7" s="218"/>
      <c r="C7" s="219"/>
      <c r="D7" s="220" t="s">
        <v>163</v>
      </c>
      <c r="E7" s="221"/>
      <c r="F7" s="222">
        <v>500.0</v>
      </c>
      <c r="G7" s="223"/>
      <c r="H7" s="222"/>
      <c r="I7" s="223"/>
      <c r="J7" s="222"/>
      <c r="K7" s="223"/>
      <c r="L7" s="222"/>
      <c r="M7" s="223"/>
      <c r="N7" s="222"/>
      <c r="O7" s="223"/>
      <c r="P7" s="222"/>
      <c r="Q7" s="223"/>
      <c r="R7" s="222"/>
      <c r="S7" s="223"/>
      <c r="T7" s="222"/>
      <c r="U7" s="223"/>
      <c r="V7" s="222"/>
      <c r="W7" s="223"/>
      <c r="X7" s="222"/>
      <c r="Y7" s="223"/>
      <c r="Z7" s="222"/>
      <c r="AA7" s="223"/>
      <c r="AB7" s="224"/>
      <c r="AC7" s="223"/>
      <c r="AD7" s="15"/>
      <c r="AE7" s="15"/>
      <c r="AF7" s="15"/>
      <c r="AG7" s="15"/>
      <c r="AH7" s="15"/>
    </row>
    <row r="8">
      <c r="A8" s="217"/>
      <c r="B8" s="218"/>
      <c r="C8" s="219"/>
      <c r="D8" s="220" t="s">
        <v>164</v>
      </c>
      <c r="E8" s="221"/>
      <c r="F8" s="222"/>
      <c r="G8" s="223">
        <v>3000.0</v>
      </c>
      <c r="H8" s="222"/>
      <c r="I8" s="223"/>
      <c r="J8" s="222"/>
      <c r="K8" s="223"/>
      <c r="L8" s="222"/>
      <c r="M8" s="223"/>
      <c r="N8" s="222"/>
      <c r="O8" s="223"/>
      <c r="P8" s="222"/>
      <c r="Q8" s="223"/>
      <c r="R8" s="222"/>
      <c r="S8" s="223"/>
      <c r="T8" s="222"/>
      <c r="U8" s="223"/>
      <c r="V8" s="222"/>
      <c r="W8" s="223"/>
      <c r="X8" s="222"/>
      <c r="Y8" s="223"/>
      <c r="Z8" s="222"/>
      <c r="AA8" s="223"/>
      <c r="AB8" s="224"/>
      <c r="AC8" s="223"/>
      <c r="AD8" s="15"/>
      <c r="AE8" s="15"/>
      <c r="AF8" s="15"/>
      <c r="AG8" s="15"/>
      <c r="AH8" s="15"/>
    </row>
    <row r="9">
      <c r="A9" s="217"/>
      <c r="B9" s="218"/>
      <c r="C9" s="219"/>
      <c r="D9" s="220" t="s">
        <v>165</v>
      </c>
      <c r="E9" s="221"/>
      <c r="F9" s="222"/>
      <c r="G9" s="223"/>
      <c r="H9" s="222">
        <v>6000.0</v>
      </c>
      <c r="I9" s="223"/>
      <c r="J9" s="222"/>
      <c r="K9" s="223"/>
      <c r="L9" s="222"/>
      <c r="M9" s="223"/>
      <c r="N9" s="222"/>
      <c r="O9" s="223"/>
      <c r="P9" s="222"/>
      <c r="Q9" s="223"/>
      <c r="R9" s="222"/>
      <c r="S9" s="223"/>
      <c r="T9" s="222"/>
      <c r="U9" s="223"/>
      <c r="V9" s="222"/>
      <c r="W9" s="223"/>
      <c r="X9" s="222"/>
      <c r="Y9" s="223"/>
      <c r="Z9" s="222"/>
      <c r="AA9" s="223"/>
      <c r="AB9" s="224"/>
      <c r="AC9" s="223"/>
      <c r="AD9" s="15"/>
      <c r="AE9" s="15"/>
      <c r="AF9" s="15"/>
      <c r="AG9" s="15"/>
      <c r="AH9" s="15"/>
    </row>
    <row r="10">
      <c r="A10" s="217"/>
      <c r="B10" s="218"/>
      <c r="C10" s="219"/>
      <c r="D10" s="220" t="s">
        <v>166</v>
      </c>
      <c r="E10" s="221"/>
      <c r="F10" s="222"/>
      <c r="G10" s="223"/>
      <c r="H10" s="222"/>
      <c r="I10" s="223"/>
      <c r="J10" s="222"/>
      <c r="K10" s="223">
        <v>200.0</v>
      </c>
      <c r="L10" s="222"/>
      <c r="M10" s="223"/>
      <c r="N10" s="222"/>
      <c r="O10" s="223"/>
      <c r="P10" s="222"/>
      <c r="Q10" s="223"/>
      <c r="R10" s="222"/>
      <c r="S10" s="223"/>
      <c r="T10" s="222"/>
      <c r="U10" s="223"/>
      <c r="V10" s="222"/>
      <c r="W10" s="223"/>
      <c r="X10" s="222"/>
      <c r="Y10" s="223"/>
      <c r="Z10" s="222"/>
      <c r="AA10" s="223"/>
      <c r="AB10" s="224"/>
      <c r="AC10" s="223"/>
      <c r="AD10" s="15"/>
      <c r="AE10" s="15"/>
      <c r="AF10" s="15"/>
      <c r="AG10" s="15"/>
      <c r="AH10" s="15"/>
    </row>
    <row r="11">
      <c r="A11" s="217"/>
      <c r="B11" s="218"/>
      <c r="C11" s="219"/>
      <c r="D11" s="220"/>
      <c r="E11" s="221"/>
      <c r="F11" s="222"/>
      <c r="G11" s="223"/>
      <c r="H11" s="222"/>
      <c r="I11" s="223"/>
      <c r="J11" s="222"/>
      <c r="K11" s="223"/>
      <c r="L11" s="222"/>
      <c r="M11" s="223"/>
      <c r="N11" s="222"/>
      <c r="O11" s="223"/>
      <c r="P11" s="222"/>
      <c r="Q11" s="223"/>
      <c r="R11" s="222"/>
      <c r="S11" s="223"/>
      <c r="T11" s="222"/>
      <c r="U11" s="223"/>
      <c r="V11" s="222">
        <v>300.0</v>
      </c>
      <c r="W11" s="223"/>
      <c r="X11" s="222"/>
      <c r="Y11" s="223"/>
      <c r="Z11" s="222"/>
      <c r="AA11" s="223"/>
      <c r="AB11" s="224"/>
      <c r="AC11" s="223"/>
      <c r="AD11" s="15"/>
      <c r="AE11" s="15"/>
      <c r="AF11" s="15"/>
      <c r="AG11" s="15"/>
      <c r="AH11" s="15"/>
    </row>
    <row r="12">
      <c r="A12" s="217"/>
      <c r="B12" s="218"/>
      <c r="C12" s="219"/>
      <c r="D12" s="220"/>
      <c r="E12" s="221"/>
      <c r="F12" s="222"/>
      <c r="G12" s="223"/>
      <c r="H12" s="222"/>
      <c r="I12" s="223"/>
      <c r="J12" s="222"/>
      <c r="K12" s="223"/>
      <c r="L12" s="222"/>
      <c r="M12" s="223"/>
      <c r="N12" s="222"/>
      <c r="O12" s="223"/>
      <c r="P12" s="222"/>
      <c r="Q12" s="223"/>
      <c r="R12" s="222"/>
      <c r="S12" s="223"/>
      <c r="T12" s="222"/>
      <c r="U12" s="223"/>
      <c r="V12" s="222"/>
      <c r="W12" s="223"/>
      <c r="X12" s="222"/>
      <c r="Y12" s="223">
        <v>150.0</v>
      </c>
      <c r="Z12" s="222"/>
      <c r="AA12" s="223"/>
      <c r="AB12" s="224"/>
      <c r="AC12" s="223"/>
      <c r="AD12" s="15"/>
      <c r="AE12" s="15"/>
      <c r="AF12" s="15"/>
      <c r="AG12" s="15"/>
      <c r="AH12" s="15"/>
    </row>
    <row r="13">
      <c r="A13" s="217"/>
      <c r="B13" s="218"/>
      <c r="C13" s="219"/>
      <c r="D13" s="220"/>
      <c r="E13" s="221"/>
      <c r="F13" s="222"/>
      <c r="G13" s="223"/>
      <c r="H13" s="222"/>
      <c r="I13" s="223"/>
      <c r="J13" s="222"/>
      <c r="K13" s="223"/>
      <c r="L13" s="222"/>
      <c r="M13" s="223"/>
      <c r="N13" s="222"/>
      <c r="O13" s="223"/>
      <c r="P13" s="222"/>
      <c r="Q13" s="223"/>
      <c r="R13" s="222"/>
      <c r="S13" s="223"/>
      <c r="T13" s="222"/>
      <c r="U13" s="223"/>
      <c r="V13" s="222"/>
      <c r="W13" s="223"/>
      <c r="X13" s="222"/>
      <c r="Y13" s="223"/>
      <c r="Z13" s="222"/>
      <c r="AA13" s="223"/>
      <c r="AB13" s="224"/>
      <c r="AC13" s="223"/>
      <c r="AD13" s="15"/>
      <c r="AE13" s="15"/>
      <c r="AF13" s="15"/>
      <c r="AG13" s="15"/>
      <c r="AH13" s="15"/>
    </row>
    <row r="14">
      <c r="A14" s="217"/>
      <c r="B14" s="218"/>
      <c r="C14" s="219"/>
      <c r="D14" s="220"/>
      <c r="E14" s="221"/>
      <c r="F14" s="222"/>
      <c r="G14" s="223"/>
      <c r="H14" s="222"/>
      <c r="I14" s="223"/>
      <c r="J14" s="222"/>
      <c r="K14" s="223"/>
      <c r="L14" s="222"/>
      <c r="M14" s="223"/>
      <c r="N14" s="222"/>
      <c r="O14" s="223"/>
      <c r="P14" s="222"/>
      <c r="Q14" s="223"/>
      <c r="R14" s="222"/>
      <c r="S14" s="223"/>
      <c r="T14" s="222"/>
      <c r="U14" s="223"/>
      <c r="V14" s="222"/>
      <c r="W14" s="223"/>
      <c r="X14" s="222"/>
      <c r="Y14" s="223"/>
      <c r="Z14" s="222"/>
      <c r="AA14" s="223"/>
      <c r="AB14" s="224">
        <v>8000.0</v>
      </c>
      <c r="AC14" s="223">
        <v>2000.0</v>
      </c>
      <c r="AD14" s="15"/>
      <c r="AE14" s="15"/>
      <c r="AF14" s="15"/>
      <c r="AG14" s="15"/>
      <c r="AH14" s="15"/>
    </row>
    <row r="15">
      <c r="A15" s="217"/>
      <c r="B15" s="218"/>
      <c r="C15" s="219"/>
      <c r="D15" s="220"/>
      <c r="E15" s="221"/>
      <c r="F15" s="222"/>
      <c r="G15" s="223"/>
      <c r="H15" s="222"/>
      <c r="I15" s="223"/>
      <c r="J15" s="222"/>
      <c r="K15" s="223"/>
      <c r="L15" s="222"/>
      <c r="M15" s="223"/>
      <c r="N15" s="222"/>
      <c r="O15" s="223"/>
      <c r="P15" s="222"/>
      <c r="Q15" s="223"/>
      <c r="R15" s="222"/>
      <c r="S15" s="223"/>
      <c r="T15" s="222"/>
      <c r="U15" s="223"/>
      <c r="V15" s="222"/>
      <c r="W15" s="223"/>
      <c r="X15" s="222"/>
      <c r="Y15" s="223"/>
      <c r="Z15" s="222"/>
      <c r="AA15" s="223"/>
      <c r="AB15" s="224"/>
      <c r="AC15" s="223"/>
      <c r="AD15" s="15"/>
      <c r="AE15" s="15"/>
      <c r="AF15" s="15"/>
      <c r="AG15" s="15"/>
      <c r="AH15" s="15"/>
    </row>
    <row r="16">
      <c r="A16" s="217"/>
      <c r="B16" s="218"/>
      <c r="C16" s="219"/>
      <c r="D16" s="220"/>
      <c r="E16" s="221"/>
      <c r="F16" s="222"/>
      <c r="G16" s="223"/>
      <c r="H16" s="222"/>
      <c r="I16" s="223"/>
      <c r="J16" s="222"/>
      <c r="K16" s="223"/>
      <c r="L16" s="222"/>
      <c r="M16" s="223"/>
      <c r="N16" s="222"/>
      <c r="O16" s="223"/>
      <c r="P16" s="222"/>
      <c r="Q16" s="223"/>
      <c r="R16" s="222"/>
      <c r="S16" s="223"/>
      <c r="T16" s="222"/>
      <c r="U16" s="223"/>
      <c r="V16" s="222"/>
      <c r="W16" s="223"/>
      <c r="X16" s="222"/>
      <c r="Y16" s="223"/>
      <c r="Z16" s="222"/>
      <c r="AA16" s="223"/>
      <c r="AB16" s="224"/>
      <c r="AC16" s="223"/>
      <c r="AD16" s="15"/>
      <c r="AE16" s="15"/>
      <c r="AF16" s="15"/>
      <c r="AG16" s="15"/>
      <c r="AH16" s="15"/>
    </row>
    <row r="17">
      <c r="A17" s="217"/>
      <c r="B17" s="218"/>
      <c r="C17" s="219"/>
      <c r="D17" s="220"/>
      <c r="E17" s="221"/>
      <c r="F17" s="222"/>
      <c r="G17" s="223"/>
      <c r="H17" s="222"/>
      <c r="I17" s="223"/>
      <c r="J17" s="222"/>
      <c r="K17" s="223"/>
      <c r="L17" s="222"/>
      <c r="M17" s="223"/>
      <c r="N17" s="222"/>
      <c r="O17" s="223"/>
      <c r="P17" s="222"/>
      <c r="Q17" s="223"/>
      <c r="R17" s="222"/>
      <c r="S17" s="223"/>
      <c r="T17" s="222"/>
      <c r="U17" s="223"/>
      <c r="V17" s="222"/>
      <c r="W17" s="223"/>
      <c r="X17" s="222"/>
      <c r="Y17" s="223"/>
      <c r="Z17" s="222"/>
      <c r="AA17" s="223"/>
      <c r="AB17" s="224"/>
      <c r="AC17" s="223"/>
      <c r="AD17" s="15"/>
      <c r="AE17" s="15"/>
      <c r="AF17" s="15"/>
      <c r="AG17" s="15"/>
      <c r="AH17" s="15"/>
    </row>
    <row r="18">
      <c r="A18" s="217"/>
      <c r="B18" s="218"/>
      <c r="C18" s="219"/>
      <c r="D18" s="220"/>
      <c r="E18" s="221"/>
      <c r="F18" s="222"/>
      <c r="G18" s="223"/>
      <c r="H18" s="222"/>
      <c r="I18" s="223"/>
      <c r="J18" s="222"/>
      <c r="K18" s="223"/>
      <c r="L18" s="222"/>
      <c r="M18" s="223"/>
      <c r="N18" s="222"/>
      <c r="O18" s="223"/>
      <c r="P18" s="222"/>
      <c r="Q18" s="223"/>
      <c r="R18" s="222"/>
      <c r="S18" s="223"/>
      <c r="T18" s="222"/>
      <c r="U18" s="223"/>
      <c r="V18" s="222"/>
      <c r="W18" s="223"/>
      <c r="X18" s="222"/>
      <c r="Y18" s="223"/>
      <c r="Z18" s="222"/>
      <c r="AA18" s="223"/>
      <c r="AB18" s="224"/>
      <c r="AC18" s="223"/>
      <c r="AD18" s="15"/>
      <c r="AE18" s="15"/>
      <c r="AF18" s="15"/>
      <c r="AG18" s="15"/>
      <c r="AH18" s="15"/>
    </row>
    <row r="19">
      <c r="A19" s="217"/>
      <c r="B19" s="218"/>
      <c r="C19" s="219"/>
      <c r="D19" s="220"/>
      <c r="E19" s="221"/>
      <c r="F19" s="222"/>
      <c r="G19" s="223"/>
      <c r="H19" s="222"/>
      <c r="I19" s="223"/>
      <c r="J19" s="222"/>
      <c r="K19" s="223"/>
      <c r="L19" s="222"/>
      <c r="M19" s="223"/>
      <c r="N19" s="222"/>
      <c r="O19" s="223"/>
      <c r="P19" s="222"/>
      <c r="Q19" s="223"/>
      <c r="R19" s="222"/>
      <c r="S19" s="223"/>
      <c r="T19" s="222"/>
      <c r="U19" s="223"/>
      <c r="V19" s="222"/>
      <c r="W19" s="223"/>
      <c r="X19" s="222"/>
      <c r="Y19" s="223"/>
      <c r="Z19" s="222"/>
      <c r="AA19" s="223"/>
      <c r="AB19" s="224"/>
      <c r="AC19" s="223"/>
      <c r="AD19" s="15"/>
      <c r="AE19" s="15"/>
      <c r="AF19" s="15"/>
      <c r="AG19" s="15"/>
      <c r="AH19" s="15"/>
    </row>
    <row r="20">
      <c r="A20" s="217"/>
      <c r="B20" s="218"/>
      <c r="C20" s="219"/>
      <c r="D20" s="220"/>
      <c r="E20" s="221"/>
      <c r="F20" s="222"/>
      <c r="G20" s="223"/>
      <c r="H20" s="222"/>
      <c r="I20" s="223"/>
      <c r="J20" s="222"/>
      <c r="K20" s="223"/>
      <c r="L20" s="222"/>
      <c r="M20" s="223"/>
      <c r="N20" s="222"/>
      <c r="O20" s="223"/>
      <c r="P20" s="222"/>
      <c r="Q20" s="223"/>
      <c r="R20" s="222"/>
      <c r="S20" s="223"/>
      <c r="T20" s="222"/>
      <c r="U20" s="223"/>
      <c r="V20" s="222"/>
      <c r="W20" s="223"/>
      <c r="X20" s="222"/>
      <c r="Y20" s="223"/>
      <c r="Z20" s="222"/>
      <c r="AA20" s="223"/>
      <c r="AB20" s="224"/>
      <c r="AC20" s="223"/>
      <c r="AD20" s="15"/>
      <c r="AE20" s="15"/>
      <c r="AF20" s="15"/>
      <c r="AG20" s="15"/>
      <c r="AH20" s="15"/>
    </row>
    <row r="21" ht="15.75" customHeight="1">
      <c r="A21" s="217"/>
      <c r="B21" s="218"/>
      <c r="C21" s="219"/>
      <c r="D21" s="220"/>
      <c r="E21" s="221"/>
      <c r="F21" s="222"/>
      <c r="G21" s="223"/>
      <c r="H21" s="222"/>
      <c r="I21" s="223"/>
      <c r="J21" s="222"/>
      <c r="K21" s="223"/>
      <c r="L21" s="222"/>
      <c r="M21" s="223"/>
      <c r="N21" s="222"/>
      <c r="O21" s="223"/>
      <c r="P21" s="222"/>
      <c r="Q21" s="223"/>
      <c r="R21" s="222"/>
      <c r="S21" s="223"/>
      <c r="T21" s="222"/>
      <c r="U21" s="223"/>
      <c r="V21" s="222"/>
      <c r="W21" s="223"/>
      <c r="X21" s="222"/>
      <c r="Y21" s="223"/>
      <c r="Z21" s="222"/>
      <c r="AA21" s="223"/>
      <c r="AB21" s="224"/>
      <c r="AC21" s="223"/>
      <c r="AD21" s="15"/>
      <c r="AE21" s="15"/>
      <c r="AF21" s="15"/>
      <c r="AG21" s="15"/>
      <c r="AH21" s="15"/>
    </row>
    <row r="22" ht="15.75" customHeight="1">
      <c r="A22" s="217"/>
      <c r="B22" s="218"/>
      <c r="C22" s="219"/>
      <c r="D22" s="220"/>
      <c r="E22" s="221"/>
      <c r="F22" s="222"/>
      <c r="G22" s="223"/>
      <c r="H22" s="222"/>
      <c r="I22" s="223"/>
      <c r="J22" s="222"/>
      <c r="K22" s="223"/>
      <c r="L22" s="222"/>
      <c r="M22" s="223"/>
      <c r="N22" s="222"/>
      <c r="O22" s="223"/>
      <c r="P22" s="222"/>
      <c r="Q22" s="223"/>
      <c r="R22" s="222"/>
      <c r="S22" s="223"/>
      <c r="T22" s="222"/>
      <c r="U22" s="223"/>
      <c r="V22" s="222"/>
      <c r="W22" s="223"/>
      <c r="X22" s="222"/>
      <c r="Y22" s="223"/>
      <c r="Z22" s="222"/>
      <c r="AA22" s="223"/>
      <c r="AB22" s="224"/>
      <c r="AC22" s="223"/>
      <c r="AD22" s="15"/>
      <c r="AE22" s="15"/>
      <c r="AF22" s="15"/>
      <c r="AG22" s="15"/>
      <c r="AH22" s="15"/>
    </row>
    <row r="23" ht="15.75" customHeight="1">
      <c r="A23" s="217"/>
      <c r="B23" s="218"/>
      <c r="C23" s="219"/>
      <c r="D23" s="220"/>
      <c r="E23" s="221"/>
      <c r="F23" s="222"/>
      <c r="G23" s="223"/>
      <c r="H23" s="222"/>
      <c r="I23" s="223"/>
      <c r="J23" s="222"/>
      <c r="K23" s="223"/>
      <c r="L23" s="222"/>
      <c r="M23" s="223"/>
      <c r="N23" s="222"/>
      <c r="O23" s="223"/>
      <c r="P23" s="222"/>
      <c r="Q23" s="223"/>
      <c r="R23" s="222"/>
      <c r="S23" s="223"/>
      <c r="T23" s="222"/>
      <c r="U23" s="223"/>
      <c r="V23" s="222"/>
      <c r="W23" s="223"/>
      <c r="X23" s="222"/>
      <c r="Y23" s="223"/>
      <c r="Z23" s="222"/>
      <c r="AA23" s="223"/>
      <c r="AB23" s="224"/>
      <c r="AC23" s="223"/>
      <c r="AD23" s="15"/>
      <c r="AE23" s="15"/>
      <c r="AF23" s="15"/>
      <c r="AG23" s="15"/>
      <c r="AH23" s="15"/>
    </row>
    <row r="24" ht="15.75" customHeight="1">
      <c r="A24" s="217"/>
      <c r="B24" s="218"/>
      <c r="C24" s="219"/>
      <c r="D24" s="220"/>
      <c r="E24" s="221"/>
      <c r="F24" s="222"/>
      <c r="G24" s="223"/>
      <c r="H24" s="222"/>
      <c r="I24" s="223"/>
      <c r="J24" s="222"/>
      <c r="K24" s="223"/>
      <c r="L24" s="222"/>
      <c r="M24" s="223"/>
      <c r="N24" s="222"/>
      <c r="O24" s="223"/>
      <c r="P24" s="222"/>
      <c r="Q24" s="223"/>
      <c r="R24" s="222"/>
      <c r="S24" s="223"/>
      <c r="T24" s="222"/>
      <c r="U24" s="223"/>
      <c r="V24" s="222"/>
      <c r="W24" s="223"/>
      <c r="X24" s="222"/>
      <c r="Y24" s="223"/>
      <c r="Z24" s="222"/>
      <c r="AA24" s="223"/>
      <c r="AB24" s="224"/>
      <c r="AC24" s="223"/>
      <c r="AD24" s="15"/>
      <c r="AE24" s="15"/>
      <c r="AF24" s="15"/>
      <c r="AG24" s="15"/>
      <c r="AH24" s="15"/>
    </row>
    <row r="25" ht="15.75" customHeight="1">
      <c r="A25" s="217"/>
      <c r="B25" s="218"/>
      <c r="C25" s="219"/>
      <c r="D25" s="220"/>
      <c r="E25" s="221"/>
      <c r="F25" s="222"/>
      <c r="G25" s="223"/>
      <c r="H25" s="222"/>
      <c r="I25" s="223"/>
      <c r="J25" s="222"/>
      <c r="K25" s="223"/>
      <c r="L25" s="222"/>
      <c r="M25" s="223"/>
      <c r="N25" s="222"/>
      <c r="O25" s="223"/>
      <c r="P25" s="222"/>
      <c r="Q25" s="223"/>
      <c r="R25" s="222"/>
      <c r="S25" s="223"/>
      <c r="T25" s="222"/>
      <c r="U25" s="223"/>
      <c r="V25" s="222"/>
      <c r="W25" s="223"/>
      <c r="X25" s="222"/>
      <c r="Y25" s="223"/>
      <c r="Z25" s="222"/>
      <c r="AA25" s="223"/>
      <c r="AB25" s="224"/>
      <c r="AC25" s="223"/>
      <c r="AD25" s="15"/>
      <c r="AE25" s="15"/>
      <c r="AF25" s="15"/>
      <c r="AG25" s="15"/>
      <c r="AH25" s="15"/>
    </row>
    <row r="26" ht="15.75" customHeight="1">
      <c r="A26" s="217"/>
      <c r="B26" s="218"/>
      <c r="C26" s="219"/>
      <c r="D26" s="220"/>
      <c r="E26" s="221"/>
      <c r="F26" s="222"/>
      <c r="G26" s="223"/>
      <c r="H26" s="222"/>
      <c r="I26" s="223"/>
      <c r="J26" s="222"/>
      <c r="K26" s="223"/>
      <c r="L26" s="222"/>
      <c r="M26" s="223"/>
      <c r="N26" s="222"/>
      <c r="O26" s="223"/>
      <c r="P26" s="222"/>
      <c r="Q26" s="223"/>
      <c r="R26" s="222"/>
      <c r="S26" s="223"/>
      <c r="T26" s="222"/>
      <c r="U26" s="223"/>
      <c r="V26" s="222"/>
      <c r="W26" s="223"/>
      <c r="X26" s="222"/>
      <c r="Y26" s="223"/>
      <c r="Z26" s="222"/>
      <c r="AA26" s="223"/>
      <c r="AB26" s="224"/>
      <c r="AC26" s="223"/>
      <c r="AD26" s="15"/>
      <c r="AE26" s="15"/>
      <c r="AF26" s="15"/>
      <c r="AG26" s="15"/>
      <c r="AH26" s="15"/>
    </row>
    <row r="27" ht="15.75" customHeight="1">
      <c r="A27" s="217"/>
      <c r="B27" s="218"/>
      <c r="C27" s="219"/>
      <c r="D27" s="220"/>
      <c r="E27" s="221"/>
      <c r="F27" s="222"/>
      <c r="G27" s="223"/>
      <c r="H27" s="222"/>
      <c r="I27" s="223"/>
      <c r="J27" s="222"/>
      <c r="K27" s="223"/>
      <c r="L27" s="222"/>
      <c r="M27" s="223"/>
      <c r="N27" s="222"/>
      <c r="O27" s="223"/>
      <c r="P27" s="222"/>
      <c r="Q27" s="223"/>
      <c r="R27" s="222"/>
      <c r="S27" s="223"/>
      <c r="T27" s="222"/>
      <c r="U27" s="223"/>
      <c r="V27" s="222"/>
      <c r="W27" s="223"/>
      <c r="X27" s="222"/>
      <c r="Y27" s="223"/>
      <c r="Z27" s="222"/>
      <c r="AA27" s="223"/>
      <c r="AB27" s="224"/>
      <c r="AC27" s="223"/>
      <c r="AD27" s="15"/>
      <c r="AE27" s="15"/>
      <c r="AF27" s="15"/>
      <c r="AG27" s="15"/>
      <c r="AH27" s="15"/>
    </row>
    <row r="28" ht="15.75" customHeight="1">
      <c r="A28" s="217"/>
      <c r="B28" s="218"/>
      <c r="C28" s="219"/>
      <c r="D28" s="220"/>
      <c r="E28" s="221"/>
      <c r="F28" s="222"/>
      <c r="G28" s="223"/>
      <c r="H28" s="222"/>
      <c r="I28" s="223"/>
      <c r="J28" s="222"/>
      <c r="K28" s="223"/>
      <c r="L28" s="222"/>
      <c r="M28" s="223"/>
      <c r="N28" s="222"/>
      <c r="O28" s="223"/>
      <c r="P28" s="222"/>
      <c r="Q28" s="223"/>
      <c r="R28" s="222"/>
      <c r="S28" s="223"/>
      <c r="T28" s="222"/>
      <c r="U28" s="223"/>
      <c r="V28" s="222"/>
      <c r="W28" s="223"/>
      <c r="X28" s="222"/>
      <c r="Y28" s="223"/>
      <c r="Z28" s="222"/>
      <c r="AA28" s="223"/>
      <c r="AB28" s="224"/>
      <c r="AC28" s="223"/>
      <c r="AD28" s="15"/>
      <c r="AE28" s="15"/>
      <c r="AF28" s="15"/>
      <c r="AG28" s="15"/>
      <c r="AH28" s="15"/>
    </row>
    <row r="29" ht="15.75" customHeight="1">
      <c r="A29" s="217"/>
      <c r="B29" s="218"/>
      <c r="C29" s="219"/>
      <c r="D29" s="220"/>
      <c r="E29" s="221"/>
      <c r="F29" s="222"/>
      <c r="G29" s="223"/>
      <c r="H29" s="222"/>
      <c r="I29" s="223"/>
      <c r="J29" s="222"/>
      <c r="K29" s="223"/>
      <c r="L29" s="222"/>
      <c r="M29" s="223"/>
      <c r="N29" s="222"/>
      <c r="O29" s="223"/>
      <c r="P29" s="222"/>
      <c r="Q29" s="223"/>
      <c r="R29" s="222"/>
      <c r="S29" s="223"/>
      <c r="T29" s="222"/>
      <c r="U29" s="223"/>
      <c r="V29" s="222"/>
      <c r="W29" s="223"/>
      <c r="X29" s="222"/>
      <c r="Y29" s="223"/>
      <c r="Z29" s="222"/>
      <c r="AA29" s="223"/>
      <c r="AB29" s="224"/>
      <c r="AC29" s="223"/>
      <c r="AD29" s="15"/>
      <c r="AE29" s="15"/>
      <c r="AF29" s="15"/>
      <c r="AG29" s="15"/>
      <c r="AH29" s="15"/>
    </row>
    <row r="30" ht="15.75" customHeight="1">
      <c r="A30" s="217"/>
      <c r="B30" s="218"/>
      <c r="C30" s="219"/>
      <c r="D30" s="220"/>
      <c r="E30" s="221"/>
      <c r="F30" s="222"/>
      <c r="G30" s="223"/>
      <c r="H30" s="222"/>
      <c r="I30" s="223"/>
      <c r="J30" s="222"/>
      <c r="K30" s="223"/>
      <c r="L30" s="222"/>
      <c r="M30" s="223"/>
      <c r="N30" s="222"/>
      <c r="O30" s="223"/>
      <c r="P30" s="222"/>
      <c r="Q30" s="223"/>
      <c r="R30" s="222"/>
      <c r="S30" s="223"/>
      <c r="T30" s="222"/>
      <c r="U30" s="223"/>
      <c r="V30" s="222"/>
      <c r="W30" s="223"/>
      <c r="X30" s="222"/>
      <c r="Y30" s="223"/>
      <c r="Z30" s="222"/>
      <c r="AA30" s="223"/>
      <c r="AB30" s="224"/>
      <c r="AC30" s="223"/>
      <c r="AD30" s="15"/>
      <c r="AE30" s="15"/>
      <c r="AF30" s="15"/>
      <c r="AG30" s="15"/>
      <c r="AH30" s="15"/>
    </row>
    <row r="31" ht="15.75" customHeight="1">
      <c r="A31" s="217"/>
      <c r="B31" s="218"/>
      <c r="C31" s="219"/>
      <c r="D31" s="220"/>
      <c r="E31" s="221"/>
      <c r="F31" s="222"/>
      <c r="G31" s="223"/>
      <c r="H31" s="222"/>
      <c r="I31" s="223"/>
      <c r="J31" s="222"/>
      <c r="K31" s="223"/>
      <c r="L31" s="222"/>
      <c r="M31" s="223"/>
      <c r="N31" s="222"/>
      <c r="O31" s="223"/>
      <c r="P31" s="222"/>
      <c r="Q31" s="223"/>
      <c r="R31" s="222"/>
      <c r="S31" s="223"/>
      <c r="T31" s="222"/>
      <c r="U31" s="223"/>
      <c r="V31" s="222"/>
      <c r="W31" s="223"/>
      <c r="X31" s="222"/>
      <c r="Y31" s="223"/>
      <c r="Z31" s="222"/>
      <c r="AA31" s="223"/>
      <c r="AB31" s="224"/>
      <c r="AC31" s="223"/>
      <c r="AD31" s="15"/>
      <c r="AE31" s="15"/>
      <c r="AF31" s="15"/>
      <c r="AG31" s="15"/>
      <c r="AH31" s="15"/>
    </row>
    <row r="32" ht="15.75" customHeight="1">
      <c r="A32" s="217"/>
      <c r="B32" s="218"/>
      <c r="C32" s="219"/>
      <c r="D32" s="220"/>
      <c r="E32" s="221"/>
      <c r="F32" s="222"/>
      <c r="G32" s="223"/>
      <c r="H32" s="222"/>
      <c r="I32" s="223"/>
      <c r="J32" s="222"/>
      <c r="K32" s="223"/>
      <c r="L32" s="222"/>
      <c r="M32" s="223"/>
      <c r="N32" s="222"/>
      <c r="O32" s="223"/>
      <c r="P32" s="222"/>
      <c r="Q32" s="223"/>
      <c r="R32" s="222"/>
      <c r="S32" s="223"/>
      <c r="T32" s="222"/>
      <c r="U32" s="223"/>
      <c r="V32" s="222"/>
      <c r="W32" s="223"/>
      <c r="X32" s="222"/>
      <c r="Y32" s="223"/>
      <c r="Z32" s="222"/>
      <c r="AA32" s="223"/>
      <c r="AB32" s="224"/>
      <c r="AC32" s="223"/>
      <c r="AD32" s="15"/>
      <c r="AE32" s="15"/>
      <c r="AF32" s="15"/>
      <c r="AG32" s="15"/>
      <c r="AH32" s="15"/>
    </row>
    <row r="33" ht="15.75" customHeight="1">
      <c r="A33" s="217"/>
      <c r="B33" s="218"/>
      <c r="C33" s="219"/>
      <c r="D33" s="220"/>
      <c r="E33" s="221"/>
      <c r="F33" s="222"/>
      <c r="G33" s="223"/>
      <c r="H33" s="222"/>
      <c r="I33" s="223"/>
      <c r="J33" s="222"/>
      <c r="K33" s="223"/>
      <c r="L33" s="222"/>
      <c r="M33" s="223"/>
      <c r="N33" s="222"/>
      <c r="O33" s="223"/>
      <c r="P33" s="222"/>
      <c r="Q33" s="223"/>
      <c r="R33" s="222"/>
      <c r="S33" s="223"/>
      <c r="T33" s="222"/>
      <c r="U33" s="223"/>
      <c r="V33" s="222"/>
      <c r="W33" s="223"/>
      <c r="X33" s="222"/>
      <c r="Y33" s="223"/>
      <c r="Z33" s="222"/>
      <c r="AA33" s="223"/>
      <c r="AB33" s="224"/>
      <c r="AC33" s="223"/>
      <c r="AD33" s="15"/>
      <c r="AE33" s="15"/>
      <c r="AF33" s="15"/>
      <c r="AG33" s="15"/>
      <c r="AH33" s="15"/>
    </row>
    <row r="34" ht="15.75" customHeight="1">
      <c r="A34" s="217"/>
      <c r="B34" s="218"/>
      <c r="C34" s="219"/>
      <c r="D34" s="220"/>
      <c r="E34" s="221"/>
      <c r="F34" s="222"/>
      <c r="G34" s="223"/>
      <c r="H34" s="222"/>
      <c r="I34" s="223"/>
      <c r="J34" s="222"/>
      <c r="K34" s="223"/>
      <c r="L34" s="222"/>
      <c r="M34" s="223"/>
      <c r="N34" s="222"/>
      <c r="O34" s="223"/>
      <c r="P34" s="222"/>
      <c r="Q34" s="223"/>
      <c r="R34" s="222"/>
      <c r="S34" s="223"/>
      <c r="T34" s="222"/>
      <c r="U34" s="223"/>
      <c r="V34" s="222"/>
      <c r="W34" s="223"/>
      <c r="X34" s="222"/>
      <c r="Y34" s="223"/>
      <c r="Z34" s="222"/>
      <c r="AA34" s="223"/>
      <c r="AB34" s="224"/>
      <c r="AC34" s="223"/>
      <c r="AD34" s="15"/>
      <c r="AE34" s="15"/>
      <c r="AF34" s="15"/>
      <c r="AG34" s="15"/>
      <c r="AH34" s="15"/>
    </row>
    <row r="35" ht="15.75" customHeight="1">
      <c r="A35" s="217"/>
      <c r="B35" s="218"/>
      <c r="C35" s="219"/>
      <c r="D35" s="220"/>
      <c r="E35" s="221"/>
      <c r="F35" s="222"/>
      <c r="G35" s="223"/>
      <c r="H35" s="222"/>
      <c r="I35" s="223"/>
      <c r="J35" s="222"/>
      <c r="K35" s="223"/>
      <c r="L35" s="222"/>
      <c r="M35" s="223"/>
      <c r="N35" s="222"/>
      <c r="O35" s="223"/>
      <c r="P35" s="222"/>
      <c r="Q35" s="223"/>
      <c r="R35" s="222"/>
      <c r="S35" s="223"/>
      <c r="T35" s="222"/>
      <c r="U35" s="223"/>
      <c r="V35" s="222"/>
      <c r="W35" s="223"/>
      <c r="X35" s="222"/>
      <c r="Y35" s="223"/>
      <c r="Z35" s="222"/>
      <c r="AA35" s="223"/>
      <c r="AB35" s="224"/>
      <c r="AC35" s="223"/>
      <c r="AD35" s="15"/>
      <c r="AE35" s="15"/>
      <c r="AF35" s="15"/>
      <c r="AG35" s="15"/>
      <c r="AH35" s="15"/>
    </row>
    <row r="36" ht="15.75" customHeight="1">
      <c r="A36" s="217"/>
      <c r="B36" s="218"/>
      <c r="C36" s="219"/>
      <c r="D36" s="220"/>
      <c r="E36" s="221"/>
      <c r="F36" s="222"/>
      <c r="G36" s="223"/>
      <c r="H36" s="222"/>
      <c r="I36" s="223"/>
      <c r="J36" s="222"/>
      <c r="K36" s="223"/>
      <c r="L36" s="222"/>
      <c r="M36" s="223"/>
      <c r="N36" s="222"/>
      <c r="O36" s="223"/>
      <c r="P36" s="222"/>
      <c r="Q36" s="223"/>
      <c r="R36" s="222"/>
      <c r="S36" s="223"/>
      <c r="T36" s="222"/>
      <c r="U36" s="223"/>
      <c r="V36" s="222"/>
      <c r="W36" s="223"/>
      <c r="X36" s="222"/>
      <c r="Y36" s="223"/>
      <c r="Z36" s="222"/>
      <c r="AA36" s="223"/>
      <c r="AB36" s="224"/>
      <c r="AC36" s="223"/>
      <c r="AD36" s="15"/>
      <c r="AE36" s="15"/>
      <c r="AF36" s="15"/>
      <c r="AG36" s="15"/>
      <c r="AH36" s="15"/>
    </row>
    <row r="37" ht="15.75" customHeight="1">
      <c r="A37" s="217"/>
      <c r="B37" s="218"/>
      <c r="C37" s="219"/>
      <c r="D37" s="220"/>
      <c r="E37" s="221"/>
      <c r="F37" s="222"/>
      <c r="G37" s="223"/>
      <c r="H37" s="222"/>
      <c r="I37" s="223"/>
      <c r="J37" s="222"/>
      <c r="K37" s="223"/>
      <c r="L37" s="222"/>
      <c r="M37" s="223"/>
      <c r="N37" s="222"/>
      <c r="O37" s="223"/>
      <c r="P37" s="222"/>
      <c r="Q37" s="223"/>
      <c r="R37" s="222"/>
      <c r="S37" s="223"/>
      <c r="T37" s="222"/>
      <c r="U37" s="223"/>
      <c r="V37" s="222"/>
      <c r="W37" s="223"/>
      <c r="X37" s="222"/>
      <c r="Y37" s="223"/>
      <c r="Z37" s="222"/>
      <c r="AA37" s="223"/>
      <c r="AB37" s="224"/>
      <c r="AC37" s="223"/>
      <c r="AD37" s="15"/>
      <c r="AE37" s="15"/>
      <c r="AF37" s="15"/>
      <c r="AG37" s="15"/>
      <c r="AH37" s="15"/>
    </row>
    <row r="38" ht="15.75" customHeight="1">
      <c r="A38" s="217"/>
      <c r="B38" s="218"/>
      <c r="C38" s="219"/>
      <c r="D38" s="220"/>
      <c r="E38" s="221"/>
      <c r="F38" s="222"/>
      <c r="G38" s="223"/>
      <c r="H38" s="222"/>
      <c r="I38" s="223"/>
      <c r="J38" s="222"/>
      <c r="K38" s="223"/>
      <c r="L38" s="222"/>
      <c r="M38" s="223"/>
      <c r="N38" s="222"/>
      <c r="O38" s="223"/>
      <c r="P38" s="222"/>
      <c r="Q38" s="223"/>
      <c r="R38" s="222"/>
      <c r="S38" s="223"/>
      <c r="T38" s="222"/>
      <c r="U38" s="223"/>
      <c r="V38" s="222"/>
      <c r="W38" s="223"/>
      <c r="X38" s="222"/>
      <c r="Y38" s="223"/>
      <c r="Z38" s="222"/>
      <c r="AA38" s="223"/>
      <c r="AB38" s="224"/>
      <c r="AC38" s="223"/>
      <c r="AD38" s="15"/>
      <c r="AE38" s="15"/>
      <c r="AF38" s="15"/>
      <c r="AG38" s="15"/>
      <c r="AH38" s="15"/>
    </row>
    <row r="39" ht="15.75" customHeight="1">
      <c r="A39" s="217"/>
      <c r="B39" s="218"/>
      <c r="C39" s="219"/>
      <c r="D39" s="220"/>
      <c r="E39" s="221"/>
      <c r="F39" s="222"/>
      <c r="G39" s="223"/>
      <c r="H39" s="222"/>
      <c r="I39" s="223"/>
      <c r="J39" s="222"/>
      <c r="K39" s="223"/>
      <c r="L39" s="222"/>
      <c r="M39" s="223"/>
      <c r="N39" s="222"/>
      <c r="O39" s="223"/>
      <c r="P39" s="222"/>
      <c r="Q39" s="223"/>
      <c r="R39" s="222"/>
      <c r="S39" s="223"/>
      <c r="T39" s="222"/>
      <c r="U39" s="223"/>
      <c r="V39" s="222"/>
      <c r="W39" s="223"/>
      <c r="X39" s="222"/>
      <c r="Y39" s="223"/>
      <c r="Z39" s="222"/>
      <c r="AA39" s="223"/>
      <c r="AB39" s="224"/>
      <c r="AC39" s="223"/>
      <c r="AD39" s="15"/>
      <c r="AE39" s="15"/>
      <c r="AF39" s="15"/>
      <c r="AG39" s="15"/>
      <c r="AH39" s="15"/>
    </row>
    <row r="40" ht="15.75" customHeight="1">
      <c r="A40" s="217"/>
      <c r="B40" s="218"/>
      <c r="C40" s="219"/>
      <c r="D40" s="220"/>
      <c r="E40" s="221"/>
      <c r="F40" s="222"/>
      <c r="G40" s="223"/>
      <c r="H40" s="222"/>
      <c r="I40" s="223"/>
      <c r="J40" s="222"/>
      <c r="K40" s="223"/>
      <c r="L40" s="222"/>
      <c r="M40" s="223"/>
      <c r="N40" s="222"/>
      <c r="O40" s="223"/>
      <c r="P40" s="222"/>
      <c r="Q40" s="223"/>
      <c r="R40" s="222"/>
      <c r="S40" s="223"/>
      <c r="T40" s="222"/>
      <c r="U40" s="223"/>
      <c r="V40" s="222"/>
      <c r="W40" s="223"/>
      <c r="X40" s="222"/>
      <c r="Y40" s="223"/>
      <c r="Z40" s="222"/>
      <c r="AA40" s="223"/>
      <c r="AB40" s="224"/>
      <c r="AC40" s="223"/>
      <c r="AD40" s="15"/>
      <c r="AE40" s="15"/>
      <c r="AF40" s="15"/>
      <c r="AG40" s="15"/>
      <c r="AH40" s="15"/>
    </row>
    <row r="41" ht="15.75" customHeight="1">
      <c r="A41" s="217"/>
      <c r="B41" s="218"/>
      <c r="C41" s="219"/>
      <c r="D41" s="220"/>
      <c r="E41" s="221"/>
      <c r="F41" s="222"/>
      <c r="G41" s="223"/>
      <c r="H41" s="222"/>
      <c r="I41" s="223"/>
      <c r="J41" s="222"/>
      <c r="K41" s="223"/>
      <c r="L41" s="222"/>
      <c r="M41" s="223"/>
      <c r="N41" s="222"/>
      <c r="O41" s="223"/>
      <c r="P41" s="222"/>
      <c r="Q41" s="223"/>
      <c r="R41" s="222"/>
      <c r="S41" s="223"/>
      <c r="T41" s="222"/>
      <c r="U41" s="223"/>
      <c r="V41" s="222"/>
      <c r="W41" s="223"/>
      <c r="X41" s="222"/>
      <c r="Y41" s="223"/>
      <c r="Z41" s="222"/>
      <c r="AA41" s="223"/>
      <c r="AB41" s="224"/>
      <c r="AC41" s="223"/>
      <c r="AD41" s="15"/>
      <c r="AE41" s="15"/>
      <c r="AF41" s="15"/>
      <c r="AG41" s="15"/>
      <c r="AH41" s="15"/>
    </row>
    <row r="42" ht="15.75" customHeight="1">
      <c r="A42" s="217"/>
      <c r="B42" s="218"/>
      <c r="C42" s="219"/>
      <c r="D42" s="220"/>
      <c r="E42" s="221"/>
      <c r="F42" s="222"/>
      <c r="G42" s="223"/>
      <c r="H42" s="222"/>
      <c r="I42" s="223"/>
      <c r="J42" s="222"/>
      <c r="K42" s="223"/>
      <c r="L42" s="222"/>
      <c r="M42" s="223"/>
      <c r="N42" s="222"/>
      <c r="O42" s="223"/>
      <c r="P42" s="222"/>
      <c r="Q42" s="223"/>
      <c r="R42" s="222"/>
      <c r="S42" s="223"/>
      <c r="T42" s="222"/>
      <c r="U42" s="223"/>
      <c r="V42" s="222"/>
      <c r="W42" s="223"/>
      <c r="X42" s="222"/>
      <c r="Y42" s="223"/>
      <c r="Z42" s="222"/>
      <c r="AA42" s="223"/>
      <c r="AB42" s="224"/>
      <c r="AC42" s="223"/>
      <c r="AD42" s="15"/>
      <c r="AE42" s="15"/>
      <c r="AF42" s="15"/>
      <c r="AG42" s="15"/>
      <c r="AH42" s="15"/>
    </row>
    <row r="43" ht="15.75" customHeight="1">
      <c r="A43" s="217"/>
      <c r="B43" s="218"/>
      <c r="C43" s="219"/>
      <c r="D43" s="220"/>
      <c r="E43" s="221"/>
      <c r="F43" s="222"/>
      <c r="G43" s="223"/>
      <c r="H43" s="222"/>
      <c r="I43" s="223"/>
      <c r="J43" s="222"/>
      <c r="K43" s="223"/>
      <c r="L43" s="222"/>
      <c r="M43" s="223"/>
      <c r="N43" s="222"/>
      <c r="O43" s="223"/>
      <c r="P43" s="222"/>
      <c r="Q43" s="223"/>
      <c r="R43" s="222"/>
      <c r="S43" s="223"/>
      <c r="T43" s="222"/>
      <c r="U43" s="223"/>
      <c r="V43" s="222"/>
      <c r="W43" s="223"/>
      <c r="X43" s="222"/>
      <c r="Y43" s="223"/>
      <c r="Z43" s="222"/>
      <c r="AA43" s="223"/>
      <c r="AB43" s="224"/>
      <c r="AC43" s="223"/>
      <c r="AD43" s="15"/>
      <c r="AE43" s="15"/>
      <c r="AF43" s="15"/>
      <c r="AG43" s="15"/>
      <c r="AH43" s="15"/>
    </row>
    <row r="44" ht="15.75" customHeight="1">
      <c r="A44" s="217"/>
      <c r="B44" s="218"/>
      <c r="C44" s="219"/>
      <c r="D44" s="220"/>
      <c r="E44" s="221"/>
      <c r="F44" s="222"/>
      <c r="G44" s="223"/>
      <c r="H44" s="222"/>
      <c r="I44" s="223"/>
      <c r="J44" s="222"/>
      <c r="K44" s="223"/>
      <c r="L44" s="222"/>
      <c r="M44" s="223"/>
      <c r="N44" s="222"/>
      <c r="O44" s="223"/>
      <c r="P44" s="222"/>
      <c r="Q44" s="223"/>
      <c r="R44" s="222"/>
      <c r="S44" s="223"/>
      <c r="T44" s="222"/>
      <c r="U44" s="223"/>
      <c r="V44" s="222"/>
      <c r="W44" s="223"/>
      <c r="X44" s="222"/>
      <c r="Y44" s="223"/>
      <c r="Z44" s="222"/>
      <c r="AA44" s="223"/>
      <c r="AB44" s="224"/>
      <c r="AC44" s="223"/>
      <c r="AD44" s="15"/>
      <c r="AE44" s="15"/>
      <c r="AF44" s="15"/>
      <c r="AG44" s="15"/>
      <c r="AH44" s="15"/>
    </row>
    <row r="45" ht="15.75" customHeight="1">
      <c r="A45" s="217"/>
      <c r="B45" s="225"/>
      <c r="C45" s="219"/>
      <c r="D45" s="226"/>
      <c r="E45" s="221"/>
      <c r="F45" s="222"/>
      <c r="G45" s="223"/>
      <c r="H45" s="222"/>
      <c r="I45" s="223"/>
      <c r="J45" s="222"/>
      <c r="K45" s="223"/>
      <c r="L45" s="222"/>
      <c r="M45" s="223"/>
      <c r="N45" s="222"/>
      <c r="O45" s="223"/>
      <c r="P45" s="222"/>
      <c r="Q45" s="223"/>
      <c r="R45" s="222"/>
      <c r="S45" s="223"/>
      <c r="T45" s="222"/>
      <c r="U45" s="223"/>
      <c r="V45" s="222"/>
      <c r="W45" s="223"/>
      <c r="X45" s="222"/>
      <c r="Y45" s="223"/>
      <c r="Z45" s="222"/>
      <c r="AA45" s="223"/>
      <c r="AB45" s="224"/>
      <c r="AC45" s="223"/>
      <c r="AD45" s="15"/>
      <c r="AE45" s="15"/>
      <c r="AF45" s="15"/>
      <c r="AG45" s="15"/>
      <c r="AH45" s="15"/>
    </row>
    <row r="46" ht="15.75" customHeight="1">
      <c r="A46" s="217"/>
      <c r="B46" s="225"/>
      <c r="C46" s="219"/>
      <c r="D46" s="226"/>
      <c r="E46" s="221"/>
      <c r="F46" s="222"/>
      <c r="G46" s="223"/>
      <c r="H46" s="222"/>
      <c r="I46" s="223"/>
      <c r="J46" s="222"/>
      <c r="K46" s="223"/>
      <c r="L46" s="222"/>
      <c r="M46" s="223"/>
      <c r="N46" s="222"/>
      <c r="O46" s="223"/>
      <c r="P46" s="222"/>
      <c r="Q46" s="223"/>
      <c r="R46" s="222"/>
      <c r="S46" s="223"/>
      <c r="T46" s="222"/>
      <c r="U46" s="223"/>
      <c r="V46" s="222"/>
      <c r="W46" s="223"/>
      <c r="X46" s="222"/>
      <c r="Y46" s="223"/>
      <c r="Z46" s="222"/>
      <c r="AA46" s="223"/>
      <c r="AB46" s="224"/>
      <c r="AC46" s="223"/>
      <c r="AD46" s="15"/>
      <c r="AE46" s="15"/>
      <c r="AF46" s="15"/>
      <c r="AG46" s="15"/>
      <c r="AH46" s="15"/>
    </row>
    <row r="47" ht="15.75" customHeight="1">
      <c r="A47" s="217"/>
      <c r="B47" s="225"/>
      <c r="C47" s="219"/>
      <c r="D47" s="226"/>
      <c r="E47" s="221"/>
      <c r="F47" s="222"/>
      <c r="G47" s="223"/>
      <c r="H47" s="222"/>
      <c r="I47" s="223"/>
      <c r="J47" s="222"/>
      <c r="K47" s="223"/>
      <c r="L47" s="222"/>
      <c r="M47" s="223"/>
      <c r="N47" s="222"/>
      <c r="O47" s="223"/>
      <c r="P47" s="222"/>
      <c r="Q47" s="223"/>
      <c r="R47" s="222"/>
      <c r="S47" s="223"/>
      <c r="T47" s="222"/>
      <c r="U47" s="223"/>
      <c r="V47" s="222"/>
      <c r="W47" s="223"/>
      <c r="X47" s="222"/>
      <c r="Y47" s="223"/>
      <c r="Z47" s="222"/>
      <c r="AA47" s="223"/>
      <c r="AB47" s="224"/>
      <c r="AC47" s="223"/>
      <c r="AD47" s="15"/>
      <c r="AE47" s="15"/>
      <c r="AF47" s="15"/>
      <c r="AG47" s="15"/>
      <c r="AH47" s="15"/>
    </row>
    <row r="48" ht="15.75" customHeight="1">
      <c r="A48" s="217"/>
      <c r="B48" s="225"/>
      <c r="C48" s="219"/>
      <c r="D48" s="226"/>
      <c r="E48" s="221"/>
      <c r="F48" s="222"/>
      <c r="G48" s="223"/>
      <c r="H48" s="222"/>
      <c r="I48" s="223"/>
      <c r="J48" s="222"/>
      <c r="K48" s="223"/>
      <c r="L48" s="222"/>
      <c r="M48" s="223"/>
      <c r="N48" s="222"/>
      <c r="O48" s="223"/>
      <c r="P48" s="222"/>
      <c r="Q48" s="223"/>
      <c r="R48" s="222"/>
      <c r="S48" s="223"/>
      <c r="T48" s="222"/>
      <c r="U48" s="223"/>
      <c r="V48" s="222"/>
      <c r="W48" s="223"/>
      <c r="X48" s="222"/>
      <c r="Y48" s="223"/>
      <c r="Z48" s="222"/>
      <c r="AA48" s="223"/>
      <c r="AB48" s="224"/>
      <c r="AC48" s="223"/>
      <c r="AD48" s="15"/>
      <c r="AE48" s="15"/>
      <c r="AF48" s="15"/>
      <c r="AG48" s="15"/>
      <c r="AH48" s="15"/>
    </row>
    <row r="49" ht="15.75" customHeight="1">
      <c r="A49" s="217"/>
      <c r="B49" s="225"/>
      <c r="C49" s="219"/>
      <c r="D49" s="226"/>
      <c r="E49" s="221"/>
      <c r="F49" s="222"/>
      <c r="G49" s="223"/>
      <c r="H49" s="222"/>
      <c r="I49" s="223"/>
      <c r="J49" s="222"/>
      <c r="K49" s="223"/>
      <c r="L49" s="222"/>
      <c r="M49" s="223"/>
      <c r="N49" s="222"/>
      <c r="O49" s="223"/>
      <c r="P49" s="222"/>
      <c r="Q49" s="223"/>
      <c r="R49" s="222"/>
      <c r="S49" s="223"/>
      <c r="T49" s="222"/>
      <c r="U49" s="223"/>
      <c r="V49" s="222"/>
      <c r="W49" s="223"/>
      <c r="X49" s="222"/>
      <c r="Y49" s="223"/>
      <c r="Z49" s="222"/>
      <c r="AA49" s="223"/>
      <c r="AB49" s="224"/>
      <c r="AC49" s="223"/>
      <c r="AD49" s="15"/>
      <c r="AE49" s="15"/>
      <c r="AF49" s="15"/>
      <c r="AG49" s="15"/>
      <c r="AH49" s="15"/>
    </row>
    <row r="50" ht="15.75" customHeight="1">
      <c r="A50" s="217"/>
      <c r="B50" s="225"/>
      <c r="C50" s="219"/>
      <c r="D50" s="226"/>
      <c r="E50" s="221"/>
      <c r="F50" s="222"/>
      <c r="G50" s="223"/>
      <c r="H50" s="222"/>
      <c r="I50" s="223"/>
      <c r="J50" s="222"/>
      <c r="K50" s="223"/>
      <c r="L50" s="222"/>
      <c r="M50" s="223"/>
      <c r="N50" s="222"/>
      <c r="O50" s="223"/>
      <c r="P50" s="222"/>
      <c r="Q50" s="223"/>
      <c r="R50" s="222"/>
      <c r="S50" s="223"/>
      <c r="T50" s="222"/>
      <c r="U50" s="223"/>
      <c r="V50" s="222"/>
      <c r="W50" s="223"/>
      <c r="X50" s="222"/>
      <c r="Y50" s="223"/>
      <c r="Z50" s="222"/>
      <c r="AA50" s="223"/>
      <c r="AB50" s="224"/>
      <c r="AC50" s="223"/>
      <c r="AD50" s="15"/>
      <c r="AE50" s="15"/>
      <c r="AF50" s="15"/>
      <c r="AG50" s="15"/>
      <c r="AH50" s="15"/>
    </row>
    <row r="51" ht="15.75" customHeight="1">
      <c r="A51" s="217"/>
      <c r="B51" s="225"/>
      <c r="C51" s="219"/>
      <c r="D51" s="226"/>
      <c r="E51" s="221"/>
      <c r="F51" s="222"/>
      <c r="G51" s="223"/>
      <c r="H51" s="222"/>
      <c r="I51" s="223"/>
      <c r="J51" s="222"/>
      <c r="K51" s="223"/>
      <c r="L51" s="222"/>
      <c r="M51" s="223"/>
      <c r="N51" s="222"/>
      <c r="O51" s="223"/>
      <c r="P51" s="222"/>
      <c r="Q51" s="223"/>
      <c r="R51" s="222"/>
      <c r="S51" s="223"/>
      <c r="T51" s="222"/>
      <c r="U51" s="223"/>
      <c r="V51" s="222"/>
      <c r="W51" s="223"/>
      <c r="X51" s="222"/>
      <c r="Y51" s="223"/>
      <c r="Z51" s="222"/>
      <c r="AA51" s="223"/>
      <c r="AB51" s="224"/>
      <c r="AC51" s="223"/>
      <c r="AD51" s="15"/>
      <c r="AE51" s="15"/>
      <c r="AF51" s="15"/>
      <c r="AG51" s="15"/>
      <c r="AH51" s="15"/>
    </row>
    <row r="52" ht="15.75" customHeight="1">
      <c r="A52" s="217"/>
      <c r="B52" s="225"/>
      <c r="C52" s="219"/>
      <c r="D52" s="226"/>
      <c r="E52" s="221"/>
      <c r="F52" s="222"/>
      <c r="G52" s="223"/>
      <c r="H52" s="222"/>
      <c r="I52" s="223"/>
      <c r="J52" s="222"/>
      <c r="K52" s="223"/>
      <c r="L52" s="222"/>
      <c r="M52" s="223"/>
      <c r="N52" s="222"/>
      <c r="O52" s="223"/>
      <c r="P52" s="222"/>
      <c r="Q52" s="223"/>
      <c r="R52" s="222"/>
      <c r="S52" s="223"/>
      <c r="T52" s="222"/>
      <c r="U52" s="223"/>
      <c r="V52" s="222"/>
      <c r="W52" s="223"/>
      <c r="X52" s="222"/>
      <c r="Y52" s="223"/>
      <c r="Z52" s="222"/>
      <c r="AA52" s="223"/>
      <c r="AB52" s="224"/>
      <c r="AC52" s="223"/>
      <c r="AD52" s="15"/>
      <c r="AE52" s="15"/>
      <c r="AF52" s="15"/>
      <c r="AG52" s="15"/>
      <c r="AH52" s="15"/>
    </row>
    <row r="53" ht="15.75" customHeight="1">
      <c r="A53" s="217"/>
      <c r="B53" s="225"/>
      <c r="C53" s="227"/>
      <c r="D53" s="226"/>
      <c r="E53" s="221"/>
      <c r="F53" s="222"/>
      <c r="G53" s="223"/>
      <c r="H53" s="222"/>
      <c r="I53" s="223"/>
      <c r="J53" s="222"/>
      <c r="K53" s="223"/>
      <c r="L53" s="222"/>
      <c r="M53" s="223"/>
      <c r="N53" s="222"/>
      <c r="O53" s="223"/>
      <c r="P53" s="222"/>
      <c r="Q53" s="223"/>
      <c r="R53" s="222"/>
      <c r="S53" s="223"/>
      <c r="T53" s="222"/>
      <c r="U53" s="223"/>
      <c r="V53" s="222"/>
      <c r="W53" s="223"/>
      <c r="X53" s="222"/>
      <c r="Y53" s="223"/>
      <c r="Z53" s="222"/>
      <c r="AA53" s="223"/>
      <c r="AB53" s="224"/>
      <c r="AC53" s="223"/>
      <c r="AD53" s="15"/>
      <c r="AE53" s="15"/>
      <c r="AF53" s="15"/>
      <c r="AG53" s="15"/>
      <c r="AH53" s="15"/>
    </row>
    <row r="54" ht="15.75" customHeight="1">
      <c r="A54" s="217"/>
      <c r="B54" s="225"/>
      <c r="C54" s="227"/>
      <c r="D54" s="226"/>
      <c r="E54" s="221"/>
      <c r="F54" s="222"/>
      <c r="G54" s="223"/>
      <c r="H54" s="222"/>
      <c r="I54" s="223"/>
      <c r="J54" s="222"/>
      <c r="K54" s="223"/>
      <c r="L54" s="222"/>
      <c r="M54" s="223"/>
      <c r="N54" s="222"/>
      <c r="O54" s="223"/>
      <c r="P54" s="222"/>
      <c r="Q54" s="223"/>
      <c r="R54" s="222"/>
      <c r="S54" s="223"/>
      <c r="T54" s="222"/>
      <c r="U54" s="223"/>
      <c r="V54" s="222"/>
      <c r="W54" s="223"/>
      <c r="X54" s="222"/>
      <c r="Y54" s="223"/>
      <c r="Z54" s="222"/>
      <c r="AA54" s="223"/>
      <c r="AB54" s="224"/>
      <c r="AC54" s="223"/>
      <c r="AD54" s="15"/>
      <c r="AE54" s="15"/>
      <c r="AF54" s="15"/>
      <c r="AG54" s="15"/>
      <c r="AH54" s="15"/>
    </row>
    <row r="55" ht="15.75" customHeight="1">
      <c r="A55" s="217"/>
      <c r="B55" s="225"/>
      <c r="C55" s="227"/>
      <c r="D55" s="226"/>
      <c r="E55" s="221"/>
      <c r="F55" s="222"/>
      <c r="G55" s="223"/>
      <c r="H55" s="222"/>
      <c r="I55" s="223"/>
      <c r="J55" s="222"/>
      <c r="K55" s="223"/>
      <c r="L55" s="222"/>
      <c r="M55" s="223"/>
      <c r="N55" s="222"/>
      <c r="O55" s="223"/>
      <c r="P55" s="222"/>
      <c r="Q55" s="223"/>
      <c r="R55" s="222"/>
      <c r="S55" s="223"/>
      <c r="T55" s="222"/>
      <c r="U55" s="223"/>
      <c r="V55" s="222"/>
      <c r="W55" s="223"/>
      <c r="X55" s="222"/>
      <c r="Y55" s="223"/>
      <c r="Z55" s="222"/>
      <c r="AA55" s="223"/>
      <c r="AB55" s="224"/>
      <c r="AC55" s="223"/>
      <c r="AD55" s="15"/>
      <c r="AE55" s="15"/>
      <c r="AF55" s="15"/>
      <c r="AG55" s="15"/>
      <c r="AH55" s="15"/>
    </row>
    <row r="56" ht="15.75" customHeight="1">
      <c r="A56" s="217"/>
      <c r="B56" s="225"/>
      <c r="C56" s="227"/>
      <c r="D56" s="226"/>
      <c r="E56" s="221"/>
      <c r="F56" s="222"/>
      <c r="G56" s="223"/>
      <c r="H56" s="222"/>
      <c r="I56" s="223"/>
      <c r="J56" s="222"/>
      <c r="K56" s="223"/>
      <c r="L56" s="222"/>
      <c r="M56" s="223"/>
      <c r="N56" s="222"/>
      <c r="O56" s="223"/>
      <c r="P56" s="222"/>
      <c r="Q56" s="223"/>
      <c r="R56" s="222"/>
      <c r="S56" s="223"/>
      <c r="T56" s="222"/>
      <c r="U56" s="223"/>
      <c r="V56" s="222"/>
      <c r="W56" s="223"/>
      <c r="X56" s="222"/>
      <c r="Y56" s="223"/>
      <c r="Z56" s="222"/>
      <c r="AA56" s="223"/>
      <c r="AB56" s="224"/>
      <c r="AC56" s="223"/>
      <c r="AD56" s="15"/>
      <c r="AE56" s="15"/>
      <c r="AF56" s="15"/>
      <c r="AG56" s="15"/>
      <c r="AH56" s="15"/>
    </row>
    <row r="57" ht="15.75" customHeight="1">
      <c r="A57" s="217"/>
      <c r="B57" s="225"/>
      <c r="C57" s="227"/>
      <c r="D57" s="226"/>
      <c r="E57" s="221"/>
      <c r="F57" s="222"/>
      <c r="G57" s="223"/>
      <c r="H57" s="222"/>
      <c r="I57" s="223"/>
      <c r="J57" s="222"/>
      <c r="K57" s="223"/>
      <c r="L57" s="222"/>
      <c r="M57" s="223"/>
      <c r="N57" s="222"/>
      <c r="O57" s="223"/>
      <c r="P57" s="222"/>
      <c r="Q57" s="223"/>
      <c r="R57" s="222"/>
      <c r="S57" s="223"/>
      <c r="T57" s="222"/>
      <c r="U57" s="223"/>
      <c r="V57" s="222"/>
      <c r="W57" s="223"/>
      <c r="X57" s="222"/>
      <c r="Y57" s="223"/>
      <c r="Z57" s="222"/>
      <c r="AA57" s="223"/>
      <c r="AB57" s="224"/>
      <c r="AC57" s="223"/>
      <c r="AD57" s="15"/>
      <c r="AE57" s="15"/>
      <c r="AF57" s="15"/>
      <c r="AG57" s="15"/>
      <c r="AH57" s="15"/>
    </row>
    <row r="58" ht="15.75" customHeight="1">
      <c r="A58" s="217"/>
      <c r="B58" s="225"/>
      <c r="C58" s="227"/>
      <c r="D58" s="226"/>
      <c r="E58" s="221"/>
      <c r="F58" s="222"/>
      <c r="G58" s="223"/>
      <c r="H58" s="222"/>
      <c r="I58" s="223"/>
      <c r="J58" s="222"/>
      <c r="K58" s="223"/>
      <c r="L58" s="222"/>
      <c r="M58" s="223"/>
      <c r="N58" s="222"/>
      <c r="O58" s="223"/>
      <c r="P58" s="222"/>
      <c r="Q58" s="223"/>
      <c r="R58" s="222"/>
      <c r="S58" s="223"/>
      <c r="T58" s="222"/>
      <c r="U58" s="223"/>
      <c r="V58" s="222"/>
      <c r="W58" s="223"/>
      <c r="X58" s="222"/>
      <c r="Y58" s="223"/>
      <c r="Z58" s="228"/>
      <c r="AA58" s="228"/>
      <c r="AB58" s="224"/>
      <c r="AC58" s="223"/>
      <c r="AD58" s="15"/>
      <c r="AE58" s="15"/>
      <c r="AF58" s="15"/>
      <c r="AG58" s="15"/>
      <c r="AH58" s="15"/>
    </row>
    <row r="59" ht="15.75" customHeight="1">
      <c r="A59" s="217"/>
      <c r="B59" s="225"/>
      <c r="C59" s="227"/>
      <c r="D59" s="226"/>
      <c r="E59" s="221"/>
      <c r="F59" s="222"/>
      <c r="G59" s="223"/>
      <c r="H59" s="222"/>
      <c r="I59" s="223"/>
      <c r="J59" s="222"/>
      <c r="K59" s="223"/>
      <c r="L59" s="222"/>
      <c r="M59" s="223"/>
      <c r="N59" s="222"/>
      <c r="O59" s="223"/>
      <c r="P59" s="222"/>
      <c r="Q59" s="223"/>
      <c r="R59" s="222"/>
      <c r="S59" s="223"/>
      <c r="T59" s="222"/>
      <c r="U59" s="223"/>
      <c r="V59" s="222"/>
      <c r="W59" s="223"/>
      <c r="X59" s="222"/>
      <c r="Y59" s="223"/>
      <c r="Z59" s="228"/>
      <c r="AA59" s="228"/>
      <c r="AB59" s="224"/>
      <c r="AC59" s="223"/>
      <c r="AD59" s="15"/>
      <c r="AE59" s="15"/>
      <c r="AF59" s="15"/>
      <c r="AG59" s="15"/>
      <c r="AH59" s="15"/>
    </row>
    <row r="60" ht="15.75" customHeight="1">
      <c r="A60" s="217"/>
      <c r="B60" s="225"/>
      <c r="C60" s="227"/>
      <c r="D60" s="226"/>
      <c r="E60" s="221"/>
      <c r="F60" s="222"/>
      <c r="G60" s="223"/>
      <c r="H60" s="222"/>
      <c r="I60" s="223"/>
      <c r="J60" s="222"/>
      <c r="K60" s="223"/>
      <c r="L60" s="222"/>
      <c r="M60" s="223"/>
      <c r="N60" s="222"/>
      <c r="O60" s="223"/>
      <c r="P60" s="222"/>
      <c r="Q60" s="223"/>
      <c r="R60" s="222"/>
      <c r="S60" s="223"/>
      <c r="T60" s="222"/>
      <c r="U60" s="223"/>
      <c r="V60" s="222"/>
      <c r="W60" s="223"/>
      <c r="X60" s="222"/>
      <c r="Y60" s="223"/>
      <c r="Z60" s="228"/>
      <c r="AA60" s="228"/>
      <c r="AB60" s="224"/>
      <c r="AC60" s="223"/>
      <c r="AD60" s="15"/>
      <c r="AE60" s="15"/>
      <c r="AF60" s="15"/>
      <c r="AG60" s="15"/>
      <c r="AH60" s="15"/>
    </row>
    <row r="61" ht="15.75" customHeight="1">
      <c r="A61" s="217"/>
      <c r="B61" s="225"/>
      <c r="C61" s="227"/>
      <c r="D61" s="226"/>
      <c r="E61" s="221"/>
      <c r="F61" s="222"/>
      <c r="G61" s="223"/>
      <c r="H61" s="222"/>
      <c r="I61" s="223"/>
      <c r="J61" s="222"/>
      <c r="K61" s="223"/>
      <c r="L61" s="222"/>
      <c r="M61" s="223"/>
      <c r="N61" s="222"/>
      <c r="O61" s="223"/>
      <c r="P61" s="222"/>
      <c r="Q61" s="223"/>
      <c r="R61" s="222"/>
      <c r="S61" s="223"/>
      <c r="T61" s="222"/>
      <c r="U61" s="223"/>
      <c r="V61" s="222"/>
      <c r="W61" s="223"/>
      <c r="X61" s="222"/>
      <c r="Y61" s="223"/>
      <c r="Z61" s="228"/>
      <c r="AA61" s="228"/>
      <c r="AB61" s="224"/>
      <c r="AC61" s="223"/>
      <c r="AD61" s="15"/>
      <c r="AE61" s="15"/>
      <c r="AF61" s="15"/>
      <c r="AG61" s="15"/>
      <c r="AH61" s="15"/>
    </row>
    <row r="62" ht="15.75" customHeight="1">
      <c r="A62" s="217"/>
      <c r="B62" s="225"/>
      <c r="C62" s="227"/>
      <c r="D62" s="226"/>
      <c r="E62" s="221"/>
      <c r="F62" s="222"/>
      <c r="G62" s="223"/>
      <c r="H62" s="222"/>
      <c r="I62" s="223"/>
      <c r="J62" s="222"/>
      <c r="K62" s="223"/>
      <c r="L62" s="222"/>
      <c r="M62" s="223"/>
      <c r="N62" s="222"/>
      <c r="O62" s="223"/>
      <c r="P62" s="222"/>
      <c r="Q62" s="223"/>
      <c r="R62" s="222"/>
      <c r="S62" s="223"/>
      <c r="T62" s="222"/>
      <c r="U62" s="223"/>
      <c r="V62" s="222"/>
      <c r="W62" s="223"/>
      <c r="X62" s="222"/>
      <c r="Y62" s="223"/>
      <c r="Z62" s="228"/>
      <c r="AA62" s="228"/>
      <c r="AB62" s="224"/>
      <c r="AC62" s="223"/>
      <c r="AD62" s="15"/>
      <c r="AE62" s="15"/>
      <c r="AF62" s="15"/>
      <c r="AG62" s="15"/>
      <c r="AH62" s="15"/>
    </row>
    <row r="63" ht="15.75" customHeight="1">
      <c r="A63" s="217"/>
      <c r="B63" s="225"/>
      <c r="C63" s="227"/>
      <c r="D63" s="226"/>
      <c r="E63" s="221"/>
      <c r="F63" s="222"/>
      <c r="G63" s="223"/>
      <c r="H63" s="222"/>
      <c r="I63" s="223"/>
      <c r="J63" s="222"/>
      <c r="K63" s="223"/>
      <c r="L63" s="222"/>
      <c r="M63" s="223"/>
      <c r="N63" s="222"/>
      <c r="O63" s="223"/>
      <c r="P63" s="222"/>
      <c r="Q63" s="223"/>
      <c r="R63" s="222"/>
      <c r="S63" s="223"/>
      <c r="T63" s="222"/>
      <c r="U63" s="223"/>
      <c r="V63" s="222"/>
      <c r="W63" s="223"/>
      <c r="X63" s="222"/>
      <c r="Y63" s="223"/>
      <c r="Z63" s="228"/>
      <c r="AA63" s="228"/>
      <c r="AB63" s="224"/>
      <c r="AC63" s="223"/>
      <c r="AD63" s="15"/>
      <c r="AE63" s="15"/>
      <c r="AF63" s="15"/>
      <c r="AG63" s="15"/>
      <c r="AH63" s="15"/>
    </row>
    <row r="64" ht="15.75" customHeight="1">
      <c r="A64" s="217"/>
      <c r="B64" s="225"/>
      <c r="C64" s="227"/>
      <c r="D64" s="226"/>
      <c r="E64" s="221"/>
      <c r="F64" s="222"/>
      <c r="G64" s="223"/>
      <c r="H64" s="222"/>
      <c r="I64" s="223"/>
      <c r="J64" s="222"/>
      <c r="K64" s="223"/>
      <c r="L64" s="222"/>
      <c r="M64" s="223"/>
      <c r="N64" s="222"/>
      <c r="O64" s="223"/>
      <c r="P64" s="222"/>
      <c r="Q64" s="223"/>
      <c r="R64" s="222"/>
      <c r="S64" s="223"/>
      <c r="T64" s="222"/>
      <c r="U64" s="223"/>
      <c r="V64" s="222"/>
      <c r="W64" s="223"/>
      <c r="X64" s="222"/>
      <c r="Y64" s="223"/>
      <c r="Z64" s="228"/>
      <c r="AA64" s="228"/>
      <c r="AB64" s="224"/>
      <c r="AC64" s="223"/>
      <c r="AD64" s="15"/>
      <c r="AE64" s="15"/>
      <c r="AF64" s="15"/>
      <c r="AG64" s="15"/>
      <c r="AH64" s="15"/>
    </row>
    <row r="65" ht="15.75" customHeight="1">
      <c r="A65" s="217"/>
      <c r="B65" s="225"/>
      <c r="C65" s="227"/>
      <c r="D65" s="226"/>
      <c r="E65" s="221"/>
      <c r="F65" s="222"/>
      <c r="G65" s="223"/>
      <c r="H65" s="222"/>
      <c r="I65" s="223"/>
      <c r="J65" s="222"/>
      <c r="K65" s="223"/>
      <c r="L65" s="222"/>
      <c r="M65" s="223"/>
      <c r="N65" s="222"/>
      <c r="O65" s="223"/>
      <c r="P65" s="222"/>
      <c r="Q65" s="223"/>
      <c r="R65" s="222"/>
      <c r="S65" s="223"/>
      <c r="T65" s="222"/>
      <c r="U65" s="223"/>
      <c r="V65" s="222"/>
      <c r="W65" s="223"/>
      <c r="X65" s="222"/>
      <c r="Y65" s="223"/>
      <c r="Z65" s="228"/>
      <c r="AA65" s="228"/>
      <c r="AB65" s="224"/>
      <c r="AC65" s="223"/>
      <c r="AD65" s="15"/>
      <c r="AE65" s="15"/>
      <c r="AF65" s="15"/>
      <c r="AG65" s="15"/>
      <c r="AH65" s="15"/>
    </row>
    <row r="66" ht="15.75" customHeight="1">
      <c r="A66" s="217"/>
      <c r="B66" s="225"/>
      <c r="C66" s="227"/>
      <c r="D66" s="226"/>
      <c r="E66" s="221"/>
      <c r="F66" s="222"/>
      <c r="G66" s="223"/>
      <c r="H66" s="222"/>
      <c r="I66" s="223"/>
      <c r="J66" s="222"/>
      <c r="K66" s="223"/>
      <c r="L66" s="222"/>
      <c r="M66" s="223"/>
      <c r="N66" s="222"/>
      <c r="O66" s="223"/>
      <c r="P66" s="222"/>
      <c r="Q66" s="223"/>
      <c r="R66" s="222"/>
      <c r="S66" s="223"/>
      <c r="T66" s="222"/>
      <c r="U66" s="223"/>
      <c r="V66" s="222"/>
      <c r="W66" s="223"/>
      <c r="X66" s="222"/>
      <c r="Y66" s="223"/>
      <c r="Z66" s="228"/>
      <c r="AA66" s="228"/>
      <c r="AB66" s="224"/>
      <c r="AC66" s="223"/>
      <c r="AD66" s="15"/>
      <c r="AE66" s="15"/>
      <c r="AF66" s="15"/>
      <c r="AG66" s="15"/>
      <c r="AH66" s="15"/>
    </row>
    <row r="67" ht="15.75" customHeight="1">
      <c r="A67" s="217"/>
      <c r="B67" s="225"/>
      <c r="C67" s="227"/>
      <c r="D67" s="226"/>
      <c r="E67" s="221"/>
      <c r="F67" s="222"/>
      <c r="G67" s="223"/>
      <c r="H67" s="222"/>
      <c r="I67" s="223"/>
      <c r="J67" s="222"/>
      <c r="K67" s="223"/>
      <c r="L67" s="222"/>
      <c r="M67" s="223"/>
      <c r="N67" s="222"/>
      <c r="O67" s="223"/>
      <c r="P67" s="222"/>
      <c r="Q67" s="223"/>
      <c r="R67" s="222"/>
      <c r="S67" s="223"/>
      <c r="T67" s="222"/>
      <c r="U67" s="223"/>
      <c r="V67" s="222"/>
      <c r="W67" s="223"/>
      <c r="X67" s="222"/>
      <c r="Y67" s="223"/>
      <c r="Z67" s="228"/>
      <c r="AA67" s="228"/>
      <c r="AB67" s="224"/>
      <c r="AC67" s="223"/>
      <c r="AD67" s="15"/>
      <c r="AE67" s="15"/>
      <c r="AF67" s="15"/>
      <c r="AG67" s="15"/>
      <c r="AH67" s="15"/>
    </row>
    <row r="68" ht="15.75" customHeight="1">
      <c r="A68" s="217"/>
      <c r="B68" s="225"/>
      <c r="C68" s="227"/>
      <c r="D68" s="226"/>
      <c r="E68" s="221"/>
      <c r="F68" s="222"/>
      <c r="G68" s="223"/>
      <c r="H68" s="222"/>
      <c r="I68" s="223"/>
      <c r="J68" s="222"/>
      <c r="K68" s="223"/>
      <c r="L68" s="222"/>
      <c r="M68" s="223"/>
      <c r="N68" s="222"/>
      <c r="O68" s="223"/>
      <c r="P68" s="222"/>
      <c r="Q68" s="223"/>
      <c r="R68" s="222"/>
      <c r="S68" s="223"/>
      <c r="T68" s="222"/>
      <c r="U68" s="223"/>
      <c r="V68" s="222"/>
      <c r="W68" s="223"/>
      <c r="X68" s="222"/>
      <c r="Y68" s="223"/>
      <c r="Z68" s="228"/>
      <c r="AA68" s="228"/>
      <c r="AB68" s="224"/>
      <c r="AC68" s="223"/>
      <c r="AD68" s="15"/>
      <c r="AE68" s="15"/>
      <c r="AF68" s="15"/>
      <c r="AG68" s="15"/>
      <c r="AH68" s="15"/>
    </row>
    <row r="69" ht="15.75" customHeight="1">
      <c r="A69" s="217"/>
      <c r="B69" s="225"/>
      <c r="C69" s="227"/>
      <c r="D69" s="226"/>
      <c r="E69" s="221"/>
      <c r="F69" s="222"/>
      <c r="G69" s="223"/>
      <c r="H69" s="222"/>
      <c r="I69" s="223"/>
      <c r="J69" s="222"/>
      <c r="K69" s="223"/>
      <c r="L69" s="222"/>
      <c r="M69" s="223"/>
      <c r="N69" s="222"/>
      <c r="O69" s="223"/>
      <c r="P69" s="222"/>
      <c r="Q69" s="223"/>
      <c r="R69" s="222"/>
      <c r="S69" s="223"/>
      <c r="T69" s="222"/>
      <c r="U69" s="223"/>
      <c r="V69" s="222"/>
      <c r="W69" s="223"/>
      <c r="X69" s="222"/>
      <c r="Y69" s="223"/>
      <c r="Z69" s="228"/>
      <c r="AA69" s="228"/>
      <c r="AB69" s="224"/>
      <c r="AC69" s="223"/>
      <c r="AD69" s="15"/>
      <c r="AE69" s="15"/>
      <c r="AF69" s="15"/>
      <c r="AG69" s="15"/>
      <c r="AH69" s="15"/>
    </row>
    <row r="70" ht="15.75" customHeight="1">
      <c r="A70" s="217"/>
      <c r="B70" s="225"/>
      <c r="C70" s="227"/>
      <c r="D70" s="226"/>
      <c r="E70" s="221"/>
      <c r="F70" s="222"/>
      <c r="G70" s="223"/>
      <c r="H70" s="222"/>
      <c r="I70" s="223"/>
      <c r="J70" s="222"/>
      <c r="K70" s="223"/>
      <c r="L70" s="222"/>
      <c r="M70" s="223"/>
      <c r="N70" s="222"/>
      <c r="O70" s="223"/>
      <c r="P70" s="222"/>
      <c r="Q70" s="223"/>
      <c r="R70" s="222"/>
      <c r="S70" s="223"/>
      <c r="T70" s="222"/>
      <c r="U70" s="223"/>
      <c r="V70" s="222"/>
      <c r="W70" s="223"/>
      <c r="X70" s="222"/>
      <c r="Y70" s="223"/>
      <c r="Z70" s="228"/>
      <c r="AA70" s="228"/>
      <c r="AB70" s="224"/>
      <c r="AC70" s="223"/>
      <c r="AD70" s="15"/>
      <c r="AE70" s="15"/>
      <c r="AF70" s="15"/>
      <c r="AG70" s="15"/>
      <c r="AH70" s="15"/>
    </row>
    <row r="71" ht="15.75" customHeight="1">
      <c r="A71" s="217"/>
      <c r="B71" s="225"/>
      <c r="C71" s="227"/>
      <c r="D71" s="226"/>
      <c r="E71" s="221"/>
      <c r="F71" s="222"/>
      <c r="G71" s="223"/>
      <c r="H71" s="222"/>
      <c r="I71" s="223"/>
      <c r="J71" s="222"/>
      <c r="K71" s="223"/>
      <c r="L71" s="222"/>
      <c r="M71" s="223"/>
      <c r="N71" s="222"/>
      <c r="O71" s="223"/>
      <c r="P71" s="222"/>
      <c r="Q71" s="223"/>
      <c r="R71" s="222"/>
      <c r="S71" s="223"/>
      <c r="T71" s="222"/>
      <c r="U71" s="223"/>
      <c r="V71" s="222"/>
      <c r="W71" s="223"/>
      <c r="X71" s="222"/>
      <c r="Y71" s="223"/>
      <c r="Z71" s="228"/>
      <c r="AA71" s="228"/>
      <c r="AB71" s="224"/>
      <c r="AC71" s="223"/>
      <c r="AD71" s="15"/>
      <c r="AE71" s="15"/>
      <c r="AF71" s="15"/>
      <c r="AG71" s="15"/>
      <c r="AH71" s="15"/>
    </row>
    <row r="72" ht="15.75" customHeight="1">
      <c r="A72" s="217"/>
      <c r="B72" s="225"/>
      <c r="C72" s="227"/>
      <c r="D72" s="226"/>
      <c r="E72" s="221"/>
      <c r="F72" s="222"/>
      <c r="G72" s="223"/>
      <c r="H72" s="222"/>
      <c r="I72" s="223"/>
      <c r="J72" s="222"/>
      <c r="K72" s="223"/>
      <c r="L72" s="222"/>
      <c r="M72" s="223"/>
      <c r="N72" s="222"/>
      <c r="O72" s="223"/>
      <c r="P72" s="222"/>
      <c r="Q72" s="223"/>
      <c r="R72" s="222"/>
      <c r="S72" s="223"/>
      <c r="T72" s="222"/>
      <c r="U72" s="223"/>
      <c r="V72" s="222"/>
      <c r="W72" s="223"/>
      <c r="X72" s="222"/>
      <c r="Y72" s="223"/>
      <c r="Z72" s="228"/>
      <c r="AA72" s="228"/>
      <c r="AB72" s="224"/>
      <c r="AC72" s="223"/>
      <c r="AD72" s="15"/>
      <c r="AE72" s="15"/>
      <c r="AF72" s="15"/>
      <c r="AG72" s="15"/>
      <c r="AH72" s="15"/>
    </row>
    <row r="73" ht="15.75" customHeight="1">
      <c r="A73" s="217"/>
      <c r="B73" s="225"/>
      <c r="C73" s="227"/>
      <c r="D73" s="226"/>
      <c r="E73" s="221"/>
      <c r="F73" s="222"/>
      <c r="G73" s="223"/>
      <c r="H73" s="222"/>
      <c r="I73" s="223"/>
      <c r="J73" s="222"/>
      <c r="K73" s="223"/>
      <c r="L73" s="222"/>
      <c r="M73" s="223"/>
      <c r="N73" s="222"/>
      <c r="O73" s="223"/>
      <c r="P73" s="222"/>
      <c r="Q73" s="223"/>
      <c r="R73" s="222"/>
      <c r="S73" s="223"/>
      <c r="T73" s="222"/>
      <c r="U73" s="223"/>
      <c r="V73" s="222"/>
      <c r="W73" s="223"/>
      <c r="X73" s="222"/>
      <c r="Y73" s="223"/>
      <c r="Z73" s="228"/>
      <c r="AA73" s="228"/>
      <c r="AB73" s="224"/>
      <c r="AC73" s="223"/>
      <c r="AD73" s="15"/>
      <c r="AE73" s="15"/>
      <c r="AF73" s="15"/>
      <c r="AG73" s="15"/>
      <c r="AH73" s="15"/>
    </row>
    <row r="74" ht="15.75" customHeight="1">
      <c r="A74" s="217"/>
      <c r="B74" s="225"/>
      <c r="C74" s="227"/>
      <c r="D74" s="226"/>
      <c r="E74" s="221"/>
      <c r="F74" s="222"/>
      <c r="G74" s="223"/>
      <c r="H74" s="222"/>
      <c r="I74" s="223"/>
      <c r="J74" s="222"/>
      <c r="K74" s="223"/>
      <c r="L74" s="222"/>
      <c r="M74" s="223"/>
      <c r="N74" s="222"/>
      <c r="O74" s="223"/>
      <c r="P74" s="222"/>
      <c r="Q74" s="223"/>
      <c r="R74" s="222"/>
      <c r="S74" s="223"/>
      <c r="T74" s="222"/>
      <c r="U74" s="223"/>
      <c r="V74" s="222"/>
      <c r="W74" s="223"/>
      <c r="X74" s="222"/>
      <c r="Y74" s="223"/>
      <c r="Z74" s="228"/>
      <c r="AA74" s="228"/>
      <c r="AB74" s="224"/>
      <c r="AC74" s="223"/>
      <c r="AD74" s="15"/>
      <c r="AE74" s="15"/>
      <c r="AF74" s="15"/>
      <c r="AG74" s="15"/>
      <c r="AH74" s="15"/>
    </row>
    <row r="75" ht="15.75" customHeight="1">
      <c r="A75" s="217"/>
      <c r="B75" s="225"/>
      <c r="C75" s="227"/>
      <c r="D75" s="226"/>
      <c r="E75" s="221"/>
      <c r="F75" s="222"/>
      <c r="G75" s="223"/>
      <c r="H75" s="222"/>
      <c r="I75" s="223"/>
      <c r="J75" s="222"/>
      <c r="K75" s="223"/>
      <c r="L75" s="222"/>
      <c r="M75" s="223"/>
      <c r="N75" s="222"/>
      <c r="O75" s="223"/>
      <c r="P75" s="222"/>
      <c r="Q75" s="223"/>
      <c r="R75" s="222"/>
      <c r="S75" s="223"/>
      <c r="T75" s="222"/>
      <c r="U75" s="223"/>
      <c r="V75" s="222"/>
      <c r="W75" s="223"/>
      <c r="X75" s="222"/>
      <c r="Y75" s="223"/>
      <c r="Z75" s="228"/>
      <c r="AA75" s="228"/>
      <c r="AB75" s="224"/>
      <c r="AC75" s="223"/>
      <c r="AD75" s="15"/>
      <c r="AE75" s="15"/>
      <c r="AF75" s="15"/>
      <c r="AG75" s="15"/>
      <c r="AH75" s="15"/>
    </row>
    <row r="76" ht="15.75" customHeight="1">
      <c r="A76" s="217"/>
      <c r="B76" s="225"/>
      <c r="C76" s="227"/>
      <c r="D76" s="226"/>
      <c r="E76" s="221"/>
      <c r="F76" s="222"/>
      <c r="G76" s="223"/>
      <c r="H76" s="222"/>
      <c r="I76" s="223"/>
      <c r="J76" s="222"/>
      <c r="K76" s="223"/>
      <c r="L76" s="222"/>
      <c r="M76" s="223"/>
      <c r="N76" s="222"/>
      <c r="O76" s="223"/>
      <c r="P76" s="222"/>
      <c r="Q76" s="223"/>
      <c r="R76" s="222"/>
      <c r="S76" s="223"/>
      <c r="T76" s="222"/>
      <c r="U76" s="223"/>
      <c r="V76" s="222"/>
      <c r="W76" s="223"/>
      <c r="X76" s="222"/>
      <c r="Y76" s="223"/>
      <c r="Z76" s="228"/>
      <c r="AA76" s="228"/>
      <c r="AB76" s="224"/>
      <c r="AC76" s="223"/>
      <c r="AD76" s="15"/>
      <c r="AE76" s="15"/>
      <c r="AF76" s="15"/>
      <c r="AG76" s="15"/>
      <c r="AH76" s="15"/>
    </row>
    <row r="77" ht="15.75" customHeight="1">
      <c r="A77" s="217"/>
      <c r="B77" s="225"/>
      <c r="C77" s="227"/>
      <c r="D77" s="226"/>
      <c r="E77" s="221"/>
      <c r="F77" s="222"/>
      <c r="G77" s="223"/>
      <c r="H77" s="222"/>
      <c r="I77" s="223"/>
      <c r="J77" s="222"/>
      <c r="K77" s="223"/>
      <c r="L77" s="222"/>
      <c r="M77" s="223"/>
      <c r="N77" s="222"/>
      <c r="O77" s="223"/>
      <c r="P77" s="222"/>
      <c r="Q77" s="223"/>
      <c r="R77" s="222"/>
      <c r="S77" s="223"/>
      <c r="T77" s="222"/>
      <c r="U77" s="223"/>
      <c r="V77" s="222"/>
      <c r="W77" s="223"/>
      <c r="X77" s="222"/>
      <c r="Y77" s="223"/>
      <c r="Z77" s="228"/>
      <c r="AA77" s="228"/>
      <c r="AB77" s="224"/>
      <c r="AC77" s="223"/>
      <c r="AD77" s="15"/>
      <c r="AE77" s="15"/>
      <c r="AF77" s="15"/>
      <c r="AG77" s="15"/>
      <c r="AH77" s="15"/>
    </row>
    <row r="78" ht="15.75" customHeight="1">
      <c r="A78" s="217"/>
      <c r="B78" s="225"/>
      <c r="C78" s="227"/>
      <c r="D78" s="226"/>
      <c r="E78" s="221"/>
      <c r="F78" s="222"/>
      <c r="G78" s="223"/>
      <c r="H78" s="222"/>
      <c r="I78" s="223"/>
      <c r="J78" s="222"/>
      <c r="K78" s="223"/>
      <c r="L78" s="222"/>
      <c r="M78" s="223"/>
      <c r="N78" s="222"/>
      <c r="O78" s="223"/>
      <c r="P78" s="222"/>
      <c r="Q78" s="223"/>
      <c r="R78" s="222"/>
      <c r="S78" s="223"/>
      <c r="T78" s="222"/>
      <c r="U78" s="223"/>
      <c r="V78" s="222"/>
      <c r="W78" s="223"/>
      <c r="X78" s="222"/>
      <c r="Y78" s="223"/>
      <c r="Z78" s="228"/>
      <c r="AA78" s="228"/>
      <c r="AB78" s="224"/>
      <c r="AC78" s="223"/>
      <c r="AD78" s="15"/>
      <c r="AE78" s="15"/>
      <c r="AF78" s="15"/>
      <c r="AG78" s="15"/>
      <c r="AH78" s="15"/>
    </row>
    <row r="79" ht="15.75" customHeight="1">
      <c r="A79" s="217"/>
      <c r="B79" s="225"/>
      <c r="C79" s="227"/>
      <c r="D79" s="226"/>
      <c r="E79" s="221"/>
      <c r="F79" s="222"/>
      <c r="G79" s="223"/>
      <c r="H79" s="222"/>
      <c r="I79" s="223"/>
      <c r="J79" s="222"/>
      <c r="K79" s="223"/>
      <c r="L79" s="222"/>
      <c r="M79" s="223"/>
      <c r="N79" s="222"/>
      <c r="O79" s="223"/>
      <c r="P79" s="222"/>
      <c r="Q79" s="223"/>
      <c r="R79" s="222"/>
      <c r="S79" s="223"/>
      <c r="T79" s="222"/>
      <c r="U79" s="223"/>
      <c r="V79" s="222"/>
      <c r="W79" s="223"/>
      <c r="X79" s="222"/>
      <c r="Y79" s="223"/>
      <c r="Z79" s="228"/>
      <c r="AA79" s="228"/>
      <c r="AB79" s="224"/>
      <c r="AC79" s="223"/>
      <c r="AD79" s="15"/>
      <c r="AE79" s="15"/>
      <c r="AF79" s="15"/>
      <c r="AG79" s="15"/>
      <c r="AH79" s="15"/>
    </row>
    <row r="80" ht="15.75" customHeight="1">
      <c r="A80" s="217"/>
      <c r="B80" s="225"/>
      <c r="C80" s="227"/>
      <c r="D80" s="226"/>
      <c r="E80" s="221"/>
      <c r="F80" s="222"/>
      <c r="G80" s="223"/>
      <c r="H80" s="222"/>
      <c r="I80" s="223"/>
      <c r="J80" s="222"/>
      <c r="K80" s="223"/>
      <c r="L80" s="222"/>
      <c r="M80" s="223"/>
      <c r="N80" s="222"/>
      <c r="O80" s="223"/>
      <c r="P80" s="222"/>
      <c r="Q80" s="223"/>
      <c r="R80" s="222"/>
      <c r="S80" s="223"/>
      <c r="T80" s="222"/>
      <c r="U80" s="223"/>
      <c r="V80" s="222"/>
      <c r="W80" s="223"/>
      <c r="X80" s="222"/>
      <c r="Y80" s="223"/>
      <c r="Z80" s="228"/>
      <c r="AA80" s="228"/>
      <c r="AB80" s="224"/>
      <c r="AC80" s="223"/>
      <c r="AD80" s="15"/>
      <c r="AE80" s="15"/>
      <c r="AF80" s="15"/>
      <c r="AG80" s="15"/>
      <c r="AH80" s="15"/>
    </row>
    <row r="81" ht="15.75" customHeight="1">
      <c r="A81" s="217"/>
      <c r="B81" s="225"/>
      <c r="C81" s="227"/>
      <c r="D81" s="226"/>
      <c r="E81" s="221"/>
      <c r="F81" s="222"/>
      <c r="G81" s="223"/>
      <c r="H81" s="222"/>
      <c r="I81" s="223"/>
      <c r="J81" s="222"/>
      <c r="K81" s="223"/>
      <c r="L81" s="222"/>
      <c r="M81" s="223"/>
      <c r="N81" s="222"/>
      <c r="O81" s="223"/>
      <c r="P81" s="222"/>
      <c r="Q81" s="223"/>
      <c r="R81" s="222"/>
      <c r="S81" s="223"/>
      <c r="T81" s="222"/>
      <c r="U81" s="223"/>
      <c r="V81" s="222"/>
      <c r="W81" s="223"/>
      <c r="X81" s="222"/>
      <c r="Y81" s="223"/>
      <c r="Z81" s="228"/>
      <c r="AA81" s="228"/>
      <c r="AB81" s="224"/>
      <c r="AC81" s="223"/>
      <c r="AD81" s="15"/>
      <c r="AE81" s="15"/>
      <c r="AF81" s="15"/>
      <c r="AG81" s="15"/>
      <c r="AH81" s="15"/>
    </row>
    <row r="82" ht="15.75" customHeight="1">
      <c r="A82" s="217"/>
      <c r="B82" s="225"/>
      <c r="C82" s="227"/>
      <c r="D82" s="226"/>
      <c r="E82" s="221"/>
      <c r="F82" s="222"/>
      <c r="G82" s="223"/>
      <c r="H82" s="222"/>
      <c r="I82" s="223"/>
      <c r="J82" s="222"/>
      <c r="K82" s="223"/>
      <c r="L82" s="222"/>
      <c r="M82" s="223"/>
      <c r="N82" s="222"/>
      <c r="O82" s="223"/>
      <c r="P82" s="222"/>
      <c r="Q82" s="223"/>
      <c r="R82" s="222"/>
      <c r="S82" s="229"/>
      <c r="T82" s="222"/>
      <c r="U82" s="229"/>
      <c r="V82" s="222"/>
      <c r="W82" s="229"/>
      <c r="X82" s="222"/>
      <c r="Y82" s="223"/>
      <c r="Z82" s="228"/>
      <c r="AA82" s="228"/>
      <c r="AB82" s="224"/>
      <c r="AC82" s="223"/>
      <c r="AD82" s="15"/>
      <c r="AE82" s="15"/>
      <c r="AF82" s="15"/>
      <c r="AG82" s="15"/>
      <c r="AH82" s="15"/>
    </row>
    <row r="83" ht="15.75" customHeight="1">
      <c r="A83" s="217"/>
      <c r="B83" s="225"/>
      <c r="C83" s="227"/>
      <c r="D83" s="226"/>
      <c r="E83" s="221"/>
      <c r="F83" s="222"/>
      <c r="G83" s="223"/>
      <c r="H83" s="222"/>
      <c r="I83" s="223"/>
      <c r="J83" s="222"/>
      <c r="K83" s="223"/>
      <c r="L83" s="222"/>
      <c r="M83" s="223"/>
      <c r="N83" s="222"/>
      <c r="O83" s="223"/>
      <c r="P83" s="222"/>
      <c r="Q83" s="223"/>
      <c r="R83" s="222"/>
      <c r="S83" s="229"/>
      <c r="T83" s="222"/>
      <c r="U83" s="229"/>
      <c r="V83" s="222"/>
      <c r="W83" s="229"/>
      <c r="X83" s="222"/>
      <c r="Y83" s="223"/>
      <c r="Z83" s="228"/>
      <c r="AA83" s="228"/>
      <c r="AB83" s="224"/>
      <c r="AC83" s="223"/>
      <c r="AD83" s="15"/>
      <c r="AE83" s="15"/>
      <c r="AF83" s="15"/>
      <c r="AG83" s="15"/>
      <c r="AH83" s="15"/>
    </row>
    <row r="84" ht="15.75" customHeight="1">
      <c r="A84" s="217"/>
      <c r="B84" s="225"/>
      <c r="C84" s="227"/>
      <c r="D84" s="226"/>
      <c r="E84" s="221"/>
      <c r="F84" s="222"/>
      <c r="G84" s="223"/>
      <c r="H84" s="222"/>
      <c r="I84" s="223"/>
      <c r="J84" s="222"/>
      <c r="K84" s="223"/>
      <c r="L84" s="222"/>
      <c r="M84" s="223"/>
      <c r="N84" s="222"/>
      <c r="O84" s="223"/>
      <c r="P84" s="222"/>
      <c r="Q84" s="223"/>
      <c r="R84" s="222"/>
      <c r="S84" s="223"/>
      <c r="T84" s="222"/>
      <c r="U84" s="223"/>
      <c r="V84" s="222"/>
      <c r="W84" s="223"/>
      <c r="X84" s="222"/>
      <c r="Y84" s="223"/>
      <c r="Z84" s="228"/>
      <c r="AA84" s="228"/>
      <c r="AB84" s="224"/>
      <c r="AC84" s="223"/>
      <c r="AD84" s="15"/>
      <c r="AE84" s="15"/>
      <c r="AF84" s="15"/>
      <c r="AG84" s="15"/>
      <c r="AH84" s="15"/>
    </row>
    <row r="85" ht="15.75" customHeight="1">
      <c r="A85" s="217"/>
      <c r="B85" s="225"/>
      <c r="C85" s="227"/>
      <c r="D85" s="226"/>
      <c r="E85" s="221"/>
      <c r="F85" s="222"/>
      <c r="G85" s="223"/>
      <c r="H85" s="222"/>
      <c r="I85" s="223"/>
      <c r="J85" s="222"/>
      <c r="K85" s="223"/>
      <c r="L85" s="222"/>
      <c r="M85" s="223"/>
      <c r="N85" s="222"/>
      <c r="O85" s="223"/>
      <c r="P85" s="222"/>
      <c r="Q85" s="223"/>
      <c r="R85" s="222"/>
      <c r="S85" s="223"/>
      <c r="T85" s="222"/>
      <c r="U85" s="223"/>
      <c r="V85" s="222"/>
      <c r="W85" s="223"/>
      <c r="X85" s="222"/>
      <c r="Y85" s="223"/>
      <c r="Z85" s="228"/>
      <c r="AA85" s="228"/>
      <c r="AB85" s="224"/>
      <c r="AC85" s="223"/>
      <c r="AD85" s="15"/>
      <c r="AE85" s="15"/>
      <c r="AF85" s="15"/>
      <c r="AG85" s="15"/>
      <c r="AH85" s="15"/>
    </row>
    <row r="86" ht="15.75" customHeight="1">
      <c r="A86" s="217"/>
      <c r="B86" s="225"/>
      <c r="C86" s="227"/>
      <c r="D86" s="226"/>
      <c r="E86" s="221"/>
      <c r="F86" s="222"/>
      <c r="G86" s="223"/>
      <c r="H86" s="222"/>
      <c r="I86" s="223"/>
      <c r="J86" s="222"/>
      <c r="K86" s="223"/>
      <c r="L86" s="222"/>
      <c r="M86" s="223"/>
      <c r="N86" s="222"/>
      <c r="O86" s="223"/>
      <c r="P86" s="222"/>
      <c r="Q86" s="223"/>
      <c r="R86" s="222"/>
      <c r="S86" s="223"/>
      <c r="T86" s="222"/>
      <c r="U86" s="223"/>
      <c r="V86" s="222"/>
      <c r="W86" s="223"/>
      <c r="X86" s="222"/>
      <c r="Y86" s="223"/>
      <c r="Z86" s="228"/>
      <c r="AA86" s="228"/>
      <c r="AB86" s="224"/>
      <c r="AC86" s="223"/>
      <c r="AD86" s="15"/>
      <c r="AE86" s="15"/>
      <c r="AF86" s="15"/>
      <c r="AG86" s="15"/>
      <c r="AH86" s="15"/>
    </row>
    <row r="87" ht="15.75" customHeight="1">
      <c r="A87" s="217"/>
      <c r="B87" s="225"/>
      <c r="C87" s="227"/>
      <c r="D87" s="226"/>
      <c r="E87" s="221"/>
      <c r="F87" s="222"/>
      <c r="G87" s="223"/>
      <c r="H87" s="222"/>
      <c r="I87" s="223"/>
      <c r="J87" s="222"/>
      <c r="K87" s="223"/>
      <c r="L87" s="222"/>
      <c r="M87" s="223"/>
      <c r="N87" s="222"/>
      <c r="O87" s="223"/>
      <c r="P87" s="222"/>
      <c r="Q87" s="223"/>
      <c r="R87" s="222"/>
      <c r="S87" s="223"/>
      <c r="T87" s="222"/>
      <c r="U87" s="223"/>
      <c r="V87" s="222"/>
      <c r="W87" s="223"/>
      <c r="X87" s="222"/>
      <c r="Y87" s="223"/>
      <c r="Z87" s="228"/>
      <c r="AA87" s="228"/>
      <c r="AB87" s="224"/>
      <c r="AC87" s="223"/>
      <c r="AD87" s="15"/>
      <c r="AE87" s="15"/>
      <c r="AF87" s="15"/>
      <c r="AG87" s="15"/>
      <c r="AH87" s="15"/>
    </row>
    <row r="88" ht="15.75" customHeight="1">
      <c r="A88" s="217"/>
      <c r="B88" s="225"/>
      <c r="C88" s="227"/>
      <c r="D88" s="226"/>
      <c r="E88" s="221"/>
      <c r="F88" s="222"/>
      <c r="G88" s="223"/>
      <c r="H88" s="222"/>
      <c r="I88" s="223"/>
      <c r="J88" s="222"/>
      <c r="K88" s="223"/>
      <c r="L88" s="222"/>
      <c r="M88" s="223"/>
      <c r="N88" s="222"/>
      <c r="O88" s="223"/>
      <c r="P88" s="222"/>
      <c r="Q88" s="223"/>
      <c r="R88" s="222"/>
      <c r="S88" s="223"/>
      <c r="T88" s="222"/>
      <c r="U88" s="223"/>
      <c r="V88" s="222"/>
      <c r="W88" s="223"/>
      <c r="X88" s="222"/>
      <c r="Y88" s="223"/>
      <c r="Z88" s="228"/>
      <c r="AA88" s="228"/>
      <c r="AB88" s="224"/>
      <c r="AC88" s="223"/>
      <c r="AD88" s="15"/>
      <c r="AE88" s="15"/>
      <c r="AF88" s="15"/>
      <c r="AG88" s="15"/>
      <c r="AH88" s="15"/>
    </row>
    <row r="89" ht="15.75" customHeight="1">
      <c r="A89" s="217"/>
      <c r="B89" s="225"/>
      <c r="C89" s="227"/>
      <c r="D89" s="226"/>
      <c r="E89" s="221"/>
      <c r="F89" s="222"/>
      <c r="G89" s="223"/>
      <c r="H89" s="222"/>
      <c r="I89" s="223"/>
      <c r="J89" s="222"/>
      <c r="K89" s="223"/>
      <c r="L89" s="222"/>
      <c r="M89" s="223"/>
      <c r="N89" s="222"/>
      <c r="O89" s="223"/>
      <c r="P89" s="222"/>
      <c r="Q89" s="223"/>
      <c r="R89" s="222"/>
      <c r="S89" s="223"/>
      <c r="T89" s="222"/>
      <c r="U89" s="223"/>
      <c r="V89" s="222"/>
      <c r="W89" s="223"/>
      <c r="X89" s="222"/>
      <c r="Y89" s="223"/>
      <c r="Z89" s="228"/>
      <c r="AA89" s="228"/>
      <c r="AB89" s="224"/>
      <c r="AC89" s="223"/>
      <c r="AD89" s="15"/>
      <c r="AE89" s="15"/>
      <c r="AF89" s="15"/>
      <c r="AG89" s="15"/>
      <c r="AH89" s="15"/>
    </row>
    <row r="90" ht="15.75" customHeight="1">
      <c r="A90" s="217"/>
      <c r="B90" s="225"/>
      <c r="C90" s="227"/>
      <c r="D90" s="226"/>
      <c r="E90" s="221"/>
      <c r="F90" s="222"/>
      <c r="G90" s="223"/>
      <c r="H90" s="222"/>
      <c r="I90" s="223"/>
      <c r="J90" s="222"/>
      <c r="K90" s="223"/>
      <c r="L90" s="222"/>
      <c r="M90" s="223"/>
      <c r="N90" s="222"/>
      <c r="O90" s="223"/>
      <c r="P90" s="222"/>
      <c r="Q90" s="223"/>
      <c r="R90" s="222"/>
      <c r="S90" s="223"/>
      <c r="T90" s="222"/>
      <c r="U90" s="223"/>
      <c r="V90" s="222"/>
      <c r="W90" s="223"/>
      <c r="X90" s="222"/>
      <c r="Y90" s="223"/>
      <c r="Z90" s="228"/>
      <c r="AA90" s="228"/>
      <c r="AB90" s="224"/>
      <c r="AC90" s="223"/>
      <c r="AD90" s="15"/>
      <c r="AE90" s="15"/>
      <c r="AF90" s="15"/>
      <c r="AG90" s="15"/>
      <c r="AH90" s="15"/>
    </row>
    <row r="91" ht="15.75" customHeight="1">
      <c r="A91" s="217"/>
      <c r="B91" s="225"/>
      <c r="C91" s="227"/>
      <c r="D91" s="226"/>
      <c r="E91" s="221"/>
      <c r="F91" s="222"/>
      <c r="G91" s="223"/>
      <c r="H91" s="222"/>
      <c r="I91" s="223"/>
      <c r="J91" s="222"/>
      <c r="K91" s="223"/>
      <c r="L91" s="222"/>
      <c r="M91" s="223"/>
      <c r="N91" s="222"/>
      <c r="O91" s="223"/>
      <c r="P91" s="222"/>
      <c r="Q91" s="223"/>
      <c r="R91" s="222"/>
      <c r="S91" s="223"/>
      <c r="T91" s="222"/>
      <c r="U91" s="223"/>
      <c r="V91" s="222"/>
      <c r="W91" s="223"/>
      <c r="X91" s="222"/>
      <c r="Y91" s="223"/>
      <c r="Z91" s="228"/>
      <c r="AA91" s="228"/>
      <c r="AB91" s="224"/>
      <c r="AC91" s="223"/>
      <c r="AD91" s="15"/>
      <c r="AE91" s="15"/>
      <c r="AF91" s="15"/>
      <c r="AG91" s="15"/>
      <c r="AH91" s="15"/>
    </row>
    <row r="92" ht="15.75" customHeight="1">
      <c r="A92" s="217"/>
      <c r="B92" s="225"/>
      <c r="C92" s="227"/>
      <c r="D92" s="226"/>
      <c r="E92" s="221"/>
      <c r="F92" s="222"/>
      <c r="G92" s="223"/>
      <c r="H92" s="222"/>
      <c r="I92" s="223"/>
      <c r="J92" s="222"/>
      <c r="K92" s="223"/>
      <c r="L92" s="222"/>
      <c r="M92" s="223"/>
      <c r="N92" s="222"/>
      <c r="O92" s="223"/>
      <c r="P92" s="222"/>
      <c r="Q92" s="223"/>
      <c r="R92" s="222"/>
      <c r="S92" s="223"/>
      <c r="T92" s="222"/>
      <c r="U92" s="223"/>
      <c r="V92" s="222"/>
      <c r="W92" s="223"/>
      <c r="X92" s="222"/>
      <c r="Y92" s="223"/>
      <c r="Z92" s="228"/>
      <c r="AA92" s="228"/>
      <c r="AB92" s="224"/>
      <c r="AC92" s="223"/>
      <c r="AD92" s="15"/>
      <c r="AE92" s="15"/>
      <c r="AF92" s="15"/>
      <c r="AG92" s="15"/>
      <c r="AH92" s="15"/>
    </row>
    <row r="93" ht="15.75" customHeight="1">
      <c r="A93" s="217"/>
      <c r="B93" s="225"/>
      <c r="C93" s="227"/>
      <c r="D93" s="226"/>
      <c r="E93" s="221"/>
      <c r="F93" s="222"/>
      <c r="G93" s="223"/>
      <c r="H93" s="222"/>
      <c r="I93" s="223"/>
      <c r="J93" s="222"/>
      <c r="K93" s="223"/>
      <c r="L93" s="222"/>
      <c r="M93" s="223"/>
      <c r="N93" s="222"/>
      <c r="O93" s="223"/>
      <c r="P93" s="222"/>
      <c r="Q93" s="223"/>
      <c r="R93" s="222"/>
      <c r="S93" s="223"/>
      <c r="T93" s="222"/>
      <c r="U93" s="223"/>
      <c r="V93" s="222"/>
      <c r="W93" s="223"/>
      <c r="X93" s="222"/>
      <c r="Y93" s="223"/>
      <c r="Z93" s="228"/>
      <c r="AA93" s="228"/>
      <c r="AB93" s="224"/>
      <c r="AC93" s="223"/>
      <c r="AD93" s="15"/>
      <c r="AE93" s="15"/>
      <c r="AF93" s="15"/>
      <c r="AG93" s="15"/>
      <c r="AH93" s="15"/>
    </row>
    <row r="94" ht="15.75" customHeight="1">
      <c r="A94" s="217"/>
      <c r="B94" s="225"/>
      <c r="C94" s="227"/>
      <c r="D94" s="226"/>
      <c r="E94" s="221"/>
      <c r="F94" s="222"/>
      <c r="G94" s="223"/>
      <c r="H94" s="222"/>
      <c r="I94" s="223"/>
      <c r="J94" s="222"/>
      <c r="K94" s="223"/>
      <c r="L94" s="222"/>
      <c r="M94" s="223"/>
      <c r="N94" s="222"/>
      <c r="O94" s="223"/>
      <c r="P94" s="222"/>
      <c r="Q94" s="223"/>
      <c r="R94" s="222"/>
      <c r="S94" s="223"/>
      <c r="T94" s="222"/>
      <c r="U94" s="223"/>
      <c r="V94" s="222"/>
      <c r="W94" s="223"/>
      <c r="X94" s="222"/>
      <c r="Y94" s="223"/>
      <c r="Z94" s="228"/>
      <c r="AA94" s="228"/>
      <c r="AB94" s="224"/>
      <c r="AC94" s="223"/>
      <c r="AD94" s="15"/>
      <c r="AE94" s="15"/>
      <c r="AF94" s="15"/>
      <c r="AG94" s="15"/>
      <c r="AH94" s="15"/>
    </row>
    <row r="95" ht="15.75" customHeight="1">
      <c r="A95" s="217"/>
      <c r="B95" s="225"/>
      <c r="C95" s="227"/>
      <c r="D95" s="226"/>
      <c r="E95" s="221"/>
      <c r="F95" s="222"/>
      <c r="G95" s="223"/>
      <c r="H95" s="222"/>
      <c r="I95" s="223"/>
      <c r="J95" s="222"/>
      <c r="K95" s="223"/>
      <c r="L95" s="222"/>
      <c r="M95" s="223"/>
      <c r="N95" s="222"/>
      <c r="O95" s="223"/>
      <c r="P95" s="222"/>
      <c r="Q95" s="223"/>
      <c r="R95" s="222"/>
      <c r="S95" s="223"/>
      <c r="T95" s="222"/>
      <c r="U95" s="223"/>
      <c r="V95" s="222"/>
      <c r="W95" s="223"/>
      <c r="X95" s="222"/>
      <c r="Y95" s="223"/>
      <c r="Z95" s="228"/>
      <c r="AA95" s="228"/>
      <c r="AB95" s="224"/>
      <c r="AC95" s="223"/>
      <c r="AD95" s="15"/>
      <c r="AE95" s="15"/>
      <c r="AF95" s="15"/>
      <c r="AG95" s="15"/>
      <c r="AH95" s="15"/>
    </row>
    <row r="96" ht="15.75" customHeight="1">
      <c r="A96" s="217"/>
      <c r="B96" s="225"/>
      <c r="C96" s="227"/>
      <c r="D96" s="226"/>
      <c r="E96" s="221"/>
      <c r="F96" s="222"/>
      <c r="G96" s="223"/>
      <c r="H96" s="222"/>
      <c r="I96" s="223"/>
      <c r="J96" s="222"/>
      <c r="K96" s="223"/>
      <c r="L96" s="222"/>
      <c r="M96" s="223"/>
      <c r="N96" s="222"/>
      <c r="O96" s="223"/>
      <c r="P96" s="222"/>
      <c r="Q96" s="223"/>
      <c r="R96" s="222"/>
      <c r="S96" s="223"/>
      <c r="T96" s="222"/>
      <c r="U96" s="223"/>
      <c r="V96" s="222"/>
      <c r="W96" s="223"/>
      <c r="X96" s="222"/>
      <c r="Y96" s="223"/>
      <c r="Z96" s="228"/>
      <c r="AA96" s="228"/>
      <c r="AB96" s="224"/>
      <c r="AC96" s="223"/>
      <c r="AD96" s="15"/>
      <c r="AE96" s="15"/>
      <c r="AF96" s="15"/>
      <c r="AG96" s="15"/>
      <c r="AH96" s="15"/>
    </row>
    <row r="97" ht="15.75" customHeight="1">
      <c r="A97" s="217"/>
      <c r="B97" s="225"/>
      <c r="C97" s="227"/>
      <c r="D97" s="226"/>
      <c r="E97" s="221"/>
      <c r="F97" s="222"/>
      <c r="G97" s="223"/>
      <c r="H97" s="222"/>
      <c r="I97" s="223"/>
      <c r="J97" s="222"/>
      <c r="K97" s="223"/>
      <c r="L97" s="222"/>
      <c r="M97" s="223"/>
      <c r="N97" s="222"/>
      <c r="O97" s="223"/>
      <c r="P97" s="222"/>
      <c r="Q97" s="223"/>
      <c r="R97" s="222"/>
      <c r="S97" s="223"/>
      <c r="T97" s="222"/>
      <c r="U97" s="223"/>
      <c r="V97" s="222"/>
      <c r="W97" s="223"/>
      <c r="X97" s="222"/>
      <c r="Y97" s="223"/>
      <c r="Z97" s="228"/>
      <c r="AA97" s="228"/>
      <c r="AB97" s="224"/>
      <c r="AC97" s="223"/>
      <c r="AD97" s="15"/>
      <c r="AE97" s="15"/>
      <c r="AF97" s="15"/>
      <c r="AG97" s="15"/>
      <c r="AH97" s="15"/>
    </row>
    <row r="98" ht="15.75" customHeight="1">
      <c r="A98" s="217"/>
      <c r="B98" s="225"/>
      <c r="C98" s="227"/>
      <c r="D98" s="226"/>
      <c r="E98" s="221"/>
      <c r="F98" s="222"/>
      <c r="G98" s="223"/>
      <c r="H98" s="222"/>
      <c r="I98" s="223"/>
      <c r="J98" s="222"/>
      <c r="K98" s="223"/>
      <c r="L98" s="222"/>
      <c r="M98" s="223"/>
      <c r="N98" s="222"/>
      <c r="O98" s="223"/>
      <c r="P98" s="222"/>
      <c r="Q98" s="223"/>
      <c r="R98" s="222"/>
      <c r="S98" s="223"/>
      <c r="T98" s="222"/>
      <c r="U98" s="223"/>
      <c r="V98" s="222"/>
      <c r="W98" s="223"/>
      <c r="X98" s="222"/>
      <c r="Y98" s="223"/>
      <c r="Z98" s="228"/>
      <c r="AA98" s="228"/>
      <c r="AB98" s="224"/>
      <c r="AC98" s="223"/>
      <c r="AD98" s="15"/>
      <c r="AE98" s="15"/>
      <c r="AF98" s="15"/>
      <c r="AG98" s="15"/>
      <c r="AH98" s="15"/>
    </row>
    <row r="99" ht="15.75" customHeight="1">
      <c r="A99" s="217"/>
      <c r="B99" s="225"/>
      <c r="C99" s="227"/>
      <c r="D99" s="226"/>
      <c r="E99" s="221"/>
      <c r="F99" s="222"/>
      <c r="G99" s="223"/>
      <c r="H99" s="222"/>
      <c r="I99" s="223"/>
      <c r="J99" s="222"/>
      <c r="K99" s="223"/>
      <c r="L99" s="222"/>
      <c r="M99" s="223"/>
      <c r="N99" s="222"/>
      <c r="O99" s="223"/>
      <c r="P99" s="222"/>
      <c r="Q99" s="223"/>
      <c r="R99" s="222"/>
      <c r="S99" s="223"/>
      <c r="T99" s="222"/>
      <c r="U99" s="223"/>
      <c r="V99" s="222"/>
      <c r="W99" s="223"/>
      <c r="X99" s="222"/>
      <c r="Y99" s="223"/>
      <c r="Z99" s="228"/>
      <c r="AA99" s="228"/>
      <c r="AB99" s="224"/>
      <c r="AC99" s="223"/>
      <c r="AD99" s="15"/>
      <c r="AE99" s="15"/>
      <c r="AF99" s="15"/>
      <c r="AG99" s="15"/>
      <c r="AH99" s="15"/>
    </row>
    <row r="100" ht="15.75" customHeight="1">
      <c r="A100" s="217"/>
      <c r="B100" s="225"/>
      <c r="C100" s="227"/>
      <c r="D100" s="226"/>
      <c r="E100" s="221"/>
      <c r="F100" s="222"/>
      <c r="G100" s="223"/>
      <c r="H100" s="222"/>
      <c r="I100" s="223"/>
      <c r="J100" s="222"/>
      <c r="K100" s="223"/>
      <c r="L100" s="222"/>
      <c r="M100" s="223"/>
      <c r="N100" s="222"/>
      <c r="O100" s="223"/>
      <c r="P100" s="222"/>
      <c r="Q100" s="223"/>
      <c r="R100" s="222"/>
      <c r="S100" s="223"/>
      <c r="T100" s="222"/>
      <c r="U100" s="223"/>
      <c r="V100" s="222"/>
      <c r="W100" s="223"/>
      <c r="X100" s="222"/>
      <c r="Y100" s="223"/>
      <c r="Z100" s="228"/>
      <c r="AA100" s="228"/>
      <c r="AB100" s="224"/>
      <c r="AC100" s="223"/>
      <c r="AD100" s="15"/>
      <c r="AE100" s="15"/>
      <c r="AF100" s="15"/>
      <c r="AG100" s="15"/>
      <c r="AH100" s="15"/>
    </row>
    <row r="101" ht="15.75" customHeight="1">
      <c r="A101" s="217"/>
      <c r="B101" s="225"/>
      <c r="C101" s="227"/>
      <c r="D101" s="226"/>
      <c r="E101" s="221"/>
      <c r="F101" s="222"/>
      <c r="G101" s="223"/>
      <c r="H101" s="222"/>
      <c r="I101" s="223"/>
      <c r="J101" s="222"/>
      <c r="K101" s="223"/>
      <c r="L101" s="222"/>
      <c r="M101" s="223"/>
      <c r="N101" s="222"/>
      <c r="O101" s="223"/>
      <c r="P101" s="222"/>
      <c r="Q101" s="223"/>
      <c r="R101" s="222"/>
      <c r="S101" s="223"/>
      <c r="T101" s="222"/>
      <c r="U101" s="223"/>
      <c r="V101" s="222"/>
      <c r="W101" s="223"/>
      <c r="X101" s="222"/>
      <c r="Y101" s="223"/>
      <c r="Z101" s="228"/>
      <c r="AA101" s="228"/>
      <c r="AB101" s="224"/>
      <c r="AC101" s="223"/>
      <c r="AD101" s="15"/>
      <c r="AE101" s="15"/>
      <c r="AF101" s="15"/>
      <c r="AG101" s="15"/>
      <c r="AH101" s="15"/>
    </row>
    <row r="102" ht="15.75" customHeight="1">
      <c r="A102" s="217"/>
      <c r="B102" s="225"/>
      <c r="C102" s="227"/>
      <c r="D102" s="226"/>
      <c r="E102" s="221"/>
      <c r="F102" s="222"/>
      <c r="G102" s="223"/>
      <c r="H102" s="222"/>
      <c r="I102" s="223"/>
      <c r="J102" s="222"/>
      <c r="K102" s="223"/>
      <c r="L102" s="222"/>
      <c r="M102" s="223"/>
      <c r="N102" s="222"/>
      <c r="O102" s="223"/>
      <c r="P102" s="222"/>
      <c r="Q102" s="223"/>
      <c r="R102" s="222"/>
      <c r="S102" s="223"/>
      <c r="T102" s="222"/>
      <c r="U102" s="223"/>
      <c r="V102" s="222"/>
      <c r="W102" s="223"/>
      <c r="X102" s="222"/>
      <c r="Y102" s="223"/>
      <c r="Z102" s="228"/>
      <c r="AA102" s="228"/>
      <c r="AB102" s="224"/>
      <c r="AC102" s="223"/>
      <c r="AD102" s="15"/>
      <c r="AE102" s="15"/>
      <c r="AF102" s="15"/>
      <c r="AG102" s="15"/>
      <c r="AH102" s="15"/>
    </row>
    <row r="103" ht="15.75" customHeight="1">
      <c r="A103" s="217"/>
      <c r="B103" s="225"/>
      <c r="C103" s="227"/>
      <c r="D103" s="226"/>
      <c r="E103" s="221"/>
      <c r="F103" s="222"/>
      <c r="G103" s="223"/>
      <c r="H103" s="222"/>
      <c r="I103" s="223"/>
      <c r="J103" s="222"/>
      <c r="K103" s="223"/>
      <c r="L103" s="222"/>
      <c r="M103" s="223"/>
      <c r="N103" s="222"/>
      <c r="O103" s="223"/>
      <c r="P103" s="222"/>
      <c r="Q103" s="223"/>
      <c r="R103" s="222"/>
      <c r="S103" s="223"/>
      <c r="T103" s="222"/>
      <c r="U103" s="223"/>
      <c r="V103" s="222"/>
      <c r="W103" s="223"/>
      <c r="X103" s="222"/>
      <c r="Y103" s="223"/>
      <c r="Z103" s="228"/>
      <c r="AA103" s="228"/>
      <c r="AB103" s="224"/>
      <c r="AC103" s="223"/>
      <c r="AD103" s="15"/>
      <c r="AE103" s="15"/>
      <c r="AF103" s="15"/>
      <c r="AG103" s="15"/>
      <c r="AH103" s="15"/>
    </row>
    <row r="104" ht="15.75" customHeight="1">
      <c r="A104" s="217"/>
      <c r="B104" s="225"/>
      <c r="C104" s="227"/>
      <c r="D104" s="226"/>
      <c r="E104" s="221"/>
      <c r="F104" s="222"/>
      <c r="G104" s="223"/>
      <c r="H104" s="222"/>
      <c r="I104" s="223"/>
      <c r="J104" s="222"/>
      <c r="K104" s="223"/>
      <c r="L104" s="222"/>
      <c r="M104" s="223"/>
      <c r="N104" s="222"/>
      <c r="O104" s="223"/>
      <c r="P104" s="222"/>
      <c r="Q104" s="223"/>
      <c r="R104" s="222"/>
      <c r="S104" s="223"/>
      <c r="T104" s="222"/>
      <c r="U104" s="223"/>
      <c r="V104" s="222"/>
      <c r="W104" s="223"/>
      <c r="X104" s="222"/>
      <c r="Y104" s="223"/>
      <c r="Z104" s="228"/>
      <c r="AA104" s="228"/>
      <c r="AB104" s="224"/>
      <c r="AC104" s="223"/>
      <c r="AD104" s="15"/>
      <c r="AE104" s="15"/>
      <c r="AF104" s="15"/>
      <c r="AG104" s="15"/>
      <c r="AH104" s="15"/>
    </row>
    <row r="105" ht="15.75" customHeight="1">
      <c r="A105" s="217"/>
      <c r="B105" s="225"/>
      <c r="C105" s="227"/>
      <c r="D105" s="226"/>
      <c r="E105" s="221"/>
      <c r="F105" s="222"/>
      <c r="G105" s="223"/>
      <c r="H105" s="222"/>
      <c r="I105" s="223"/>
      <c r="J105" s="222"/>
      <c r="K105" s="223"/>
      <c r="L105" s="222"/>
      <c r="M105" s="223"/>
      <c r="N105" s="222"/>
      <c r="O105" s="223"/>
      <c r="P105" s="222"/>
      <c r="Q105" s="223"/>
      <c r="R105" s="222"/>
      <c r="S105" s="223"/>
      <c r="T105" s="222"/>
      <c r="U105" s="223"/>
      <c r="V105" s="222"/>
      <c r="W105" s="223"/>
      <c r="X105" s="222"/>
      <c r="Y105" s="223"/>
      <c r="Z105" s="228"/>
      <c r="AA105" s="228"/>
      <c r="AB105" s="224"/>
      <c r="AC105" s="223"/>
      <c r="AD105" s="15"/>
      <c r="AE105" s="15"/>
      <c r="AF105" s="15"/>
      <c r="AG105" s="15"/>
      <c r="AH105" s="15"/>
    </row>
    <row r="106" ht="15.75" customHeight="1">
      <c r="A106" s="217"/>
      <c r="B106" s="225"/>
      <c r="C106" s="227"/>
      <c r="D106" s="226"/>
      <c r="E106" s="221"/>
      <c r="F106" s="222"/>
      <c r="G106" s="223"/>
      <c r="H106" s="222"/>
      <c r="I106" s="223"/>
      <c r="J106" s="222"/>
      <c r="K106" s="223"/>
      <c r="L106" s="222"/>
      <c r="M106" s="223"/>
      <c r="N106" s="222"/>
      <c r="O106" s="223"/>
      <c r="P106" s="222"/>
      <c r="Q106" s="223"/>
      <c r="R106" s="222"/>
      <c r="S106" s="223"/>
      <c r="T106" s="222"/>
      <c r="U106" s="223"/>
      <c r="V106" s="222"/>
      <c r="W106" s="223"/>
      <c r="X106" s="222"/>
      <c r="Y106" s="223"/>
      <c r="Z106" s="228"/>
      <c r="AA106" s="228"/>
      <c r="AB106" s="224"/>
      <c r="AC106" s="223"/>
      <c r="AD106" s="15"/>
      <c r="AE106" s="15"/>
      <c r="AF106" s="15"/>
      <c r="AG106" s="15"/>
      <c r="AH106" s="15"/>
    </row>
    <row r="107" ht="15.75" customHeight="1">
      <c r="A107" s="217"/>
      <c r="B107" s="225"/>
      <c r="C107" s="227"/>
      <c r="D107" s="226"/>
      <c r="E107" s="221"/>
      <c r="F107" s="222"/>
      <c r="G107" s="223"/>
      <c r="H107" s="222"/>
      <c r="I107" s="223"/>
      <c r="J107" s="222"/>
      <c r="K107" s="223"/>
      <c r="L107" s="222"/>
      <c r="M107" s="223"/>
      <c r="N107" s="222"/>
      <c r="O107" s="223"/>
      <c r="P107" s="222"/>
      <c r="Q107" s="223"/>
      <c r="R107" s="222"/>
      <c r="S107" s="223"/>
      <c r="T107" s="222"/>
      <c r="U107" s="223"/>
      <c r="V107" s="222"/>
      <c r="W107" s="223"/>
      <c r="X107" s="222"/>
      <c r="Y107" s="223"/>
      <c r="Z107" s="228"/>
      <c r="AA107" s="228"/>
      <c r="AB107" s="224"/>
      <c r="AC107" s="223"/>
      <c r="AD107" s="15"/>
      <c r="AE107" s="15"/>
      <c r="AF107" s="15"/>
      <c r="AG107" s="15"/>
      <c r="AH107" s="15"/>
    </row>
    <row r="108" ht="15.75" customHeight="1">
      <c r="A108" s="217"/>
      <c r="B108" s="225"/>
      <c r="C108" s="227"/>
      <c r="D108" s="226"/>
      <c r="E108" s="221"/>
      <c r="F108" s="222"/>
      <c r="G108" s="223"/>
      <c r="H108" s="222"/>
      <c r="I108" s="223"/>
      <c r="J108" s="222"/>
      <c r="K108" s="223"/>
      <c r="L108" s="222"/>
      <c r="M108" s="223"/>
      <c r="N108" s="222"/>
      <c r="O108" s="223"/>
      <c r="P108" s="222"/>
      <c r="Q108" s="223"/>
      <c r="R108" s="222"/>
      <c r="S108" s="223"/>
      <c r="T108" s="222"/>
      <c r="U108" s="223"/>
      <c r="V108" s="222"/>
      <c r="W108" s="223"/>
      <c r="X108" s="222"/>
      <c r="Y108" s="223"/>
      <c r="Z108" s="228"/>
      <c r="AA108" s="228"/>
      <c r="AB108" s="224"/>
      <c r="AC108" s="223"/>
      <c r="AD108" s="15"/>
      <c r="AE108" s="15"/>
      <c r="AF108" s="15"/>
      <c r="AG108" s="15"/>
      <c r="AH108" s="15"/>
    </row>
    <row r="109" ht="15.75" customHeight="1">
      <c r="A109" s="217"/>
      <c r="B109" s="225"/>
      <c r="C109" s="227"/>
      <c r="D109" s="226"/>
      <c r="E109" s="221"/>
      <c r="F109" s="222"/>
      <c r="G109" s="223"/>
      <c r="H109" s="222"/>
      <c r="I109" s="223"/>
      <c r="J109" s="222"/>
      <c r="K109" s="223"/>
      <c r="L109" s="222"/>
      <c r="M109" s="223"/>
      <c r="N109" s="222"/>
      <c r="O109" s="223"/>
      <c r="P109" s="222"/>
      <c r="Q109" s="223"/>
      <c r="R109" s="222"/>
      <c r="S109" s="223"/>
      <c r="T109" s="222"/>
      <c r="U109" s="223"/>
      <c r="V109" s="222"/>
      <c r="W109" s="223"/>
      <c r="X109" s="222"/>
      <c r="Y109" s="223"/>
      <c r="Z109" s="228"/>
      <c r="AA109" s="228"/>
      <c r="AB109" s="224"/>
      <c r="AC109" s="223"/>
      <c r="AD109" s="15"/>
      <c r="AE109" s="15"/>
      <c r="AF109" s="15"/>
      <c r="AG109" s="15"/>
      <c r="AH109" s="15"/>
    </row>
    <row r="110" ht="15.75" customHeight="1">
      <c r="A110" s="217"/>
      <c r="B110" s="225"/>
      <c r="C110" s="227"/>
      <c r="D110" s="226"/>
      <c r="E110" s="221"/>
      <c r="F110" s="222"/>
      <c r="G110" s="223"/>
      <c r="H110" s="222"/>
      <c r="I110" s="223"/>
      <c r="J110" s="222"/>
      <c r="K110" s="223"/>
      <c r="L110" s="222"/>
      <c r="M110" s="223"/>
      <c r="N110" s="222"/>
      <c r="O110" s="223"/>
      <c r="P110" s="222"/>
      <c r="Q110" s="223"/>
      <c r="R110" s="222"/>
      <c r="S110" s="223"/>
      <c r="T110" s="222"/>
      <c r="U110" s="223"/>
      <c r="V110" s="222"/>
      <c r="W110" s="223"/>
      <c r="X110" s="222"/>
      <c r="Y110" s="223"/>
      <c r="Z110" s="228"/>
      <c r="AA110" s="228"/>
      <c r="AB110" s="224"/>
      <c r="AC110" s="223"/>
      <c r="AD110" s="15"/>
      <c r="AE110" s="15"/>
      <c r="AF110" s="15"/>
      <c r="AG110" s="15"/>
      <c r="AH110" s="15"/>
    </row>
    <row r="111" ht="15.75" customHeight="1">
      <c r="A111" s="217"/>
      <c r="B111" s="225"/>
      <c r="C111" s="227"/>
      <c r="D111" s="226"/>
      <c r="E111" s="221"/>
      <c r="F111" s="222"/>
      <c r="G111" s="223"/>
      <c r="H111" s="222"/>
      <c r="I111" s="223"/>
      <c r="J111" s="222"/>
      <c r="K111" s="223"/>
      <c r="L111" s="222"/>
      <c r="M111" s="223"/>
      <c r="N111" s="222"/>
      <c r="O111" s="223"/>
      <c r="P111" s="222"/>
      <c r="Q111" s="223"/>
      <c r="R111" s="222"/>
      <c r="S111" s="223"/>
      <c r="T111" s="222"/>
      <c r="U111" s="223"/>
      <c r="V111" s="222"/>
      <c r="W111" s="223"/>
      <c r="X111" s="222"/>
      <c r="Y111" s="223"/>
      <c r="Z111" s="228"/>
      <c r="AA111" s="228"/>
      <c r="AB111" s="224"/>
      <c r="AC111" s="223"/>
      <c r="AD111" s="15"/>
      <c r="AE111" s="15"/>
      <c r="AF111" s="15"/>
      <c r="AG111" s="15"/>
      <c r="AH111" s="15"/>
    </row>
    <row r="112" ht="15.75" customHeight="1">
      <c r="A112" s="217"/>
      <c r="B112" s="225"/>
      <c r="C112" s="227"/>
      <c r="D112" s="226"/>
      <c r="E112" s="221"/>
      <c r="F112" s="222"/>
      <c r="G112" s="223"/>
      <c r="H112" s="222"/>
      <c r="I112" s="223"/>
      <c r="J112" s="222"/>
      <c r="K112" s="223"/>
      <c r="L112" s="222"/>
      <c r="M112" s="223"/>
      <c r="N112" s="222"/>
      <c r="O112" s="223"/>
      <c r="P112" s="222"/>
      <c r="Q112" s="223"/>
      <c r="R112" s="222"/>
      <c r="S112" s="223"/>
      <c r="T112" s="222"/>
      <c r="U112" s="223"/>
      <c r="V112" s="222"/>
      <c r="W112" s="223"/>
      <c r="X112" s="222"/>
      <c r="Y112" s="223"/>
      <c r="Z112" s="228"/>
      <c r="AA112" s="228"/>
      <c r="AB112" s="224"/>
      <c r="AC112" s="223"/>
      <c r="AD112" s="15"/>
      <c r="AE112" s="15"/>
      <c r="AF112" s="15"/>
      <c r="AG112" s="15"/>
      <c r="AH112" s="15"/>
    </row>
    <row r="113" ht="15.75" customHeight="1">
      <c r="A113" s="217"/>
      <c r="B113" s="225"/>
      <c r="C113" s="227"/>
      <c r="D113" s="226"/>
      <c r="E113" s="221"/>
      <c r="F113" s="222"/>
      <c r="G113" s="223"/>
      <c r="H113" s="222"/>
      <c r="I113" s="223"/>
      <c r="J113" s="222"/>
      <c r="K113" s="223"/>
      <c r="L113" s="222"/>
      <c r="M113" s="223"/>
      <c r="N113" s="222"/>
      <c r="O113" s="223"/>
      <c r="P113" s="222"/>
      <c r="Q113" s="223"/>
      <c r="R113" s="222"/>
      <c r="S113" s="223"/>
      <c r="T113" s="222"/>
      <c r="U113" s="223"/>
      <c r="V113" s="222"/>
      <c r="W113" s="223"/>
      <c r="X113" s="222"/>
      <c r="Y113" s="223"/>
      <c r="Z113" s="228"/>
      <c r="AA113" s="228"/>
      <c r="AB113" s="224"/>
      <c r="AC113" s="223"/>
      <c r="AD113" s="15"/>
      <c r="AE113" s="15"/>
      <c r="AF113" s="15"/>
      <c r="AG113" s="15"/>
      <c r="AH113" s="15"/>
    </row>
    <row r="114" ht="15.75" customHeight="1">
      <c r="A114" s="217"/>
      <c r="B114" s="225"/>
      <c r="C114" s="227"/>
      <c r="D114" s="226"/>
      <c r="E114" s="221"/>
      <c r="F114" s="222"/>
      <c r="G114" s="223"/>
      <c r="H114" s="222"/>
      <c r="I114" s="223"/>
      <c r="J114" s="222"/>
      <c r="K114" s="223"/>
      <c r="L114" s="222"/>
      <c r="M114" s="223"/>
      <c r="N114" s="222"/>
      <c r="O114" s="223"/>
      <c r="P114" s="222"/>
      <c r="Q114" s="223"/>
      <c r="R114" s="222"/>
      <c r="S114" s="223"/>
      <c r="T114" s="222"/>
      <c r="U114" s="223"/>
      <c r="V114" s="222"/>
      <c r="W114" s="223"/>
      <c r="X114" s="222"/>
      <c r="Y114" s="223"/>
      <c r="Z114" s="228"/>
      <c r="AA114" s="228"/>
      <c r="AB114" s="224"/>
      <c r="AC114" s="223"/>
      <c r="AD114" s="15"/>
      <c r="AE114" s="15"/>
      <c r="AF114" s="15"/>
      <c r="AG114" s="15"/>
      <c r="AH114" s="15"/>
    </row>
    <row r="115" ht="15.75" customHeight="1">
      <c r="A115" s="217"/>
      <c r="B115" s="225"/>
      <c r="C115" s="227"/>
      <c r="D115" s="226"/>
      <c r="E115" s="221"/>
      <c r="F115" s="222"/>
      <c r="G115" s="223"/>
      <c r="H115" s="222"/>
      <c r="I115" s="223"/>
      <c r="J115" s="222"/>
      <c r="K115" s="223"/>
      <c r="L115" s="222"/>
      <c r="M115" s="223"/>
      <c r="N115" s="222"/>
      <c r="O115" s="223"/>
      <c r="P115" s="222"/>
      <c r="Q115" s="223"/>
      <c r="R115" s="222"/>
      <c r="S115" s="223"/>
      <c r="T115" s="222"/>
      <c r="U115" s="223"/>
      <c r="V115" s="222"/>
      <c r="W115" s="223"/>
      <c r="X115" s="222"/>
      <c r="Y115" s="223"/>
      <c r="Z115" s="228"/>
      <c r="AA115" s="228"/>
      <c r="AB115" s="224"/>
      <c r="AC115" s="223"/>
      <c r="AD115" s="15"/>
      <c r="AE115" s="15"/>
      <c r="AF115" s="15"/>
      <c r="AG115" s="15"/>
      <c r="AH115" s="15"/>
    </row>
    <row r="116" ht="15.75" customHeight="1">
      <c r="A116" s="217"/>
      <c r="B116" s="225"/>
      <c r="C116" s="227"/>
      <c r="D116" s="226"/>
      <c r="E116" s="221"/>
      <c r="F116" s="222"/>
      <c r="G116" s="223"/>
      <c r="H116" s="222"/>
      <c r="I116" s="223"/>
      <c r="J116" s="222"/>
      <c r="K116" s="223"/>
      <c r="L116" s="222"/>
      <c r="M116" s="223"/>
      <c r="N116" s="222"/>
      <c r="O116" s="223"/>
      <c r="P116" s="222"/>
      <c r="Q116" s="223"/>
      <c r="R116" s="222"/>
      <c r="S116" s="223"/>
      <c r="T116" s="222"/>
      <c r="U116" s="223"/>
      <c r="V116" s="222"/>
      <c r="W116" s="223"/>
      <c r="X116" s="222"/>
      <c r="Y116" s="223"/>
      <c r="Z116" s="228"/>
      <c r="AA116" s="228"/>
      <c r="AB116" s="224"/>
      <c r="AC116" s="223"/>
      <c r="AD116" s="15"/>
      <c r="AE116" s="15"/>
      <c r="AF116" s="15"/>
      <c r="AG116" s="15"/>
      <c r="AH116" s="15"/>
    </row>
    <row r="117" ht="15.75" customHeight="1">
      <c r="A117" s="217"/>
      <c r="B117" s="225"/>
      <c r="C117" s="227"/>
      <c r="D117" s="226"/>
      <c r="E117" s="221"/>
      <c r="F117" s="222"/>
      <c r="G117" s="223"/>
      <c r="H117" s="222"/>
      <c r="I117" s="223"/>
      <c r="J117" s="222"/>
      <c r="K117" s="223"/>
      <c r="L117" s="222"/>
      <c r="M117" s="223"/>
      <c r="N117" s="222"/>
      <c r="O117" s="223"/>
      <c r="P117" s="222"/>
      <c r="Q117" s="223"/>
      <c r="R117" s="222"/>
      <c r="S117" s="223"/>
      <c r="T117" s="222"/>
      <c r="U117" s="223"/>
      <c r="V117" s="222"/>
      <c r="W117" s="223"/>
      <c r="X117" s="222"/>
      <c r="Y117" s="223"/>
      <c r="Z117" s="228"/>
      <c r="AA117" s="228"/>
      <c r="AB117" s="224"/>
      <c r="AC117" s="223"/>
      <c r="AD117" s="15"/>
      <c r="AE117" s="15"/>
      <c r="AF117" s="15"/>
      <c r="AG117" s="15"/>
      <c r="AH117" s="15"/>
    </row>
    <row r="118" ht="15.75" customHeight="1">
      <c r="A118" s="217"/>
      <c r="B118" s="225"/>
      <c r="C118" s="227"/>
      <c r="D118" s="226"/>
      <c r="E118" s="221"/>
      <c r="F118" s="222"/>
      <c r="G118" s="223"/>
      <c r="H118" s="222"/>
      <c r="I118" s="223"/>
      <c r="J118" s="222"/>
      <c r="K118" s="223"/>
      <c r="L118" s="222"/>
      <c r="M118" s="223"/>
      <c r="N118" s="222"/>
      <c r="O118" s="223"/>
      <c r="P118" s="222"/>
      <c r="Q118" s="223"/>
      <c r="R118" s="222"/>
      <c r="S118" s="223"/>
      <c r="T118" s="222"/>
      <c r="U118" s="223"/>
      <c r="V118" s="222"/>
      <c r="W118" s="223"/>
      <c r="X118" s="222"/>
      <c r="Y118" s="223"/>
      <c r="Z118" s="228"/>
      <c r="AA118" s="228"/>
      <c r="AB118" s="224"/>
      <c r="AC118" s="223"/>
      <c r="AD118" s="15"/>
      <c r="AE118" s="15"/>
      <c r="AF118" s="15"/>
      <c r="AG118" s="15"/>
      <c r="AH118" s="15"/>
    </row>
    <row r="119" ht="15.75" customHeight="1">
      <c r="A119" s="217"/>
      <c r="B119" s="225"/>
      <c r="C119" s="227"/>
      <c r="D119" s="226"/>
      <c r="E119" s="221"/>
      <c r="F119" s="222"/>
      <c r="G119" s="223"/>
      <c r="H119" s="222"/>
      <c r="I119" s="223"/>
      <c r="J119" s="222"/>
      <c r="K119" s="223"/>
      <c r="L119" s="222"/>
      <c r="M119" s="223"/>
      <c r="N119" s="222"/>
      <c r="O119" s="223"/>
      <c r="P119" s="222"/>
      <c r="Q119" s="223"/>
      <c r="R119" s="222"/>
      <c r="S119" s="223"/>
      <c r="T119" s="222"/>
      <c r="U119" s="223"/>
      <c r="V119" s="222"/>
      <c r="W119" s="223"/>
      <c r="X119" s="222"/>
      <c r="Y119" s="223"/>
      <c r="Z119" s="228"/>
      <c r="AA119" s="228"/>
      <c r="AB119" s="224"/>
      <c r="AC119" s="223"/>
      <c r="AD119" s="15"/>
      <c r="AE119" s="15"/>
      <c r="AF119" s="15"/>
      <c r="AG119" s="15"/>
      <c r="AH119" s="15"/>
    </row>
    <row r="120" ht="15.75" customHeight="1">
      <c r="A120" s="217"/>
      <c r="B120" s="225"/>
      <c r="C120" s="227"/>
      <c r="D120" s="226"/>
      <c r="E120" s="221"/>
      <c r="F120" s="222"/>
      <c r="G120" s="223"/>
      <c r="H120" s="222"/>
      <c r="I120" s="223"/>
      <c r="J120" s="222"/>
      <c r="K120" s="223"/>
      <c r="L120" s="222"/>
      <c r="M120" s="223"/>
      <c r="N120" s="222"/>
      <c r="O120" s="223"/>
      <c r="P120" s="222"/>
      <c r="Q120" s="223"/>
      <c r="R120" s="222"/>
      <c r="S120" s="223"/>
      <c r="T120" s="222"/>
      <c r="U120" s="223"/>
      <c r="V120" s="222"/>
      <c r="W120" s="223"/>
      <c r="X120" s="222"/>
      <c r="Y120" s="223"/>
      <c r="Z120" s="228"/>
      <c r="AA120" s="228"/>
      <c r="AB120" s="224"/>
      <c r="AC120" s="223"/>
      <c r="AD120" s="15"/>
      <c r="AE120" s="15"/>
      <c r="AF120" s="15"/>
      <c r="AG120" s="15"/>
      <c r="AH120" s="15"/>
    </row>
    <row r="121" ht="15.75" customHeight="1">
      <c r="A121" s="217"/>
      <c r="B121" s="225"/>
      <c r="C121" s="227"/>
      <c r="D121" s="226"/>
      <c r="E121" s="221"/>
      <c r="F121" s="222"/>
      <c r="G121" s="223"/>
      <c r="H121" s="222"/>
      <c r="I121" s="223"/>
      <c r="J121" s="222"/>
      <c r="K121" s="223"/>
      <c r="L121" s="222"/>
      <c r="M121" s="223"/>
      <c r="N121" s="222"/>
      <c r="O121" s="223"/>
      <c r="P121" s="222"/>
      <c r="Q121" s="223"/>
      <c r="R121" s="222"/>
      <c r="S121" s="223"/>
      <c r="T121" s="222"/>
      <c r="U121" s="223"/>
      <c r="V121" s="222"/>
      <c r="W121" s="223"/>
      <c r="X121" s="222"/>
      <c r="Y121" s="223"/>
      <c r="Z121" s="228"/>
      <c r="AA121" s="228"/>
      <c r="AB121" s="224"/>
      <c r="AC121" s="223"/>
      <c r="AD121" s="15"/>
      <c r="AE121" s="15"/>
      <c r="AF121" s="15"/>
      <c r="AG121" s="15"/>
      <c r="AH121" s="15"/>
    </row>
    <row r="122" ht="15.75" customHeight="1">
      <c r="A122" s="217"/>
      <c r="B122" s="225"/>
      <c r="C122" s="227"/>
      <c r="D122" s="226"/>
      <c r="E122" s="221"/>
      <c r="F122" s="222"/>
      <c r="G122" s="223"/>
      <c r="H122" s="222"/>
      <c r="I122" s="223"/>
      <c r="J122" s="222"/>
      <c r="K122" s="223"/>
      <c r="L122" s="222"/>
      <c r="M122" s="223"/>
      <c r="N122" s="222"/>
      <c r="O122" s="223"/>
      <c r="P122" s="222"/>
      <c r="Q122" s="223"/>
      <c r="R122" s="222"/>
      <c r="S122" s="223"/>
      <c r="T122" s="222"/>
      <c r="U122" s="223"/>
      <c r="V122" s="222"/>
      <c r="W122" s="223"/>
      <c r="X122" s="222"/>
      <c r="Y122" s="223"/>
      <c r="Z122" s="228"/>
      <c r="AA122" s="228"/>
      <c r="AB122" s="224"/>
      <c r="AC122" s="223"/>
      <c r="AD122" s="15"/>
      <c r="AE122" s="15"/>
      <c r="AF122" s="15"/>
      <c r="AG122" s="15"/>
      <c r="AH122" s="15"/>
    </row>
    <row r="123" ht="15.75" customHeight="1">
      <c r="A123" s="217"/>
      <c r="B123" s="225"/>
      <c r="C123" s="227"/>
      <c r="D123" s="226"/>
      <c r="E123" s="221"/>
      <c r="F123" s="222"/>
      <c r="G123" s="223"/>
      <c r="H123" s="222"/>
      <c r="I123" s="223"/>
      <c r="J123" s="222"/>
      <c r="K123" s="223"/>
      <c r="L123" s="222"/>
      <c r="M123" s="223"/>
      <c r="N123" s="222"/>
      <c r="O123" s="223"/>
      <c r="P123" s="222"/>
      <c r="Q123" s="223"/>
      <c r="R123" s="222"/>
      <c r="S123" s="223"/>
      <c r="T123" s="222"/>
      <c r="U123" s="223"/>
      <c r="V123" s="222"/>
      <c r="W123" s="223"/>
      <c r="X123" s="222"/>
      <c r="Y123" s="223"/>
      <c r="Z123" s="228"/>
      <c r="AA123" s="228"/>
      <c r="AB123" s="224"/>
      <c r="AC123" s="223"/>
      <c r="AD123" s="15"/>
      <c r="AE123" s="15"/>
      <c r="AF123" s="15"/>
      <c r="AG123" s="15"/>
      <c r="AH123" s="15"/>
    </row>
    <row r="124" ht="15.75" customHeight="1">
      <c r="A124" s="217"/>
      <c r="B124" s="225"/>
      <c r="C124" s="227"/>
      <c r="D124" s="226"/>
      <c r="E124" s="221"/>
      <c r="F124" s="222"/>
      <c r="G124" s="223"/>
      <c r="H124" s="222"/>
      <c r="I124" s="223"/>
      <c r="J124" s="222"/>
      <c r="K124" s="223"/>
      <c r="L124" s="222"/>
      <c r="M124" s="223"/>
      <c r="N124" s="222"/>
      <c r="O124" s="223"/>
      <c r="P124" s="222"/>
      <c r="Q124" s="223"/>
      <c r="R124" s="222"/>
      <c r="S124" s="223"/>
      <c r="T124" s="222"/>
      <c r="U124" s="223"/>
      <c r="V124" s="222"/>
      <c r="W124" s="223"/>
      <c r="X124" s="222"/>
      <c r="Y124" s="223"/>
      <c r="Z124" s="228"/>
      <c r="AA124" s="228"/>
      <c r="AB124" s="224"/>
      <c r="AC124" s="223"/>
      <c r="AD124" s="15"/>
      <c r="AE124" s="15"/>
      <c r="AF124" s="15"/>
      <c r="AG124" s="15"/>
      <c r="AH124" s="15"/>
    </row>
    <row r="125" ht="15.75" customHeight="1">
      <c r="A125" s="217"/>
      <c r="B125" s="225"/>
      <c r="C125" s="227"/>
      <c r="D125" s="226"/>
      <c r="E125" s="221"/>
      <c r="F125" s="222"/>
      <c r="G125" s="223"/>
      <c r="H125" s="222"/>
      <c r="I125" s="223"/>
      <c r="J125" s="222"/>
      <c r="K125" s="223"/>
      <c r="L125" s="222"/>
      <c r="M125" s="223"/>
      <c r="N125" s="222"/>
      <c r="O125" s="223"/>
      <c r="P125" s="222"/>
      <c r="Q125" s="223"/>
      <c r="R125" s="222"/>
      <c r="S125" s="223"/>
      <c r="T125" s="222"/>
      <c r="U125" s="223"/>
      <c r="V125" s="222"/>
      <c r="W125" s="223"/>
      <c r="X125" s="222"/>
      <c r="Y125" s="223"/>
      <c r="Z125" s="228"/>
      <c r="AA125" s="228"/>
      <c r="AB125" s="224"/>
      <c r="AC125" s="223"/>
      <c r="AD125" s="15"/>
      <c r="AE125" s="15"/>
      <c r="AF125" s="15"/>
      <c r="AG125" s="15"/>
      <c r="AH125" s="15"/>
    </row>
    <row r="126" ht="15.75" customHeight="1">
      <c r="A126" s="217"/>
      <c r="B126" s="225"/>
      <c r="C126" s="227"/>
      <c r="D126" s="226"/>
      <c r="E126" s="221"/>
      <c r="F126" s="222"/>
      <c r="G126" s="223"/>
      <c r="H126" s="222"/>
      <c r="I126" s="223"/>
      <c r="J126" s="222"/>
      <c r="K126" s="223"/>
      <c r="L126" s="222"/>
      <c r="M126" s="223"/>
      <c r="N126" s="222"/>
      <c r="O126" s="223"/>
      <c r="P126" s="222"/>
      <c r="Q126" s="223"/>
      <c r="R126" s="222"/>
      <c r="S126" s="223"/>
      <c r="T126" s="222"/>
      <c r="U126" s="223"/>
      <c r="V126" s="222"/>
      <c r="W126" s="223"/>
      <c r="X126" s="222"/>
      <c r="Y126" s="223"/>
      <c r="Z126" s="228"/>
      <c r="AA126" s="228"/>
      <c r="AB126" s="224"/>
      <c r="AC126" s="223"/>
      <c r="AD126" s="15"/>
      <c r="AE126" s="15"/>
      <c r="AF126" s="15"/>
      <c r="AG126" s="15"/>
      <c r="AH126" s="15"/>
    </row>
    <row r="127" ht="15.75" customHeight="1">
      <c r="A127" s="217"/>
      <c r="B127" s="225"/>
      <c r="C127" s="227"/>
      <c r="D127" s="226"/>
      <c r="E127" s="221"/>
      <c r="F127" s="222"/>
      <c r="G127" s="223"/>
      <c r="H127" s="222"/>
      <c r="I127" s="223"/>
      <c r="J127" s="222"/>
      <c r="K127" s="223"/>
      <c r="L127" s="222"/>
      <c r="M127" s="223"/>
      <c r="N127" s="222"/>
      <c r="O127" s="223"/>
      <c r="P127" s="222"/>
      <c r="Q127" s="223"/>
      <c r="R127" s="222"/>
      <c r="S127" s="223"/>
      <c r="T127" s="222"/>
      <c r="U127" s="223"/>
      <c r="V127" s="222"/>
      <c r="W127" s="223"/>
      <c r="X127" s="222"/>
      <c r="Y127" s="223"/>
      <c r="Z127" s="228"/>
      <c r="AA127" s="228"/>
      <c r="AB127" s="224"/>
      <c r="AC127" s="223"/>
      <c r="AD127" s="15"/>
      <c r="AE127" s="15"/>
      <c r="AF127" s="15"/>
      <c r="AG127" s="15"/>
      <c r="AH127" s="15"/>
    </row>
    <row r="128" ht="15.75" customHeight="1">
      <c r="A128" s="217"/>
      <c r="B128" s="225"/>
      <c r="C128" s="227"/>
      <c r="D128" s="226"/>
      <c r="E128" s="221"/>
      <c r="F128" s="222"/>
      <c r="G128" s="223"/>
      <c r="H128" s="222"/>
      <c r="I128" s="223"/>
      <c r="J128" s="222"/>
      <c r="K128" s="223"/>
      <c r="L128" s="222"/>
      <c r="M128" s="223"/>
      <c r="N128" s="222"/>
      <c r="O128" s="223"/>
      <c r="P128" s="222"/>
      <c r="Q128" s="223"/>
      <c r="R128" s="222"/>
      <c r="S128" s="223"/>
      <c r="T128" s="222"/>
      <c r="U128" s="223"/>
      <c r="V128" s="222"/>
      <c r="W128" s="223"/>
      <c r="X128" s="222"/>
      <c r="Y128" s="223"/>
      <c r="Z128" s="228"/>
      <c r="AA128" s="228"/>
      <c r="AB128" s="224"/>
      <c r="AC128" s="223"/>
      <c r="AD128" s="15"/>
      <c r="AE128" s="15"/>
      <c r="AF128" s="15"/>
      <c r="AG128" s="15"/>
      <c r="AH128" s="15"/>
    </row>
    <row r="129" ht="15.75" customHeight="1">
      <c r="A129" s="217"/>
      <c r="B129" s="225"/>
      <c r="C129" s="227"/>
      <c r="D129" s="226"/>
      <c r="E129" s="221"/>
      <c r="F129" s="222"/>
      <c r="G129" s="223"/>
      <c r="H129" s="222"/>
      <c r="I129" s="223"/>
      <c r="J129" s="222"/>
      <c r="K129" s="223"/>
      <c r="L129" s="222"/>
      <c r="M129" s="223"/>
      <c r="N129" s="222"/>
      <c r="O129" s="223"/>
      <c r="P129" s="222"/>
      <c r="Q129" s="223"/>
      <c r="R129" s="222"/>
      <c r="S129" s="223"/>
      <c r="T129" s="222"/>
      <c r="U129" s="223"/>
      <c r="V129" s="222"/>
      <c r="W129" s="223"/>
      <c r="X129" s="222"/>
      <c r="Y129" s="223"/>
      <c r="Z129" s="228"/>
      <c r="AA129" s="228"/>
      <c r="AB129" s="224"/>
      <c r="AC129" s="223"/>
      <c r="AD129" s="15"/>
      <c r="AE129" s="15"/>
      <c r="AF129" s="15"/>
      <c r="AG129" s="15"/>
      <c r="AH129" s="15"/>
    </row>
    <row r="130" ht="15.75" customHeight="1">
      <c r="A130" s="217"/>
      <c r="B130" s="225"/>
      <c r="C130" s="227"/>
      <c r="D130" s="226"/>
      <c r="E130" s="221"/>
      <c r="F130" s="222"/>
      <c r="G130" s="223"/>
      <c r="H130" s="222"/>
      <c r="I130" s="223"/>
      <c r="J130" s="222"/>
      <c r="K130" s="223"/>
      <c r="L130" s="222"/>
      <c r="M130" s="223"/>
      <c r="N130" s="222"/>
      <c r="O130" s="223"/>
      <c r="P130" s="222"/>
      <c r="Q130" s="223"/>
      <c r="R130" s="222"/>
      <c r="S130" s="223"/>
      <c r="T130" s="222"/>
      <c r="U130" s="223"/>
      <c r="V130" s="222"/>
      <c r="W130" s="223"/>
      <c r="X130" s="222"/>
      <c r="Y130" s="223"/>
      <c r="Z130" s="228"/>
      <c r="AA130" s="228"/>
      <c r="AB130" s="224"/>
      <c r="AC130" s="223"/>
      <c r="AD130" s="15"/>
      <c r="AE130" s="15"/>
      <c r="AF130" s="15"/>
      <c r="AG130" s="15"/>
      <c r="AH130" s="15"/>
    </row>
    <row r="131" ht="15.75" customHeight="1">
      <c r="A131" s="217"/>
      <c r="B131" s="225"/>
      <c r="C131" s="227"/>
      <c r="D131" s="226"/>
      <c r="E131" s="221"/>
      <c r="F131" s="222"/>
      <c r="G131" s="223"/>
      <c r="H131" s="222"/>
      <c r="I131" s="223"/>
      <c r="J131" s="222"/>
      <c r="K131" s="223"/>
      <c r="L131" s="222"/>
      <c r="M131" s="223"/>
      <c r="N131" s="222"/>
      <c r="O131" s="223"/>
      <c r="P131" s="222"/>
      <c r="Q131" s="223"/>
      <c r="R131" s="222"/>
      <c r="S131" s="223"/>
      <c r="T131" s="222"/>
      <c r="U131" s="223"/>
      <c r="V131" s="222"/>
      <c r="W131" s="223"/>
      <c r="X131" s="222"/>
      <c r="Y131" s="223"/>
      <c r="Z131" s="228"/>
      <c r="AA131" s="228"/>
      <c r="AB131" s="224"/>
      <c r="AC131" s="223"/>
      <c r="AD131" s="15"/>
      <c r="AE131" s="15"/>
      <c r="AF131" s="15"/>
      <c r="AG131" s="15"/>
      <c r="AH131" s="15"/>
    </row>
    <row r="132" ht="15.75" customHeight="1">
      <c r="A132" s="217"/>
      <c r="B132" s="225"/>
      <c r="C132" s="227"/>
      <c r="D132" s="226"/>
      <c r="E132" s="221"/>
      <c r="F132" s="222"/>
      <c r="G132" s="223"/>
      <c r="H132" s="222"/>
      <c r="I132" s="223"/>
      <c r="J132" s="222"/>
      <c r="K132" s="223"/>
      <c r="L132" s="222"/>
      <c r="M132" s="223"/>
      <c r="N132" s="222"/>
      <c r="O132" s="223"/>
      <c r="P132" s="222"/>
      <c r="Q132" s="223"/>
      <c r="R132" s="222"/>
      <c r="S132" s="223"/>
      <c r="T132" s="222"/>
      <c r="U132" s="223"/>
      <c r="V132" s="222"/>
      <c r="W132" s="223"/>
      <c r="X132" s="222"/>
      <c r="Y132" s="223"/>
      <c r="Z132" s="228"/>
      <c r="AA132" s="228"/>
      <c r="AB132" s="224"/>
      <c r="AC132" s="223"/>
      <c r="AD132" s="15"/>
      <c r="AE132" s="15"/>
      <c r="AF132" s="15"/>
      <c r="AG132" s="15"/>
      <c r="AH132" s="15"/>
    </row>
    <row r="133" ht="15.75" customHeight="1">
      <c r="A133" s="217"/>
      <c r="B133" s="225"/>
      <c r="C133" s="227"/>
      <c r="D133" s="226"/>
      <c r="E133" s="221"/>
      <c r="F133" s="222"/>
      <c r="G133" s="223"/>
      <c r="H133" s="222"/>
      <c r="I133" s="223"/>
      <c r="J133" s="222"/>
      <c r="K133" s="223"/>
      <c r="L133" s="222"/>
      <c r="M133" s="223"/>
      <c r="N133" s="222"/>
      <c r="O133" s="223"/>
      <c r="P133" s="222"/>
      <c r="Q133" s="223"/>
      <c r="R133" s="222"/>
      <c r="S133" s="223"/>
      <c r="T133" s="222"/>
      <c r="U133" s="223"/>
      <c r="V133" s="222"/>
      <c r="W133" s="223"/>
      <c r="X133" s="222"/>
      <c r="Y133" s="223"/>
      <c r="Z133" s="228"/>
      <c r="AA133" s="228"/>
      <c r="AB133" s="224"/>
      <c r="AC133" s="223"/>
      <c r="AD133" s="15"/>
      <c r="AE133" s="15"/>
      <c r="AF133" s="15"/>
      <c r="AG133" s="15"/>
      <c r="AH133" s="15"/>
    </row>
    <row r="134" ht="15.75" customHeight="1">
      <c r="A134" s="217"/>
      <c r="B134" s="225"/>
      <c r="C134" s="227"/>
      <c r="D134" s="226"/>
      <c r="E134" s="221"/>
      <c r="F134" s="222"/>
      <c r="G134" s="223"/>
      <c r="H134" s="222"/>
      <c r="I134" s="223"/>
      <c r="J134" s="222"/>
      <c r="K134" s="223"/>
      <c r="L134" s="222"/>
      <c r="M134" s="223"/>
      <c r="N134" s="222"/>
      <c r="O134" s="223"/>
      <c r="P134" s="222"/>
      <c r="Q134" s="223"/>
      <c r="R134" s="222"/>
      <c r="S134" s="223"/>
      <c r="T134" s="222"/>
      <c r="U134" s="223"/>
      <c r="V134" s="222"/>
      <c r="W134" s="223"/>
      <c r="X134" s="222"/>
      <c r="Y134" s="223"/>
      <c r="Z134" s="228"/>
      <c r="AA134" s="228"/>
      <c r="AB134" s="224"/>
      <c r="AC134" s="223"/>
      <c r="AD134" s="15"/>
      <c r="AE134" s="15"/>
      <c r="AF134" s="15"/>
      <c r="AG134" s="15"/>
      <c r="AH134" s="15"/>
    </row>
    <row r="135" ht="15.75" customHeight="1">
      <c r="A135" s="217"/>
      <c r="B135" s="225"/>
      <c r="C135" s="227"/>
      <c r="D135" s="226"/>
      <c r="E135" s="221"/>
      <c r="F135" s="222"/>
      <c r="G135" s="223"/>
      <c r="H135" s="222"/>
      <c r="I135" s="223"/>
      <c r="J135" s="222"/>
      <c r="K135" s="223"/>
      <c r="L135" s="222"/>
      <c r="M135" s="223"/>
      <c r="N135" s="222"/>
      <c r="O135" s="223"/>
      <c r="P135" s="222"/>
      <c r="Q135" s="223"/>
      <c r="R135" s="222"/>
      <c r="S135" s="223"/>
      <c r="T135" s="222"/>
      <c r="U135" s="223"/>
      <c r="V135" s="222"/>
      <c r="W135" s="223"/>
      <c r="X135" s="222"/>
      <c r="Y135" s="223"/>
      <c r="Z135" s="228"/>
      <c r="AA135" s="228"/>
      <c r="AB135" s="224"/>
      <c r="AC135" s="223"/>
      <c r="AD135" s="15"/>
      <c r="AE135" s="15"/>
      <c r="AF135" s="15"/>
      <c r="AG135" s="15"/>
      <c r="AH135" s="15"/>
    </row>
    <row r="136" ht="15.75" customHeight="1">
      <c r="A136" s="217"/>
      <c r="B136" s="225"/>
      <c r="C136" s="227"/>
      <c r="D136" s="226"/>
      <c r="E136" s="221"/>
      <c r="F136" s="222"/>
      <c r="G136" s="223"/>
      <c r="H136" s="222"/>
      <c r="I136" s="223"/>
      <c r="J136" s="222"/>
      <c r="K136" s="223"/>
      <c r="L136" s="222"/>
      <c r="M136" s="223"/>
      <c r="N136" s="222"/>
      <c r="O136" s="223"/>
      <c r="P136" s="222"/>
      <c r="Q136" s="223"/>
      <c r="R136" s="222"/>
      <c r="S136" s="223"/>
      <c r="T136" s="222"/>
      <c r="U136" s="223"/>
      <c r="V136" s="222"/>
      <c r="W136" s="223"/>
      <c r="X136" s="222"/>
      <c r="Y136" s="223"/>
      <c r="Z136" s="228"/>
      <c r="AA136" s="228"/>
      <c r="AB136" s="224"/>
      <c r="AC136" s="223"/>
      <c r="AD136" s="15"/>
      <c r="AE136" s="15"/>
      <c r="AF136" s="15"/>
      <c r="AG136" s="15"/>
      <c r="AH136" s="15"/>
    </row>
    <row r="137" ht="15.75" customHeight="1">
      <c r="A137" s="217"/>
      <c r="B137" s="225"/>
      <c r="C137" s="227"/>
      <c r="D137" s="226"/>
      <c r="E137" s="221"/>
      <c r="F137" s="222"/>
      <c r="G137" s="223"/>
      <c r="H137" s="222"/>
      <c r="I137" s="223"/>
      <c r="J137" s="222"/>
      <c r="K137" s="223"/>
      <c r="L137" s="222"/>
      <c r="M137" s="223"/>
      <c r="N137" s="222"/>
      <c r="O137" s="223"/>
      <c r="P137" s="222"/>
      <c r="Q137" s="223"/>
      <c r="R137" s="222"/>
      <c r="S137" s="223"/>
      <c r="T137" s="222"/>
      <c r="U137" s="223"/>
      <c r="V137" s="222"/>
      <c r="W137" s="223"/>
      <c r="X137" s="222"/>
      <c r="Y137" s="223"/>
      <c r="Z137" s="228"/>
      <c r="AA137" s="228"/>
      <c r="AB137" s="224"/>
      <c r="AC137" s="223"/>
      <c r="AD137" s="15"/>
      <c r="AE137" s="15"/>
      <c r="AF137" s="15"/>
      <c r="AG137" s="15"/>
      <c r="AH137" s="15"/>
    </row>
    <row r="138" ht="15.75" customHeight="1">
      <c r="A138" s="217"/>
      <c r="B138" s="225"/>
      <c r="C138" s="227"/>
      <c r="D138" s="226"/>
      <c r="E138" s="221"/>
      <c r="F138" s="222"/>
      <c r="G138" s="223"/>
      <c r="H138" s="222"/>
      <c r="I138" s="223"/>
      <c r="J138" s="222"/>
      <c r="K138" s="223"/>
      <c r="L138" s="222"/>
      <c r="M138" s="223"/>
      <c r="N138" s="222"/>
      <c r="O138" s="223"/>
      <c r="P138" s="222"/>
      <c r="Q138" s="223"/>
      <c r="R138" s="222"/>
      <c r="S138" s="223"/>
      <c r="T138" s="222"/>
      <c r="U138" s="223"/>
      <c r="V138" s="222"/>
      <c r="W138" s="223"/>
      <c r="X138" s="222"/>
      <c r="Y138" s="223"/>
      <c r="Z138" s="228"/>
      <c r="AA138" s="228"/>
      <c r="AB138" s="224"/>
      <c r="AC138" s="223"/>
      <c r="AD138" s="15"/>
      <c r="AE138" s="15"/>
      <c r="AF138" s="15"/>
      <c r="AG138" s="15"/>
      <c r="AH138" s="15"/>
    </row>
    <row r="139" ht="15.75" customHeight="1">
      <c r="A139" s="217"/>
      <c r="B139" s="225"/>
      <c r="C139" s="227"/>
      <c r="D139" s="226"/>
      <c r="E139" s="221"/>
      <c r="F139" s="222"/>
      <c r="G139" s="223"/>
      <c r="H139" s="222"/>
      <c r="I139" s="223"/>
      <c r="J139" s="222"/>
      <c r="K139" s="223"/>
      <c r="L139" s="222"/>
      <c r="M139" s="223"/>
      <c r="N139" s="222"/>
      <c r="O139" s="223"/>
      <c r="P139" s="222"/>
      <c r="Q139" s="223"/>
      <c r="R139" s="222"/>
      <c r="S139" s="223"/>
      <c r="T139" s="222"/>
      <c r="U139" s="223"/>
      <c r="V139" s="222"/>
      <c r="W139" s="223"/>
      <c r="X139" s="222"/>
      <c r="Y139" s="223"/>
      <c r="Z139" s="228"/>
      <c r="AA139" s="228"/>
      <c r="AB139" s="224"/>
      <c r="AC139" s="223"/>
      <c r="AD139" s="15"/>
      <c r="AE139" s="15"/>
      <c r="AF139" s="15"/>
      <c r="AG139" s="15"/>
      <c r="AH139" s="15"/>
    </row>
    <row r="140" ht="15.75" customHeight="1">
      <c r="A140" s="217"/>
      <c r="B140" s="225"/>
      <c r="C140" s="227"/>
      <c r="D140" s="226"/>
      <c r="E140" s="221"/>
      <c r="F140" s="222"/>
      <c r="G140" s="223"/>
      <c r="H140" s="222"/>
      <c r="I140" s="223"/>
      <c r="J140" s="222"/>
      <c r="K140" s="223"/>
      <c r="L140" s="222"/>
      <c r="M140" s="223"/>
      <c r="N140" s="222"/>
      <c r="O140" s="223"/>
      <c r="P140" s="222"/>
      <c r="Q140" s="223"/>
      <c r="R140" s="222"/>
      <c r="S140" s="223"/>
      <c r="T140" s="222"/>
      <c r="U140" s="223"/>
      <c r="V140" s="222"/>
      <c r="W140" s="223"/>
      <c r="X140" s="222"/>
      <c r="Y140" s="223"/>
      <c r="Z140" s="228"/>
      <c r="AA140" s="228"/>
      <c r="AB140" s="224"/>
      <c r="AC140" s="223"/>
      <c r="AD140" s="15"/>
      <c r="AE140" s="15"/>
      <c r="AF140" s="15"/>
      <c r="AG140" s="15"/>
      <c r="AH140" s="15"/>
    </row>
    <row r="141" ht="15.75" customHeight="1">
      <c r="A141" s="217"/>
      <c r="B141" s="225"/>
      <c r="C141" s="227"/>
      <c r="D141" s="226"/>
      <c r="E141" s="221"/>
      <c r="F141" s="222"/>
      <c r="G141" s="223"/>
      <c r="H141" s="222"/>
      <c r="I141" s="223"/>
      <c r="J141" s="222"/>
      <c r="K141" s="223"/>
      <c r="L141" s="222"/>
      <c r="M141" s="223"/>
      <c r="N141" s="222"/>
      <c r="O141" s="223"/>
      <c r="P141" s="222"/>
      <c r="Q141" s="223"/>
      <c r="R141" s="222"/>
      <c r="S141" s="223"/>
      <c r="T141" s="222"/>
      <c r="U141" s="223"/>
      <c r="V141" s="222"/>
      <c r="W141" s="223"/>
      <c r="X141" s="222"/>
      <c r="Y141" s="223"/>
      <c r="Z141" s="228"/>
      <c r="AA141" s="228"/>
      <c r="AB141" s="224"/>
      <c r="AC141" s="223"/>
      <c r="AD141" s="15"/>
      <c r="AE141" s="15"/>
      <c r="AF141" s="15"/>
      <c r="AG141" s="15"/>
      <c r="AH141" s="15"/>
    </row>
    <row r="142" ht="15.75" customHeight="1">
      <c r="A142" s="217"/>
      <c r="B142" s="225"/>
      <c r="C142" s="227"/>
      <c r="D142" s="226"/>
      <c r="E142" s="221"/>
      <c r="F142" s="222"/>
      <c r="G142" s="223"/>
      <c r="H142" s="222"/>
      <c r="I142" s="223"/>
      <c r="J142" s="222"/>
      <c r="K142" s="223"/>
      <c r="L142" s="222"/>
      <c r="M142" s="223"/>
      <c r="N142" s="222"/>
      <c r="O142" s="223"/>
      <c r="P142" s="222"/>
      <c r="Q142" s="223"/>
      <c r="R142" s="222"/>
      <c r="S142" s="223"/>
      <c r="T142" s="222"/>
      <c r="U142" s="223"/>
      <c r="V142" s="222"/>
      <c r="W142" s="223"/>
      <c r="X142" s="222"/>
      <c r="Y142" s="223"/>
      <c r="Z142" s="228"/>
      <c r="AA142" s="228"/>
      <c r="AB142" s="224"/>
      <c r="AC142" s="223"/>
      <c r="AD142" s="15"/>
      <c r="AE142" s="15"/>
      <c r="AF142" s="15"/>
      <c r="AG142" s="15"/>
      <c r="AH142" s="15"/>
    </row>
    <row r="143" ht="15.75" customHeight="1">
      <c r="A143" s="217"/>
      <c r="B143" s="225"/>
      <c r="C143" s="227"/>
      <c r="D143" s="226"/>
      <c r="E143" s="221"/>
      <c r="F143" s="222"/>
      <c r="G143" s="223"/>
      <c r="H143" s="222"/>
      <c r="I143" s="223"/>
      <c r="J143" s="222"/>
      <c r="K143" s="223"/>
      <c r="L143" s="222"/>
      <c r="M143" s="223"/>
      <c r="N143" s="222"/>
      <c r="O143" s="223"/>
      <c r="P143" s="222"/>
      <c r="Q143" s="223"/>
      <c r="R143" s="222"/>
      <c r="S143" s="223"/>
      <c r="T143" s="222"/>
      <c r="U143" s="223"/>
      <c r="V143" s="222"/>
      <c r="W143" s="223"/>
      <c r="X143" s="222"/>
      <c r="Y143" s="223"/>
      <c r="Z143" s="228"/>
      <c r="AA143" s="228"/>
      <c r="AB143" s="224"/>
      <c r="AC143" s="223"/>
      <c r="AD143" s="15"/>
      <c r="AE143" s="15"/>
      <c r="AF143" s="15"/>
      <c r="AG143" s="15"/>
      <c r="AH143" s="15"/>
    </row>
    <row r="144" ht="15.75" customHeight="1">
      <c r="A144" s="217"/>
      <c r="B144" s="225"/>
      <c r="C144" s="227"/>
      <c r="D144" s="226"/>
      <c r="E144" s="221"/>
      <c r="F144" s="222"/>
      <c r="G144" s="223"/>
      <c r="H144" s="222"/>
      <c r="I144" s="223"/>
      <c r="J144" s="222"/>
      <c r="K144" s="223"/>
      <c r="L144" s="222"/>
      <c r="M144" s="223"/>
      <c r="N144" s="222"/>
      <c r="O144" s="223"/>
      <c r="P144" s="222"/>
      <c r="Q144" s="223"/>
      <c r="R144" s="222"/>
      <c r="S144" s="223"/>
      <c r="T144" s="222"/>
      <c r="U144" s="223"/>
      <c r="V144" s="222"/>
      <c r="W144" s="223"/>
      <c r="X144" s="222"/>
      <c r="Y144" s="223"/>
      <c r="Z144" s="228"/>
      <c r="AA144" s="228"/>
      <c r="AB144" s="224"/>
      <c r="AC144" s="223"/>
      <c r="AD144" s="15"/>
      <c r="AE144" s="15"/>
      <c r="AF144" s="15"/>
      <c r="AG144" s="15"/>
      <c r="AH144" s="15"/>
    </row>
    <row r="145" ht="15.75" customHeight="1">
      <c r="A145" s="217"/>
      <c r="B145" s="225"/>
      <c r="C145" s="227"/>
      <c r="D145" s="226"/>
      <c r="E145" s="221"/>
      <c r="F145" s="222"/>
      <c r="G145" s="223"/>
      <c r="H145" s="222"/>
      <c r="I145" s="223"/>
      <c r="J145" s="222"/>
      <c r="K145" s="223"/>
      <c r="L145" s="222"/>
      <c r="M145" s="223"/>
      <c r="N145" s="222"/>
      <c r="O145" s="223"/>
      <c r="P145" s="222"/>
      <c r="Q145" s="223"/>
      <c r="R145" s="222"/>
      <c r="S145" s="223"/>
      <c r="T145" s="222"/>
      <c r="U145" s="223"/>
      <c r="V145" s="222"/>
      <c r="W145" s="223"/>
      <c r="X145" s="222"/>
      <c r="Y145" s="223"/>
      <c r="Z145" s="228"/>
      <c r="AA145" s="228"/>
      <c r="AB145" s="224"/>
      <c r="AC145" s="223"/>
      <c r="AD145" s="15"/>
      <c r="AE145" s="15"/>
      <c r="AF145" s="15"/>
      <c r="AG145" s="15"/>
      <c r="AH145" s="15"/>
    </row>
    <row r="146" ht="15.75" customHeight="1">
      <c r="A146" s="217"/>
      <c r="B146" s="225"/>
      <c r="C146" s="227"/>
      <c r="D146" s="226"/>
      <c r="E146" s="221"/>
      <c r="F146" s="222"/>
      <c r="G146" s="223"/>
      <c r="H146" s="222"/>
      <c r="I146" s="223"/>
      <c r="J146" s="222"/>
      <c r="K146" s="223"/>
      <c r="L146" s="222"/>
      <c r="M146" s="223"/>
      <c r="N146" s="222"/>
      <c r="O146" s="223"/>
      <c r="P146" s="222"/>
      <c r="Q146" s="223"/>
      <c r="R146" s="222"/>
      <c r="S146" s="223"/>
      <c r="T146" s="222"/>
      <c r="U146" s="223"/>
      <c r="V146" s="222"/>
      <c r="W146" s="223"/>
      <c r="X146" s="222"/>
      <c r="Y146" s="223"/>
      <c r="Z146" s="228"/>
      <c r="AA146" s="228"/>
      <c r="AB146" s="224"/>
      <c r="AC146" s="223"/>
      <c r="AD146" s="15"/>
      <c r="AE146" s="15"/>
      <c r="AF146" s="15"/>
      <c r="AG146" s="15"/>
      <c r="AH146" s="15"/>
    </row>
    <row r="147" ht="15.75" customHeight="1">
      <c r="A147" s="217"/>
      <c r="B147" s="225"/>
      <c r="C147" s="227"/>
      <c r="D147" s="226"/>
      <c r="E147" s="221"/>
      <c r="F147" s="222"/>
      <c r="G147" s="223"/>
      <c r="H147" s="222"/>
      <c r="I147" s="223"/>
      <c r="J147" s="222"/>
      <c r="K147" s="223"/>
      <c r="L147" s="222"/>
      <c r="M147" s="223"/>
      <c r="N147" s="222"/>
      <c r="O147" s="223"/>
      <c r="P147" s="222"/>
      <c r="Q147" s="223"/>
      <c r="R147" s="222"/>
      <c r="S147" s="223"/>
      <c r="T147" s="222"/>
      <c r="U147" s="223"/>
      <c r="V147" s="222"/>
      <c r="W147" s="223"/>
      <c r="X147" s="222"/>
      <c r="Y147" s="223"/>
      <c r="Z147" s="228"/>
      <c r="AA147" s="228"/>
      <c r="AB147" s="224"/>
      <c r="AC147" s="223"/>
      <c r="AD147" s="15"/>
      <c r="AE147" s="15"/>
      <c r="AF147" s="15"/>
      <c r="AG147" s="15"/>
      <c r="AH147" s="15"/>
    </row>
    <row r="148" ht="15.75" customHeight="1">
      <c r="A148" s="217"/>
      <c r="B148" s="225"/>
      <c r="C148" s="227"/>
      <c r="D148" s="226"/>
      <c r="E148" s="221"/>
      <c r="F148" s="222"/>
      <c r="G148" s="223"/>
      <c r="H148" s="222"/>
      <c r="I148" s="223"/>
      <c r="J148" s="222"/>
      <c r="K148" s="223"/>
      <c r="L148" s="222"/>
      <c r="M148" s="223"/>
      <c r="N148" s="222"/>
      <c r="O148" s="223"/>
      <c r="P148" s="222"/>
      <c r="Q148" s="223"/>
      <c r="R148" s="222"/>
      <c r="S148" s="223"/>
      <c r="T148" s="222"/>
      <c r="U148" s="223"/>
      <c r="V148" s="222"/>
      <c r="W148" s="223"/>
      <c r="X148" s="222"/>
      <c r="Y148" s="223"/>
      <c r="Z148" s="228"/>
      <c r="AA148" s="228"/>
      <c r="AB148" s="224"/>
      <c r="AC148" s="223"/>
      <c r="AD148" s="15"/>
      <c r="AE148" s="15"/>
      <c r="AF148" s="15"/>
      <c r="AG148" s="15"/>
      <c r="AH148" s="15"/>
    </row>
    <row r="149" ht="15.75" customHeight="1">
      <c r="A149" s="217"/>
      <c r="B149" s="225"/>
      <c r="C149" s="227"/>
      <c r="D149" s="226"/>
      <c r="E149" s="221"/>
      <c r="F149" s="222"/>
      <c r="G149" s="223"/>
      <c r="H149" s="222"/>
      <c r="I149" s="223"/>
      <c r="J149" s="222"/>
      <c r="K149" s="223"/>
      <c r="L149" s="222"/>
      <c r="M149" s="223"/>
      <c r="N149" s="222"/>
      <c r="O149" s="223"/>
      <c r="P149" s="222"/>
      <c r="Q149" s="223"/>
      <c r="R149" s="222"/>
      <c r="S149" s="223"/>
      <c r="T149" s="222"/>
      <c r="U149" s="223"/>
      <c r="V149" s="222"/>
      <c r="W149" s="223"/>
      <c r="X149" s="222"/>
      <c r="Y149" s="223"/>
      <c r="Z149" s="228"/>
      <c r="AA149" s="228"/>
      <c r="AB149" s="224"/>
      <c r="AC149" s="223"/>
      <c r="AD149" s="15"/>
      <c r="AE149" s="15"/>
      <c r="AF149" s="15"/>
      <c r="AG149" s="15"/>
      <c r="AH149" s="15"/>
    </row>
    <row r="150" ht="15.75" customHeight="1">
      <c r="A150" s="217"/>
      <c r="B150" s="225"/>
      <c r="C150" s="227"/>
      <c r="D150" s="226"/>
      <c r="E150" s="221"/>
      <c r="F150" s="222"/>
      <c r="G150" s="223"/>
      <c r="H150" s="222"/>
      <c r="I150" s="223"/>
      <c r="J150" s="222"/>
      <c r="K150" s="223"/>
      <c r="L150" s="222"/>
      <c r="M150" s="223"/>
      <c r="N150" s="222"/>
      <c r="O150" s="223"/>
      <c r="P150" s="222"/>
      <c r="Q150" s="223"/>
      <c r="R150" s="222"/>
      <c r="S150" s="223"/>
      <c r="T150" s="222"/>
      <c r="U150" s="223"/>
      <c r="V150" s="222"/>
      <c r="W150" s="223"/>
      <c r="X150" s="222"/>
      <c r="Y150" s="223"/>
      <c r="Z150" s="228"/>
      <c r="AA150" s="228"/>
      <c r="AB150" s="224"/>
      <c r="AC150" s="223"/>
      <c r="AD150" s="15"/>
      <c r="AE150" s="15"/>
      <c r="AF150" s="15"/>
      <c r="AG150" s="15"/>
      <c r="AH150" s="15"/>
    </row>
    <row r="151" ht="15.75" customHeight="1">
      <c r="A151" s="217"/>
      <c r="B151" s="225"/>
      <c r="C151" s="227"/>
      <c r="D151" s="226"/>
      <c r="E151" s="221"/>
      <c r="F151" s="222"/>
      <c r="G151" s="223"/>
      <c r="H151" s="222"/>
      <c r="I151" s="223"/>
      <c r="J151" s="222"/>
      <c r="K151" s="223"/>
      <c r="L151" s="222"/>
      <c r="M151" s="223"/>
      <c r="N151" s="222"/>
      <c r="O151" s="223"/>
      <c r="P151" s="222"/>
      <c r="Q151" s="223"/>
      <c r="R151" s="222"/>
      <c r="S151" s="223"/>
      <c r="T151" s="222"/>
      <c r="U151" s="223"/>
      <c r="V151" s="222"/>
      <c r="W151" s="223"/>
      <c r="X151" s="222"/>
      <c r="Y151" s="223"/>
      <c r="Z151" s="228"/>
      <c r="AA151" s="228"/>
      <c r="AB151" s="224"/>
      <c r="AC151" s="223"/>
      <c r="AD151" s="15"/>
      <c r="AE151" s="15"/>
      <c r="AF151" s="15"/>
      <c r="AG151" s="15"/>
      <c r="AH151" s="15"/>
    </row>
    <row r="152" ht="15.75" customHeight="1">
      <c r="A152" s="217"/>
      <c r="B152" s="225"/>
      <c r="C152" s="227"/>
      <c r="D152" s="226"/>
      <c r="E152" s="221"/>
      <c r="F152" s="222"/>
      <c r="G152" s="223"/>
      <c r="H152" s="222"/>
      <c r="I152" s="223"/>
      <c r="J152" s="222"/>
      <c r="K152" s="223"/>
      <c r="L152" s="222"/>
      <c r="M152" s="223"/>
      <c r="N152" s="222"/>
      <c r="O152" s="223"/>
      <c r="P152" s="222"/>
      <c r="Q152" s="223"/>
      <c r="R152" s="222"/>
      <c r="S152" s="223"/>
      <c r="T152" s="222"/>
      <c r="U152" s="223"/>
      <c r="V152" s="222"/>
      <c r="W152" s="223"/>
      <c r="X152" s="222"/>
      <c r="Y152" s="223"/>
      <c r="Z152" s="228"/>
      <c r="AA152" s="228"/>
      <c r="AB152" s="224"/>
      <c r="AC152" s="223"/>
      <c r="AD152" s="15"/>
      <c r="AE152" s="15"/>
      <c r="AF152" s="15"/>
      <c r="AG152" s="15"/>
      <c r="AH152" s="15"/>
    </row>
    <row r="153" ht="15.75" customHeight="1">
      <c r="A153" s="217"/>
      <c r="B153" s="225"/>
      <c r="C153" s="227"/>
      <c r="D153" s="226"/>
      <c r="E153" s="221"/>
      <c r="F153" s="222"/>
      <c r="G153" s="223"/>
      <c r="H153" s="222"/>
      <c r="I153" s="223"/>
      <c r="J153" s="222"/>
      <c r="K153" s="223"/>
      <c r="L153" s="222"/>
      <c r="M153" s="223"/>
      <c r="N153" s="222"/>
      <c r="O153" s="223"/>
      <c r="P153" s="222"/>
      <c r="Q153" s="223"/>
      <c r="R153" s="222"/>
      <c r="S153" s="223"/>
      <c r="T153" s="222"/>
      <c r="U153" s="223"/>
      <c r="V153" s="222"/>
      <c r="W153" s="223"/>
      <c r="X153" s="222"/>
      <c r="Y153" s="223"/>
      <c r="Z153" s="228"/>
      <c r="AA153" s="228"/>
      <c r="AB153" s="224"/>
      <c r="AC153" s="223"/>
      <c r="AD153" s="15"/>
      <c r="AE153" s="15"/>
      <c r="AF153" s="15"/>
      <c r="AG153" s="15"/>
      <c r="AH153" s="15"/>
    </row>
    <row r="154" ht="15.75" customHeight="1">
      <c r="A154" s="217"/>
      <c r="B154" s="225"/>
      <c r="C154" s="227"/>
      <c r="D154" s="226"/>
      <c r="E154" s="221"/>
      <c r="F154" s="222"/>
      <c r="G154" s="223"/>
      <c r="H154" s="222"/>
      <c r="I154" s="223"/>
      <c r="J154" s="222"/>
      <c r="K154" s="223"/>
      <c r="L154" s="222"/>
      <c r="M154" s="223"/>
      <c r="N154" s="222"/>
      <c r="O154" s="223"/>
      <c r="P154" s="222"/>
      <c r="Q154" s="223"/>
      <c r="R154" s="222"/>
      <c r="S154" s="223"/>
      <c r="T154" s="222"/>
      <c r="U154" s="223"/>
      <c r="V154" s="222"/>
      <c r="W154" s="223"/>
      <c r="X154" s="222"/>
      <c r="Y154" s="223"/>
      <c r="Z154" s="228"/>
      <c r="AA154" s="228"/>
      <c r="AB154" s="224"/>
      <c r="AC154" s="223"/>
      <c r="AD154" s="15"/>
      <c r="AE154" s="15"/>
      <c r="AF154" s="15"/>
      <c r="AG154" s="15"/>
      <c r="AH154" s="15"/>
    </row>
    <row r="155" ht="15.75" customHeight="1">
      <c r="A155" s="217"/>
      <c r="B155" s="225"/>
      <c r="C155" s="227"/>
      <c r="D155" s="226"/>
      <c r="E155" s="221"/>
      <c r="F155" s="222"/>
      <c r="G155" s="223"/>
      <c r="H155" s="222"/>
      <c r="I155" s="223"/>
      <c r="J155" s="222"/>
      <c r="K155" s="223"/>
      <c r="L155" s="222"/>
      <c r="M155" s="223"/>
      <c r="N155" s="222"/>
      <c r="O155" s="223"/>
      <c r="P155" s="222"/>
      <c r="Q155" s="223"/>
      <c r="R155" s="222"/>
      <c r="S155" s="223"/>
      <c r="T155" s="222"/>
      <c r="U155" s="223"/>
      <c r="V155" s="222"/>
      <c r="W155" s="223"/>
      <c r="X155" s="222"/>
      <c r="Y155" s="223"/>
      <c r="Z155" s="228"/>
      <c r="AA155" s="228"/>
      <c r="AB155" s="224"/>
      <c r="AC155" s="223"/>
      <c r="AD155" s="15"/>
      <c r="AE155" s="15"/>
      <c r="AF155" s="15"/>
      <c r="AG155" s="15"/>
      <c r="AH155" s="15"/>
    </row>
    <row r="156" ht="15.75" customHeight="1">
      <c r="A156" s="217"/>
      <c r="B156" s="225"/>
      <c r="C156" s="227"/>
      <c r="D156" s="226"/>
      <c r="E156" s="221"/>
      <c r="F156" s="222"/>
      <c r="G156" s="223"/>
      <c r="H156" s="222"/>
      <c r="I156" s="223"/>
      <c r="J156" s="222"/>
      <c r="K156" s="223"/>
      <c r="L156" s="222"/>
      <c r="M156" s="223"/>
      <c r="N156" s="222"/>
      <c r="O156" s="223"/>
      <c r="P156" s="222"/>
      <c r="Q156" s="223"/>
      <c r="R156" s="222"/>
      <c r="S156" s="223"/>
      <c r="T156" s="222"/>
      <c r="U156" s="223"/>
      <c r="V156" s="222"/>
      <c r="W156" s="223"/>
      <c r="X156" s="222"/>
      <c r="Y156" s="223"/>
      <c r="Z156" s="228"/>
      <c r="AA156" s="228"/>
      <c r="AB156" s="224"/>
      <c r="AC156" s="223"/>
      <c r="AD156" s="15"/>
      <c r="AE156" s="15"/>
      <c r="AF156" s="15"/>
      <c r="AG156" s="15"/>
      <c r="AH156" s="15"/>
    </row>
    <row r="157" ht="15.75" customHeight="1">
      <c r="A157" s="217"/>
      <c r="B157" s="225"/>
      <c r="C157" s="227"/>
      <c r="D157" s="226"/>
      <c r="E157" s="221"/>
      <c r="F157" s="222"/>
      <c r="G157" s="223"/>
      <c r="H157" s="222"/>
      <c r="I157" s="223"/>
      <c r="J157" s="222"/>
      <c r="K157" s="223"/>
      <c r="L157" s="222"/>
      <c r="M157" s="223"/>
      <c r="N157" s="222"/>
      <c r="O157" s="223"/>
      <c r="P157" s="222"/>
      <c r="Q157" s="223"/>
      <c r="R157" s="222"/>
      <c r="S157" s="223"/>
      <c r="T157" s="222"/>
      <c r="U157" s="223"/>
      <c r="V157" s="222"/>
      <c r="W157" s="223"/>
      <c r="X157" s="222"/>
      <c r="Y157" s="223"/>
      <c r="Z157" s="228"/>
      <c r="AA157" s="228"/>
      <c r="AB157" s="224"/>
      <c r="AC157" s="223"/>
      <c r="AD157" s="15"/>
      <c r="AE157" s="15"/>
      <c r="AF157" s="15"/>
      <c r="AG157" s="15"/>
      <c r="AH157" s="15"/>
    </row>
    <row r="158" ht="15.75" customHeight="1">
      <c r="A158" s="217"/>
      <c r="B158" s="225"/>
      <c r="C158" s="227"/>
      <c r="D158" s="226"/>
      <c r="E158" s="221"/>
      <c r="F158" s="222"/>
      <c r="G158" s="223"/>
      <c r="H158" s="222"/>
      <c r="I158" s="223"/>
      <c r="J158" s="222"/>
      <c r="K158" s="223"/>
      <c r="L158" s="222"/>
      <c r="M158" s="223"/>
      <c r="N158" s="222"/>
      <c r="O158" s="223"/>
      <c r="P158" s="222"/>
      <c r="Q158" s="223"/>
      <c r="R158" s="222"/>
      <c r="S158" s="223"/>
      <c r="T158" s="222"/>
      <c r="U158" s="223"/>
      <c r="V158" s="222"/>
      <c r="W158" s="223"/>
      <c r="X158" s="222"/>
      <c r="Y158" s="223"/>
      <c r="Z158" s="228"/>
      <c r="AA158" s="228"/>
      <c r="AB158" s="224"/>
      <c r="AC158" s="223"/>
      <c r="AD158" s="15"/>
      <c r="AE158" s="15"/>
      <c r="AF158" s="15"/>
      <c r="AG158" s="15"/>
      <c r="AH158" s="15"/>
    </row>
    <row r="159" ht="15.75" customHeight="1">
      <c r="A159" s="217"/>
      <c r="B159" s="225"/>
      <c r="C159" s="227"/>
      <c r="D159" s="226"/>
      <c r="E159" s="221"/>
      <c r="F159" s="222"/>
      <c r="G159" s="223"/>
      <c r="H159" s="222"/>
      <c r="I159" s="223"/>
      <c r="J159" s="222"/>
      <c r="K159" s="223"/>
      <c r="L159" s="222"/>
      <c r="M159" s="223"/>
      <c r="N159" s="222"/>
      <c r="O159" s="223"/>
      <c r="P159" s="222"/>
      <c r="Q159" s="223"/>
      <c r="R159" s="222"/>
      <c r="S159" s="223"/>
      <c r="T159" s="222"/>
      <c r="U159" s="223"/>
      <c r="V159" s="222"/>
      <c r="W159" s="223"/>
      <c r="X159" s="222"/>
      <c r="Y159" s="223"/>
      <c r="Z159" s="228"/>
      <c r="AA159" s="228"/>
      <c r="AB159" s="224"/>
      <c r="AC159" s="223"/>
      <c r="AD159" s="15"/>
      <c r="AE159" s="15"/>
      <c r="AF159" s="15"/>
      <c r="AG159" s="15"/>
      <c r="AH159" s="15"/>
    </row>
    <row r="160" ht="15.75" customHeight="1">
      <c r="A160" s="217"/>
      <c r="B160" s="225"/>
      <c r="C160" s="227"/>
      <c r="D160" s="226"/>
      <c r="E160" s="221"/>
      <c r="F160" s="222"/>
      <c r="G160" s="223"/>
      <c r="H160" s="222"/>
      <c r="I160" s="223"/>
      <c r="J160" s="222"/>
      <c r="K160" s="223"/>
      <c r="L160" s="222"/>
      <c r="M160" s="223"/>
      <c r="N160" s="222"/>
      <c r="O160" s="223"/>
      <c r="P160" s="222"/>
      <c r="Q160" s="223"/>
      <c r="R160" s="222"/>
      <c r="S160" s="223"/>
      <c r="T160" s="222"/>
      <c r="U160" s="223"/>
      <c r="V160" s="222"/>
      <c r="W160" s="223"/>
      <c r="X160" s="222"/>
      <c r="Y160" s="223"/>
      <c r="Z160" s="228"/>
      <c r="AA160" s="228"/>
      <c r="AB160" s="224"/>
      <c r="AC160" s="223"/>
      <c r="AD160" s="15"/>
      <c r="AE160" s="15"/>
      <c r="AF160" s="15"/>
      <c r="AG160" s="15"/>
      <c r="AH160" s="15"/>
    </row>
    <row r="161" ht="15.75" customHeight="1">
      <c r="A161" s="217"/>
      <c r="B161" s="225"/>
      <c r="C161" s="227"/>
      <c r="D161" s="226"/>
      <c r="E161" s="221"/>
      <c r="F161" s="222"/>
      <c r="G161" s="223"/>
      <c r="H161" s="222"/>
      <c r="I161" s="223"/>
      <c r="J161" s="222"/>
      <c r="K161" s="223"/>
      <c r="L161" s="222"/>
      <c r="M161" s="223"/>
      <c r="N161" s="222"/>
      <c r="O161" s="223"/>
      <c r="P161" s="222"/>
      <c r="Q161" s="223"/>
      <c r="R161" s="222"/>
      <c r="S161" s="223"/>
      <c r="T161" s="222"/>
      <c r="U161" s="223"/>
      <c r="V161" s="222"/>
      <c r="W161" s="223"/>
      <c r="X161" s="222"/>
      <c r="Y161" s="223"/>
      <c r="Z161" s="228"/>
      <c r="AA161" s="228"/>
      <c r="AB161" s="224"/>
      <c r="AC161" s="223"/>
      <c r="AD161" s="15"/>
      <c r="AE161" s="15"/>
      <c r="AF161" s="15"/>
      <c r="AG161" s="15"/>
      <c r="AH161" s="15"/>
    </row>
    <row r="162" ht="15.75" customHeight="1">
      <c r="A162" s="217"/>
      <c r="B162" s="225"/>
      <c r="C162" s="227"/>
      <c r="D162" s="226"/>
      <c r="E162" s="221"/>
      <c r="F162" s="222"/>
      <c r="G162" s="223"/>
      <c r="H162" s="222"/>
      <c r="I162" s="223"/>
      <c r="J162" s="222"/>
      <c r="K162" s="223"/>
      <c r="L162" s="222"/>
      <c r="M162" s="223"/>
      <c r="N162" s="222"/>
      <c r="O162" s="223"/>
      <c r="P162" s="222"/>
      <c r="Q162" s="223"/>
      <c r="R162" s="222"/>
      <c r="S162" s="223"/>
      <c r="T162" s="222"/>
      <c r="U162" s="223"/>
      <c r="V162" s="222"/>
      <c r="W162" s="223"/>
      <c r="X162" s="222"/>
      <c r="Y162" s="223"/>
      <c r="Z162" s="228"/>
      <c r="AA162" s="228"/>
      <c r="AB162" s="224"/>
      <c r="AC162" s="223"/>
      <c r="AD162" s="15"/>
      <c r="AE162" s="15"/>
      <c r="AF162" s="15"/>
      <c r="AG162" s="15"/>
      <c r="AH162" s="15"/>
    </row>
    <row r="163" ht="15.75" customHeight="1">
      <c r="A163" s="217"/>
      <c r="B163" s="225"/>
      <c r="C163" s="227"/>
      <c r="D163" s="226"/>
      <c r="E163" s="221"/>
      <c r="F163" s="222"/>
      <c r="G163" s="223"/>
      <c r="H163" s="222"/>
      <c r="I163" s="223"/>
      <c r="J163" s="222"/>
      <c r="K163" s="223"/>
      <c r="L163" s="222"/>
      <c r="M163" s="223"/>
      <c r="N163" s="222"/>
      <c r="O163" s="223"/>
      <c r="P163" s="222"/>
      <c r="Q163" s="223"/>
      <c r="R163" s="222"/>
      <c r="S163" s="223"/>
      <c r="T163" s="222"/>
      <c r="U163" s="223"/>
      <c r="V163" s="222"/>
      <c r="W163" s="223"/>
      <c r="X163" s="222"/>
      <c r="Y163" s="223"/>
      <c r="Z163" s="228"/>
      <c r="AA163" s="228"/>
      <c r="AB163" s="224"/>
      <c r="AC163" s="223"/>
      <c r="AD163" s="15"/>
      <c r="AE163" s="15"/>
      <c r="AF163" s="15"/>
      <c r="AG163" s="15"/>
      <c r="AH163" s="15"/>
    </row>
    <row r="164" ht="15.75" customHeight="1">
      <c r="A164" s="217"/>
      <c r="B164" s="225"/>
      <c r="C164" s="227"/>
      <c r="D164" s="226"/>
      <c r="E164" s="221"/>
      <c r="F164" s="222"/>
      <c r="G164" s="223"/>
      <c r="H164" s="222"/>
      <c r="I164" s="223"/>
      <c r="J164" s="222"/>
      <c r="K164" s="223"/>
      <c r="L164" s="222"/>
      <c r="M164" s="223"/>
      <c r="N164" s="222"/>
      <c r="O164" s="223"/>
      <c r="P164" s="222"/>
      <c r="Q164" s="223"/>
      <c r="R164" s="222"/>
      <c r="S164" s="223"/>
      <c r="T164" s="222"/>
      <c r="U164" s="223"/>
      <c r="V164" s="222"/>
      <c r="W164" s="223"/>
      <c r="X164" s="222"/>
      <c r="Y164" s="223"/>
      <c r="Z164" s="228"/>
      <c r="AA164" s="228"/>
      <c r="AB164" s="224"/>
      <c r="AC164" s="223"/>
      <c r="AD164" s="15"/>
      <c r="AE164" s="15"/>
      <c r="AF164" s="15"/>
      <c r="AG164" s="15"/>
      <c r="AH164" s="15"/>
    </row>
    <row r="165" ht="15.75" customHeight="1">
      <c r="A165" s="217"/>
      <c r="B165" s="225"/>
      <c r="C165" s="227"/>
      <c r="D165" s="226"/>
      <c r="E165" s="221"/>
      <c r="F165" s="222"/>
      <c r="G165" s="223"/>
      <c r="H165" s="222"/>
      <c r="I165" s="223"/>
      <c r="J165" s="222"/>
      <c r="K165" s="223"/>
      <c r="L165" s="222"/>
      <c r="M165" s="223"/>
      <c r="N165" s="222"/>
      <c r="O165" s="223"/>
      <c r="P165" s="222"/>
      <c r="Q165" s="223"/>
      <c r="R165" s="222"/>
      <c r="S165" s="223"/>
      <c r="T165" s="222"/>
      <c r="U165" s="223"/>
      <c r="V165" s="222"/>
      <c r="W165" s="223"/>
      <c r="X165" s="222"/>
      <c r="Y165" s="223"/>
      <c r="Z165" s="228"/>
      <c r="AA165" s="228"/>
      <c r="AB165" s="224"/>
      <c r="AC165" s="223"/>
      <c r="AD165" s="15"/>
      <c r="AE165" s="15"/>
      <c r="AF165" s="15"/>
      <c r="AG165" s="15"/>
      <c r="AH165" s="15"/>
    </row>
    <row r="166" ht="15.75" customHeight="1">
      <c r="A166" s="217"/>
      <c r="B166" s="225"/>
      <c r="C166" s="227"/>
      <c r="D166" s="226"/>
      <c r="E166" s="221"/>
      <c r="F166" s="222"/>
      <c r="G166" s="223"/>
      <c r="H166" s="222"/>
      <c r="I166" s="223"/>
      <c r="J166" s="222"/>
      <c r="K166" s="223"/>
      <c r="L166" s="222"/>
      <c r="M166" s="223"/>
      <c r="N166" s="222"/>
      <c r="O166" s="223"/>
      <c r="P166" s="222"/>
      <c r="Q166" s="223"/>
      <c r="R166" s="222"/>
      <c r="S166" s="223"/>
      <c r="T166" s="222"/>
      <c r="U166" s="223"/>
      <c r="V166" s="222"/>
      <c r="W166" s="223"/>
      <c r="X166" s="222"/>
      <c r="Y166" s="223"/>
      <c r="Z166" s="228"/>
      <c r="AA166" s="228"/>
      <c r="AB166" s="224"/>
      <c r="AC166" s="223"/>
      <c r="AD166" s="15"/>
      <c r="AE166" s="15"/>
      <c r="AF166" s="15"/>
      <c r="AG166" s="15"/>
      <c r="AH166" s="15"/>
    </row>
    <row r="167" ht="15.75" customHeight="1">
      <c r="A167" s="217"/>
      <c r="B167" s="225"/>
      <c r="C167" s="227"/>
      <c r="D167" s="226"/>
      <c r="E167" s="221"/>
      <c r="F167" s="222"/>
      <c r="G167" s="223"/>
      <c r="H167" s="222"/>
      <c r="I167" s="223"/>
      <c r="J167" s="222"/>
      <c r="K167" s="223"/>
      <c r="L167" s="222"/>
      <c r="M167" s="223"/>
      <c r="N167" s="222"/>
      <c r="O167" s="223"/>
      <c r="P167" s="222"/>
      <c r="Q167" s="223"/>
      <c r="R167" s="222"/>
      <c r="S167" s="223"/>
      <c r="T167" s="222"/>
      <c r="U167" s="223"/>
      <c r="V167" s="222"/>
      <c r="W167" s="223"/>
      <c r="X167" s="222"/>
      <c r="Y167" s="223"/>
      <c r="Z167" s="228"/>
      <c r="AA167" s="228"/>
      <c r="AB167" s="224"/>
      <c r="AC167" s="223"/>
      <c r="AD167" s="15"/>
      <c r="AE167" s="15"/>
      <c r="AF167" s="15"/>
      <c r="AG167" s="15"/>
      <c r="AH167" s="15"/>
    </row>
    <row r="168" ht="15.75" customHeight="1">
      <c r="A168" s="217"/>
      <c r="B168" s="225"/>
      <c r="C168" s="227"/>
      <c r="D168" s="226"/>
      <c r="E168" s="221"/>
      <c r="F168" s="222"/>
      <c r="G168" s="223"/>
      <c r="H168" s="222"/>
      <c r="I168" s="223"/>
      <c r="J168" s="222"/>
      <c r="K168" s="223"/>
      <c r="L168" s="222"/>
      <c r="M168" s="223"/>
      <c r="N168" s="222"/>
      <c r="O168" s="223"/>
      <c r="P168" s="222"/>
      <c r="Q168" s="223"/>
      <c r="R168" s="222"/>
      <c r="S168" s="223"/>
      <c r="T168" s="222"/>
      <c r="U168" s="223"/>
      <c r="V168" s="222"/>
      <c r="W168" s="223"/>
      <c r="X168" s="222"/>
      <c r="Y168" s="223"/>
      <c r="Z168" s="228"/>
      <c r="AA168" s="228"/>
      <c r="AB168" s="224"/>
      <c r="AC168" s="223"/>
      <c r="AD168" s="15"/>
      <c r="AE168" s="15"/>
      <c r="AF168" s="15"/>
      <c r="AG168" s="15"/>
      <c r="AH168" s="15"/>
    </row>
    <row r="169" ht="15.75" customHeight="1">
      <c r="A169" s="217"/>
      <c r="B169" s="225"/>
      <c r="C169" s="227"/>
      <c r="D169" s="226"/>
      <c r="E169" s="221"/>
      <c r="F169" s="222"/>
      <c r="G169" s="223"/>
      <c r="H169" s="222"/>
      <c r="I169" s="223"/>
      <c r="J169" s="222"/>
      <c r="K169" s="223"/>
      <c r="L169" s="222"/>
      <c r="M169" s="223"/>
      <c r="N169" s="222"/>
      <c r="O169" s="223"/>
      <c r="P169" s="222"/>
      <c r="Q169" s="223"/>
      <c r="R169" s="222"/>
      <c r="S169" s="223"/>
      <c r="T169" s="222"/>
      <c r="U169" s="223"/>
      <c r="V169" s="222"/>
      <c r="W169" s="223"/>
      <c r="X169" s="222"/>
      <c r="Y169" s="223"/>
      <c r="Z169" s="228"/>
      <c r="AA169" s="228"/>
      <c r="AB169" s="224"/>
      <c r="AC169" s="223"/>
      <c r="AD169" s="15"/>
      <c r="AE169" s="15"/>
      <c r="AF169" s="15"/>
      <c r="AG169" s="15"/>
      <c r="AH169" s="15"/>
    </row>
    <row r="170" ht="15.75" customHeight="1">
      <c r="A170" s="217"/>
      <c r="B170" s="225"/>
      <c r="C170" s="227"/>
      <c r="D170" s="226"/>
      <c r="E170" s="221"/>
      <c r="F170" s="222"/>
      <c r="G170" s="223"/>
      <c r="H170" s="222"/>
      <c r="I170" s="223"/>
      <c r="J170" s="222"/>
      <c r="K170" s="223"/>
      <c r="L170" s="222"/>
      <c r="M170" s="223"/>
      <c r="N170" s="222"/>
      <c r="O170" s="223"/>
      <c r="P170" s="222"/>
      <c r="Q170" s="223"/>
      <c r="R170" s="222"/>
      <c r="S170" s="223"/>
      <c r="T170" s="222"/>
      <c r="U170" s="223"/>
      <c r="V170" s="222"/>
      <c r="W170" s="223"/>
      <c r="X170" s="222"/>
      <c r="Y170" s="223"/>
      <c r="Z170" s="228"/>
      <c r="AA170" s="228"/>
      <c r="AB170" s="224"/>
      <c r="AC170" s="223"/>
      <c r="AD170" s="15"/>
      <c r="AE170" s="15"/>
      <c r="AF170" s="15"/>
      <c r="AG170" s="15"/>
      <c r="AH170" s="15"/>
    </row>
    <row r="171" ht="15.75" customHeight="1">
      <c r="A171" s="217"/>
      <c r="B171" s="225"/>
      <c r="C171" s="227"/>
      <c r="D171" s="226"/>
      <c r="E171" s="221"/>
      <c r="F171" s="222"/>
      <c r="G171" s="223"/>
      <c r="H171" s="222"/>
      <c r="I171" s="223"/>
      <c r="J171" s="222"/>
      <c r="K171" s="223"/>
      <c r="L171" s="222"/>
      <c r="M171" s="223"/>
      <c r="N171" s="222"/>
      <c r="O171" s="223"/>
      <c r="P171" s="222"/>
      <c r="Q171" s="223"/>
      <c r="R171" s="222"/>
      <c r="S171" s="223"/>
      <c r="T171" s="222"/>
      <c r="U171" s="223"/>
      <c r="V171" s="222"/>
      <c r="W171" s="223"/>
      <c r="X171" s="222"/>
      <c r="Y171" s="223"/>
      <c r="Z171" s="228"/>
      <c r="AA171" s="228"/>
      <c r="AB171" s="224"/>
      <c r="AC171" s="223"/>
      <c r="AD171" s="15"/>
      <c r="AE171" s="15"/>
      <c r="AF171" s="15"/>
      <c r="AG171" s="15"/>
      <c r="AH171" s="15"/>
    </row>
    <row r="172" ht="15.75" customHeight="1">
      <c r="A172" s="217"/>
      <c r="B172" s="225"/>
      <c r="C172" s="227"/>
      <c r="D172" s="226"/>
      <c r="E172" s="221"/>
      <c r="F172" s="222"/>
      <c r="G172" s="223"/>
      <c r="H172" s="222"/>
      <c r="I172" s="223"/>
      <c r="J172" s="222"/>
      <c r="K172" s="223"/>
      <c r="L172" s="222"/>
      <c r="M172" s="223"/>
      <c r="N172" s="222"/>
      <c r="O172" s="223"/>
      <c r="P172" s="222"/>
      <c r="Q172" s="223"/>
      <c r="R172" s="222"/>
      <c r="S172" s="223"/>
      <c r="T172" s="222"/>
      <c r="U172" s="223"/>
      <c r="V172" s="222"/>
      <c r="W172" s="223"/>
      <c r="X172" s="222"/>
      <c r="Y172" s="223"/>
      <c r="Z172" s="228"/>
      <c r="AA172" s="228"/>
      <c r="AB172" s="224"/>
      <c r="AC172" s="223"/>
      <c r="AD172" s="15"/>
      <c r="AE172" s="15"/>
      <c r="AF172" s="15"/>
      <c r="AG172" s="15"/>
      <c r="AH172" s="15"/>
    </row>
    <row r="173" ht="15.75" customHeight="1">
      <c r="A173" s="217"/>
      <c r="B173" s="225"/>
      <c r="C173" s="227"/>
      <c r="D173" s="226"/>
      <c r="E173" s="221"/>
      <c r="F173" s="222"/>
      <c r="G173" s="223"/>
      <c r="H173" s="222"/>
      <c r="I173" s="223"/>
      <c r="J173" s="222"/>
      <c r="K173" s="223"/>
      <c r="L173" s="222"/>
      <c r="M173" s="223"/>
      <c r="N173" s="222"/>
      <c r="O173" s="223"/>
      <c r="P173" s="222"/>
      <c r="Q173" s="223"/>
      <c r="R173" s="222"/>
      <c r="S173" s="223"/>
      <c r="T173" s="222"/>
      <c r="U173" s="223"/>
      <c r="V173" s="222"/>
      <c r="W173" s="223"/>
      <c r="X173" s="222"/>
      <c r="Y173" s="223"/>
      <c r="Z173" s="228"/>
      <c r="AA173" s="228"/>
      <c r="AB173" s="224"/>
      <c r="AC173" s="223"/>
      <c r="AD173" s="15"/>
      <c r="AE173" s="15"/>
      <c r="AF173" s="15"/>
      <c r="AG173" s="15"/>
      <c r="AH173" s="15"/>
    </row>
    <row r="174" ht="15.75" customHeight="1">
      <c r="A174" s="217"/>
      <c r="B174" s="225"/>
      <c r="C174" s="227"/>
      <c r="D174" s="226"/>
      <c r="E174" s="221"/>
      <c r="F174" s="222"/>
      <c r="G174" s="223"/>
      <c r="H174" s="222"/>
      <c r="I174" s="223"/>
      <c r="J174" s="222"/>
      <c r="K174" s="223"/>
      <c r="L174" s="222"/>
      <c r="M174" s="223"/>
      <c r="N174" s="222"/>
      <c r="O174" s="223"/>
      <c r="P174" s="222"/>
      <c r="Q174" s="223"/>
      <c r="R174" s="222"/>
      <c r="S174" s="223"/>
      <c r="T174" s="222"/>
      <c r="U174" s="223"/>
      <c r="V174" s="222"/>
      <c r="W174" s="223"/>
      <c r="X174" s="222"/>
      <c r="Y174" s="223"/>
      <c r="Z174" s="228"/>
      <c r="AA174" s="228"/>
      <c r="AB174" s="224"/>
      <c r="AC174" s="223"/>
      <c r="AD174" s="15"/>
      <c r="AE174" s="15"/>
      <c r="AF174" s="15"/>
      <c r="AG174" s="15"/>
      <c r="AH174" s="15"/>
    </row>
    <row r="175" ht="15.75" customHeight="1">
      <c r="A175" s="217"/>
      <c r="B175" s="225"/>
      <c r="C175" s="227"/>
      <c r="D175" s="226"/>
      <c r="E175" s="221"/>
      <c r="F175" s="222"/>
      <c r="G175" s="223"/>
      <c r="H175" s="222"/>
      <c r="I175" s="223"/>
      <c r="J175" s="222"/>
      <c r="K175" s="223"/>
      <c r="L175" s="222"/>
      <c r="M175" s="223"/>
      <c r="N175" s="222"/>
      <c r="O175" s="223"/>
      <c r="P175" s="222"/>
      <c r="Q175" s="223"/>
      <c r="R175" s="222"/>
      <c r="S175" s="223"/>
      <c r="T175" s="222"/>
      <c r="U175" s="223"/>
      <c r="V175" s="222"/>
      <c r="W175" s="223"/>
      <c r="X175" s="222"/>
      <c r="Y175" s="223"/>
      <c r="Z175" s="228"/>
      <c r="AA175" s="228"/>
      <c r="AB175" s="224"/>
      <c r="AC175" s="223"/>
      <c r="AD175" s="15"/>
      <c r="AE175" s="15"/>
      <c r="AF175" s="15"/>
      <c r="AG175" s="15"/>
      <c r="AH175" s="15"/>
    </row>
    <row r="176" ht="15.75" customHeight="1">
      <c r="A176" s="217"/>
      <c r="B176" s="225"/>
      <c r="C176" s="227"/>
      <c r="D176" s="226"/>
      <c r="E176" s="221"/>
      <c r="F176" s="222"/>
      <c r="G176" s="223"/>
      <c r="H176" s="222"/>
      <c r="I176" s="223"/>
      <c r="J176" s="222"/>
      <c r="K176" s="223"/>
      <c r="L176" s="222"/>
      <c r="M176" s="223"/>
      <c r="N176" s="222"/>
      <c r="O176" s="223"/>
      <c r="P176" s="222"/>
      <c r="Q176" s="223"/>
      <c r="R176" s="224"/>
      <c r="S176" s="230"/>
      <c r="T176" s="224"/>
      <c r="U176" s="230"/>
      <c r="V176" s="224"/>
      <c r="W176" s="230"/>
      <c r="X176" s="222"/>
      <c r="Y176" s="223"/>
      <c r="Z176" s="228"/>
      <c r="AA176" s="228"/>
      <c r="AB176" s="224"/>
      <c r="AC176" s="223"/>
      <c r="AD176" s="15"/>
      <c r="AE176" s="15"/>
      <c r="AF176" s="15"/>
      <c r="AG176" s="15"/>
      <c r="AH176" s="15"/>
    </row>
    <row r="177" ht="15.75" customHeight="1">
      <c r="A177" s="217"/>
      <c r="B177" s="225"/>
      <c r="C177" s="227"/>
      <c r="D177" s="226"/>
      <c r="E177" s="221"/>
      <c r="F177" s="222"/>
      <c r="G177" s="223"/>
      <c r="H177" s="222"/>
      <c r="I177" s="223"/>
      <c r="J177" s="222"/>
      <c r="K177" s="223"/>
      <c r="L177" s="222"/>
      <c r="M177" s="223"/>
      <c r="N177" s="222"/>
      <c r="O177" s="223"/>
      <c r="P177" s="222"/>
      <c r="Q177" s="223"/>
      <c r="R177" s="224"/>
      <c r="S177" s="230"/>
      <c r="T177" s="224"/>
      <c r="U177" s="230"/>
      <c r="V177" s="224"/>
      <c r="W177" s="230"/>
      <c r="X177" s="222"/>
      <c r="Y177" s="223"/>
      <c r="Z177" s="228"/>
      <c r="AA177" s="228"/>
      <c r="AB177" s="224"/>
      <c r="AC177" s="223"/>
      <c r="AD177" s="15"/>
      <c r="AE177" s="15"/>
      <c r="AF177" s="15"/>
      <c r="AG177" s="15"/>
      <c r="AH177" s="15"/>
    </row>
    <row r="178" ht="15.75" customHeight="1">
      <c r="A178" s="217"/>
      <c r="B178" s="225"/>
      <c r="C178" s="227"/>
      <c r="D178" s="226"/>
      <c r="E178" s="221"/>
      <c r="F178" s="222"/>
      <c r="G178" s="223"/>
      <c r="H178" s="222"/>
      <c r="I178" s="223"/>
      <c r="J178" s="222"/>
      <c r="K178" s="223"/>
      <c r="L178" s="222"/>
      <c r="M178" s="223"/>
      <c r="N178" s="222"/>
      <c r="O178" s="223"/>
      <c r="P178" s="222"/>
      <c r="Q178" s="223"/>
      <c r="R178" s="224"/>
      <c r="S178" s="230"/>
      <c r="T178" s="224"/>
      <c r="U178" s="230"/>
      <c r="V178" s="224"/>
      <c r="W178" s="230"/>
      <c r="X178" s="222"/>
      <c r="Y178" s="223"/>
      <c r="Z178" s="228"/>
      <c r="AA178" s="228"/>
      <c r="AB178" s="224"/>
      <c r="AC178" s="223"/>
      <c r="AD178" s="15"/>
      <c r="AE178" s="15"/>
      <c r="AF178" s="15"/>
      <c r="AG178" s="15"/>
      <c r="AH178" s="15"/>
    </row>
    <row r="179" ht="15.75" customHeight="1">
      <c r="A179" s="217"/>
      <c r="B179" s="225"/>
      <c r="C179" s="227"/>
      <c r="D179" s="226"/>
      <c r="E179" s="221"/>
      <c r="F179" s="222"/>
      <c r="G179" s="223"/>
      <c r="H179" s="222"/>
      <c r="I179" s="223"/>
      <c r="J179" s="222"/>
      <c r="K179" s="223"/>
      <c r="L179" s="222"/>
      <c r="M179" s="223"/>
      <c r="N179" s="222"/>
      <c r="O179" s="223"/>
      <c r="P179" s="222"/>
      <c r="Q179" s="223"/>
      <c r="R179" s="224"/>
      <c r="S179" s="230"/>
      <c r="T179" s="224"/>
      <c r="U179" s="230"/>
      <c r="V179" s="224"/>
      <c r="W179" s="230"/>
      <c r="X179" s="222"/>
      <c r="Y179" s="223"/>
      <c r="Z179" s="228"/>
      <c r="AA179" s="228"/>
      <c r="AB179" s="224"/>
      <c r="AC179" s="223"/>
      <c r="AD179" s="15"/>
      <c r="AE179" s="15"/>
      <c r="AF179" s="15"/>
      <c r="AG179" s="15"/>
      <c r="AH179" s="15"/>
    </row>
    <row r="180" ht="15.75" customHeight="1">
      <c r="A180" s="217"/>
      <c r="B180" s="225"/>
      <c r="C180" s="227"/>
      <c r="D180" s="226"/>
      <c r="E180" s="221"/>
      <c r="F180" s="222"/>
      <c r="G180" s="223"/>
      <c r="H180" s="222"/>
      <c r="I180" s="223"/>
      <c r="J180" s="222"/>
      <c r="K180" s="223"/>
      <c r="L180" s="222"/>
      <c r="M180" s="223"/>
      <c r="N180" s="222"/>
      <c r="O180" s="223"/>
      <c r="P180" s="222"/>
      <c r="Q180" s="223"/>
      <c r="R180" s="224"/>
      <c r="S180" s="230"/>
      <c r="T180" s="224"/>
      <c r="U180" s="230"/>
      <c r="V180" s="224"/>
      <c r="W180" s="230"/>
      <c r="X180" s="222"/>
      <c r="Y180" s="223"/>
      <c r="Z180" s="228"/>
      <c r="AA180" s="228"/>
      <c r="AB180" s="224"/>
      <c r="AC180" s="223"/>
      <c r="AD180" s="15"/>
      <c r="AE180" s="15"/>
      <c r="AF180" s="15"/>
      <c r="AG180" s="15"/>
      <c r="AH180" s="15"/>
    </row>
    <row r="181" ht="15.75" customHeight="1">
      <c r="A181" s="217"/>
      <c r="B181" s="225"/>
      <c r="C181" s="227"/>
      <c r="D181" s="226"/>
      <c r="E181" s="221"/>
      <c r="F181" s="222"/>
      <c r="G181" s="223"/>
      <c r="H181" s="222"/>
      <c r="I181" s="223"/>
      <c r="J181" s="222"/>
      <c r="K181" s="223"/>
      <c r="L181" s="222"/>
      <c r="M181" s="223"/>
      <c r="N181" s="222"/>
      <c r="O181" s="223"/>
      <c r="P181" s="222"/>
      <c r="Q181" s="223"/>
      <c r="R181" s="224"/>
      <c r="S181" s="230"/>
      <c r="T181" s="224"/>
      <c r="U181" s="230"/>
      <c r="V181" s="224"/>
      <c r="W181" s="230"/>
      <c r="X181" s="222"/>
      <c r="Y181" s="223"/>
      <c r="Z181" s="228"/>
      <c r="AA181" s="228"/>
      <c r="AB181" s="224"/>
      <c r="AC181" s="223"/>
      <c r="AD181" s="15"/>
      <c r="AE181" s="15"/>
      <c r="AF181" s="15"/>
      <c r="AG181" s="15"/>
      <c r="AH181" s="15"/>
    </row>
    <row r="182" ht="15.75" customHeight="1">
      <c r="A182" s="217"/>
      <c r="B182" s="225"/>
      <c r="C182" s="227"/>
      <c r="D182" s="226"/>
      <c r="E182" s="221"/>
      <c r="F182" s="222"/>
      <c r="G182" s="223"/>
      <c r="H182" s="222"/>
      <c r="I182" s="223"/>
      <c r="J182" s="222"/>
      <c r="K182" s="223"/>
      <c r="L182" s="222"/>
      <c r="M182" s="223"/>
      <c r="N182" s="222"/>
      <c r="O182" s="223"/>
      <c r="P182" s="222"/>
      <c r="Q182" s="223"/>
      <c r="R182" s="224"/>
      <c r="S182" s="230"/>
      <c r="T182" s="224"/>
      <c r="U182" s="230"/>
      <c r="V182" s="224"/>
      <c r="W182" s="230"/>
      <c r="X182" s="222"/>
      <c r="Y182" s="223"/>
      <c r="Z182" s="228"/>
      <c r="AA182" s="228"/>
      <c r="AB182" s="224"/>
      <c r="AC182" s="223"/>
      <c r="AD182" s="15"/>
      <c r="AE182" s="15"/>
      <c r="AF182" s="15"/>
      <c r="AG182" s="15"/>
      <c r="AH182" s="15"/>
    </row>
    <row r="183" ht="15.75" customHeight="1">
      <c r="A183" s="217"/>
      <c r="B183" s="225"/>
      <c r="C183" s="227"/>
      <c r="D183" s="226"/>
      <c r="E183" s="221"/>
      <c r="F183" s="222"/>
      <c r="G183" s="223"/>
      <c r="H183" s="222"/>
      <c r="I183" s="223"/>
      <c r="J183" s="222"/>
      <c r="K183" s="223"/>
      <c r="L183" s="222"/>
      <c r="M183" s="223"/>
      <c r="N183" s="222"/>
      <c r="O183" s="223"/>
      <c r="P183" s="222"/>
      <c r="Q183" s="223"/>
      <c r="R183" s="224"/>
      <c r="S183" s="230"/>
      <c r="T183" s="224"/>
      <c r="U183" s="230"/>
      <c r="V183" s="224"/>
      <c r="W183" s="230"/>
      <c r="X183" s="222"/>
      <c r="Y183" s="223"/>
      <c r="Z183" s="228"/>
      <c r="AA183" s="228"/>
      <c r="AB183" s="224"/>
      <c r="AC183" s="223"/>
      <c r="AD183" s="15"/>
      <c r="AE183" s="15"/>
      <c r="AF183" s="15"/>
      <c r="AG183" s="15"/>
      <c r="AH183" s="15"/>
    </row>
    <row r="184" ht="15.75" customHeight="1">
      <c r="A184" s="217"/>
      <c r="B184" s="225"/>
      <c r="C184" s="227"/>
      <c r="D184" s="226"/>
      <c r="E184" s="221"/>
      <c r="F184" s="222"/>
      <c r="G184" s="223"/>
      <c r="H184" s="222"/>
      <c r="I184" s="223"/>
      <c r="J184" s="222"/>
      <c r="K184" s="223"/>
      <c r="L184" s="222"/>
      <c r="M184" s="223"/>
      <c r="N184" s="222"/>
      <c r="O184" s="223"/>
      <c r="P184" s="222"/>
      <c r="Q184" s="223"/>
      <c r="R184" s="224"/>
      <c r="S184" s="230"/>
      <c r="T184" s="224"/>
      <c r="U184" s="230"/>
      <c r="V184" s="224"/>
      <c r="W184" s="230"/>
      <c r="X184" s="222"/>
      <c r="Y184" s="223"/>
      <c r="Z184" s="228"/>
      <c r="AA184" s="228"/>
      <c r="AB184" s="224"/>
      <c r="AC184" s="223"/>
      <c r="AD184" s="15"/>
      <c r="AE184" s="15"/>
      <c r="AF184" s="15"/>
      <c r="AG184" s="15"/>
      <c r="AH184" s="15"/>
    </row>
    <row r="185" ht="15.75" customHeight="1">
      <c r="A185" s="217"/>
      <c r="B185" s="225"/>
      <c r="C185" s="227"/>
      <c r="D185" s="226"/>
      <c r="E185" s="221"/>
      <c r="F185" s="222"/>
      <c r="G185" s="223"/>
      <c r="H185" s="222"/>
      <c r="I185" s="223"/>
      <c r="J185" s="222"/>
      <c r="K185" s="223"/>
      <c r="L185" s="222"/>
      <c r="M185" s="223"/>
      <c r="N185" s="222"/>
      <c r="O185" s="223"/>
      <c r="P185" s="222"/>
      <c r="Q185" s="223"/>
      <c r="R185" s="224"/>
      <c r="S185" s="230"/>
      <c r="T185" s="224"/>
      <c r="U185" s="230"/>
      <c r="V185" s="224"/>
      <c r="W185" s="230"/>
      <c r="X185" s="222"/>
      <c r="Y185" s="223"/>
      <c r="Z185" s="228"/>
      <c r="AA185" s="228"/>
      <c r="AB185" s="224"/>
      <c r="AC185" s="223"/>
      <c r="AD185" s="15"/>
      <c r="AE185" s="15"/>
      <c r="AF185" s="15"/>
      <c r="AG185" s="15"/>
      <c r="AH185" s="15"/>
    </row>
    <row r="186" ht="15.75" customHeight="1">
      <c r="A186" s="217"/>
      <c r="B186" s="225"/>
      <c r="C186" s="227"/>
      <c r="D186" s="226"/>
      <c r="E186" s="221"/>
      <c r="F186" s="222"/>
      <c r="G186" s="223"/>
      <c r="H186" s="222"/>
      <c r="I186" s="223"/>
      <c r="J186" s="222"/>
      <c r="K186" s="223"/>
      <c r="L186" s="222"/>
      <c r="M186" s="223"/>
      <c r="N186" s="222"/>
      <c r="O186" s="223"/>
      <c r="P186" s="222"/>
      <c r="Q186" s="223"/>
      <c r="R186" s="224"/>
      <c r="S186" s="230"/>
      <c r="T186" s="224"/>
      <c r="U186" s="230"/>
      <c r="V186" s="224"/>
      <c r="W186" s="230"/>
      <c r="X186" s="222"/>
      <c r="Y186" s="223"/>
      <c r="Z186" s="228"/>
      <c r="AA186" s="228"/>
      <c r="AB186" s="224"/>
      <c r="AC186" s="223"/>
      <c r="AD186" s="15"/>
      <c r="AE186" s="15"/>
      <c r="AF186" s="15"/>
      <c r="AG186" s="15"/>
      <c r="AH186" s="15"/>
    </row>
    <row r="187" ht="15.75" customHeight="1">
      <c r="A187" s="217"/>
      <c r="B187" s="225"/>
      <c r="C187" s="227"/>
      <c r="D187" s="226"/>
      <c r="E187" s="221"/>
      <c r="F187" s="222"/>
      <c r="G187" s="223"/>
      <c r="H187" s="222"/>
      <c r="I187" s="223"/>
      <c r="J187" s="222"/>
      <c r="K187" s="223"/>
      <c r="L187" s="222"/>
      <c r="M187" s="223"/>
      <c r="N187" s="222"/>
      <c r="O187" s="223"/>
      <c r="P187" s="222"/>
      <c r="Q187" s="223"/>
      <c r="R187" s="224"/>
      <c r="S187" s="230"/>
      <c r="T187" s="224"/>
      <c r="U187" s="230"/>
      <c r="V187" s="224"/>
      <c r="W187" s="230"/>
      <c r="X187" s="222"/>
      <c r="Y187" s="223"/>
      <c r="Z187" s="228"/>
      <c r="AA187" s="228"/>
      <c r="AB187" s="224"/>
      <c r="AC187" s="223"/>
      <c r="AD187" s="15"/>
      <c r="AE187" s="15"/>
      <c r="AF187" s="15"/>
      <c r="AG187" s="15"/>
      <c r="AH187" s="15"/>
    </row>
    <row r="188" ht="15.75" customHeight="1">
      <c r="A188" s="217"/>
      <c r="B188" s="225"/>
      <c r="C188" s="227"/>
      <c r="D188" s="226"/>
      <c r="E188" s="221"/>
      <c r="F188" s="222"/>
      <c r="G188" s="223"/>
      <c r="H188" s="222"/>
      <c r="I188" s="223"/>
      <c r="J188" s="222"/>
      <c r="K188" s="223"/>
      <c r="L188" s="222"/>
      <c r="M188" s="223"/>
      <c r="N188" s="222"/>
      <c r="O188" s="223"/>
      <c r="P188" s="222"/>
      <c r="Q188" s="223"/>
      <c r="R188" s="224"/>
      <c r="S188" s="230"/>
      <c r="T188" s="224"/>
      <c r="U188" s="230"/>
      <c r="V188" s="224"/>
      <c r="W188" s="230"/>
      <c r="X188" s="222"/>
      <c r="Y188" s="223"/>
      <c r="Z188" s="228"/>
      <c r="AA188" s="228"/>
      <c r="AB188" s="224"/>
      <c r="AC188" s="223"/>
      <c r="AD188" s="15"/>
      <c r="AE188" s="15"/>
      <c r="AF188" s="15"/>
      <c r="AG188" s="15"/>
      <c r="AH188" s="15"/>
    </row>
    <row r="189" ht="15.75" customHeight="1">
      <c r="A189" s="217"/>
      <c r="B189" s="225"/>
      <c r="C189" s="227"/>
      <c r="D189" s="226"/>
      <c r="E189" s="221"/>
      <c r="F189" s="222"/>
      <c r="G189" s="223"/>
      <c r="H189" s="222"/>
      <c r="I189" s="223"/>
      <c r="J189" s="222"/>
      <c r="K189" s="223"/>
      <c r="L189" s="222"/>
      <c r="M189" s="223"/>
      <c r="N189" s="222"/>
      <c r="O189" s="223"/>
      <c r="P189" s="222"/>
      <c r="Q189" s="223"/>
      <c r="R189" s="224"/>
      <c r="S189" s="230"/>
      <c r="T189" s="224"/>
      <c r="U189" s="230"/>
      <c r="V189" s="224"/>
      <c r="W189" s="230"/>
      <c r="X189" s="222"/>
      <c r="Y189" s="223"/>
      <c r="Z189" s="228"/>
      <c r="AA189" s="228"/>
      <c r="AB189" s="224"/>
      <c r="AC189" s="223"/>
      <c r="AD189" s="15"/>
      <c r="AE189" s="15"/>
      <c r="AF189" s="15"/>
      <c r="AG189" s="15"/>
      <c r="AH189" s="15"/>
    </row>
    <row r="190" ht="15.75" customHeight="1">
      <c r="A190" s="217"/>
      <c r="B190" s="225"/>
      <c r="C190" s="227"/>
      <c r="D190" s="226"/>
      <c r="E190" s="221"/>
      <c r="F190" s="222"/>
      <c r="G190" s="223"/>
      <c r="H190" s="222"/>
      <c r="I190" s="223"/>
      <c r="J190" s="222"/>
      <c r="K190" s="223"/>
      <c r="L190" s="222"/>
      <c r="M190" s="223"/>
      <c r="N190" s="222"/>
      <c r="O190" s="223"/>
      <c r="P190" s="222"/>
      <c r="Q190" s="223"/>
      <c r="R190" s="224"/>
      <c r="S190" s="230"/>
      <c r="T190" s="224"/>
      <c r="U190" s="230"/>
      <c r="V190" s="224"/>
      <c r="W190" s="230"/>
      <c r="X190" s="222"/>
      <c r="Y190" s="223"/>
      <c r="Z190" s="228"/>
      <c r="AA190" s="228"/>
      <c r="AB190" s="224"/>
      <c r="AC190" s="223"/>
      <c r="AD190" s="15"/>
      <c r="AE190" s="15"/>
      <c r="AF190" s="15"/>
      <c r="AG190" s="15"/>
      <c r="AH190" s="15"/>
    </row>
    <row r="191" ht="15.75" customHeight="1">
      <c r="A191" s="217"/>
      <c r="B191" s="225"/>
      <c r="C191" s="227"/>
      <c r="D191" s="226"/>
      <c r="E191" s="221"/>
      <c r="F191" s="222"/>
      <c r="G191" s="223"/>
      <c r="H191" s="222"/>
      <c r="I191" s="223"/>
      <c r="J191" s="222"/>
      <c r="K191" s="223"/>
      <c r="L191" s="222"/>
      <c r="M191" s="223"/>
      <c r="N191" s="222"/>
      <c r="O191" s="223"/>
      <c r="P191" s="222"/>
      <c r="Q191" s="223"/>
      <c r="R191" s="224"/>
      <c r="S191" s="230"/>
      <c r="T191" s="224"/>
      <c r="U191" s="230"/>
      <c r="V191" s="224"/>
      <c r="W191" s="230"/>
      <c r="X191" s="222"/>
      <c r="Y191" s="223"/>
      <c r="Z191" s="228"/>
      <c r="AA191" s="228"/>
      <c r="AB191" s="224"/>
      <c r="AC191" s="223"/>
      <c r="AD191" s="15"/>
      <c r="AE191" s="15"/>
      <c r="AF191" s="15"/>
      <c r="AG191" s="15"/>
      <c r="AH191" s="15"/>
    </row>
    <row r="192" ht="15.75" customHeight="1">
      <c r="A192" s="217"/>
      <c r="B192" s="225"/>
      <c r="C192" s="227"/>
      <c r="D192" s="226"/>
      <c r="E192" s="221"/>
      <c r="F192" s="222"/>
      <c r="G192" s="223"/>
      <c r="H192" s="222"/>
      <c r="I192" s="223"/>
      <c r="J192" s="222"/>
      <c r="K192" s="223"/>
      <c r="L192" s="222"/>
      <c r="M192" s="223"/>
      <c r="N192" s="222"/>
      <c r="O192" s="223"/>
      <c r="P192" s="222"/>
      <c r="Q192" s="223"/>
      <c r="R192" s="224"/>
      <c r="S192" s="230"/>
      <c r="T192" s="224"/>
      <c r="U192" s="230"/>
      <c r="V192" s="224"/>
      <c r="W192" s="230"/>
      <c r="X192" s="222"/>
      <c r="Y192" s="223"/>
      <c r="Z192" s="228"/>
      <c r="AA192" s="228"/>
      <c r="AB192" s="224"/>
      <c r="AC192" s="223"/>
      <c r="AD192" s="15"/>
      <c r="AE192" s="15"/>
      <c r="AF192" s="15"/>
      <c r="AG192" s="15"/>
      <c r="AH192" s="15"/>
    </row>
    <row r="193" ht="15.75" customHeight="1">
      <c r="A193" s="217"/>
      <c r="B193" s="225"/>
      <c r="C193" s="227"/>
      <c r="D193" s="226"/>
      <c r="E193" s="221"/>
      <c r="F193" s="222"/>
      <c r="G193" s="223"/>
      <c r="H193" s="222"/>
      <c r="I193" s="223"/>
      <c r="J193" s="222"/>
      <c r="K193" s="223"/>
      <c r="L193" s="222"/>
      <c r="M193" s="223"/>
      <c r="N193" s="222"/>
      <c r="O193" s="223"/>
      <c r="P193" s="222"/>
      <c r="Q193" s="223"/>
      <c r="R193" s="224"/>
      <c r="S193" s="230"/>
      <c r="T193" s="224"/>
      <c r="U193" s="230"/>
      <c r="V193" s="224"/>
      <c r="W193" s="230"/>
      <c r="X193" s="222"/>
      <c r="Y193" s="223"/>
      <c r="Z193" s="228"/>
      <c r="AA193" s="228"/>
      <c r="AB193" s="224"/>
      <c r="AC193" s="223"/>
      <c r="AD193" s="15"/>
      <c r="AE193" s="15"/>
      <c r="AF193" s="15"/>
      <c r="AG193" s="15"/>
      <c r="AH193" s="15"/>
    </row>
    <row r="194" ht="15.75" customHeight="1">
      <c r="A194" s="217"/>
      <c r="B194" s="225"/>
      <c r="C194" s="227"/>
      <c r="D194" s="226"/>
      <c r="E194" s="221"/>
      <c r="F194" s="222"/>
      <c r="G194" s="223"/>
      <c r="H194" s="222"/>
      <c r="I194" s="223"/>
      <c r="J194" s="222"/>
      <c r="K194" s="223"/>
      <c r="L194" s="222"/>
      <c r="M194" s="223"/>
      <c r="N194" s="222"/>
      <c r="O194" s="223"/>
      <c r="P194" s="222"/>
      <c r="Q194" s="223"/>
      <c r="R194" s="224"/>
      <c r="S194" s="230"/>
      <c r="T194" s="224"/>
      <c r="U194" s="230"/>
      <c r="V194" s="224"/>
      <c r="W194" s="230"/>
      <c r="X194" s="222"/>
      <c r="Y194" s="223"/>
      <c r="Z194" s="228"/>
      <c r="AA194" s="228"/>
      <c r="AB194" s="224"/>
      <c r="AC194" s="223"/>
      <c r="AD194" s="15"/>
      <c r="AE194" s="15"/>
      <c r="AF194" s="15"/>
      <c r="AG194" s="15"/>
      <c r="AH194" s="15"/>
    </row>
    <row r="195" ht="15.75" customHeight="1">
      <c r="A195" s="217"/>
      <c r="B195" s="225"/>
      <c r="C195" s="227"/>
      <c r="D195" s="226"/>
      <c r="E195" s="221"/>
      <c r="F195" s="222"/>
      <c r="G195" s="223"/>
      <c r="H195" s="222"/>
      <c r="I195" s="223"/>
      <c r="J195" s="222"/>
      <c r="K195" s="223"/>
      <c r="L195" s="222"/>
      <c r="M195" s="223"/>
      <c r="N195" s="222"/>
      <c r="O195" s="223"/>
      <c r="P195" s="222"/>
      <c r="Q195" s="223"/>
      <c r="R195" s="224"/>
      <c r="S195" s="230"/>
      <c r="T195" s="224"/>
      <c r="U195" s="230"/>
      <c r="V195" s="224"/>
      <c r="W195" s="230"/>
      <c r="X195" s="222"/>
      <c r="Y195" s="223"/>
      <c r="Z195" s="228"/>
      <c r="AA195" s="228"/>
      <c r="AB195" s="224"/>
      <c r="AC195" s="223"/>
      <c r="AD195" s="15"/>
      <c r="AE195" s="15"/>
      <c r="AF195" s="15"/>
      <c r="AG195" s="15"/>
      <c r="AH195" s="15"/>
    </row>
    <row r="196" ht="15.75" customHeight="1">
      <c r="A196" s="217"/>
      <c r="B196" s="225"/>
      <c r="C196" s="227"/>
      <c r="D196" s="226"/>
      <c r="E196" s="221"/>
      <c r="F196" s="222"/>
      <c r="G196" s="223"/>
      <c r="H196" s="222"/>
      <c r="I196" s="223"/>
      <c r="J196" s="222"/>
      <c r="K196" s="223"/>
      <c r="L196" s="222"/>
      <c r="M196" s="223"/>
      <c r="N196" s="222"/>
      <c r="O196" s="223"/>
      <c r="P196" s="222"/>
      <c r="Q196" s="223"/>
      <c r="R196" s="224"/>
      <c r="S196" s="230"/>
      <c r="T196" s="224"/>
      <c r="U196" s="230"/>
      <c r="V196" s="224"/>
      <c r="W196" s="230"/>
      <c r="X196" s="222"/>
      <c r="Y196" s="223"/>
      <c r="Z196" s="228"/>
      <c r="AA196" s="228"/>
      <c r="AB196" s="224"/>
      <c r="AC196" s="223"/>
      <c r="AD196" s="15"/>
      <c r="AE196" s="15"/>
      <c r="AF196" s="15"/>
      <c r="AG196" s="15"/>
      <c r="AH196" s="15"/>
    </row>
    <row r="197" ht="15.75" customHeight="1">
      <c r="A197" s="217"/>
      <c r="B197" s="225"/>
      <c r="C197" s="227"/>
      <c r="D197" s="226"/>
      <c r="E197" s="221"/>
      <c r="F197" s="222"/>
      <c r="G197" s="223"/>
      <c r="H197" s="222"/>
      <c r="I197" s="223"/>
      <c r="J197" s="222"/>
      <c r="K197" s="223"/>
      <c r="L197" s="222"/>
      <c r="M197" s="223"/>
      <c r="N197" s="222"/>
      <c r="O197" s="223"/>
      <c r="P197" s="222"/>
      <c r="Q197" s="223"/>
      <c r="R197" s="224"/>
      <c r="S197" s="230"/>
      <c r="T197" s="224"/>
      <c r="U197" s="230"/>
      <c r="V197" s="224"/>
      <c r="W197" s="230"/>
      <c r="X197" s="222"/>
      <c r="Y197" s="223"/>
      <c r="Z197" s="228"/>
      <c r="AA197" s="228"/>
      <c r="AB197" s="224"/>
      <c r="AC197" s="223"/>
      <c r="AD197" s="15"/>
      <c r="AE197" s="15"/>
      <c r="AF197" s="15"/>
      <c r="AG197" s="15"/>
      <c r="AH197" s="15"/>
    </row>
    <row r="198" ht="15.75" customHeight="1">
      <c r="A198" s="217"/>
      <c r="B198" s="225"/>
      <c r="C198" s="227"/>
      <c r="D198" s="226"/>
      <c r="E198" s="221"/>
      <c r="F198" s="222"/>
      <c r="G198" s="223"/>
      <c r="H198" s="222"/>
      <c r="I198" s="223"/>
      <c r="J198" s="222"/>
      <c r="K198" s="223"/>
      <c r="L198" s="222"/>
      <c r="M198" s="223"/>
      <c r="N198" s="222"/>
      <c r="O198" s="223"/>
      <c r="P198" s="222"/>
      <c r="Q198" s="223"/>
      <c r="R198" s="224"/>
      <c r="S198" s="230"/>
      <c r="T198" s="224"/>
      <c r="U198" s="230"/>
      <c r="V198" s="224"/>
      <c r="W198" s="230"/>
      <c r="X198" s="222"/>
      <c r="Y198" s="223"/>
      <c r="Z198" s="228"/>
      <c r="AA198" s="228"/>
      <c r="AB198" s="224"/>
      <c r="AC198" s="223"/>
      <c r="AD198" s="15"/>
      <c r="AE198" s="15"/>
      <c r="AF198" s="15"/>
      <c r="AG198" s="15"/>
      <c r="AH198" s="15"/>
    </row>
    <row r="199" ht="15.75" customHeight="1">
      <c r="A199" s="217"/>
      <c r="B199" s="225"/>
      <c r="C199" s="227"/>
      <c r="D199" s="226"/>
      <c r="E199" s="221"/>
      <c r="F199" s="222"/>
      <c r="G199" s="223"/>
      <c r="H199" s="222"/>
      <c r="I199" s="223"/>
      <c r="J199" s="222"/>
      <c r="K199" s="223"/>
      <c r="L199" s="222"/>
      <c r="M199" s="223"/>
      <c r="N199" s="222"/>
      <c r="O199" s="223"/>
      <c r="P199" s="222"/>
      <c r="Q199" s="223"/>
      <c r="R199" s="224"/>
      <c r="S199" s="230"/>
      <c r="T199" s="224"/>
      <c r="U199" s="230"/>
      <c r="V199" s="224"/>
      <c r="W199" s="230"/>
      <c r="X199" s="222"/>
      <c r="Y199" s="223"/>
      <c r="Z199" s="228"/>
      <c r="AA199" s="228"/>
      <c r="AB199" s="224"/>
      <c r="AC199" s="223"/>
      <c r="AD199" s="15"/>
      <c r="AE199" s="15"/>
      <c r="AF199" s="15"/>
      <c r="AG199" s="15"/>
      <c r="AH199" s="15"/>
    </row>
    <row r="200" ht="15.75" customHeight="1">
      <c r="A200" s="217"/>
      <c r="B200" s="225"/>
      <c r="C200" s="227"/>
      <c r="D200" s="226"/>
      <c r="E200" s="221"/>
      <c r="F200" s="222"/>
      <c r="G200" s="223"/>
      <c r="H200" s="222"/>
      <c r="I200" s="223"/>
      <c r="J200" s="222"/>
      <c r="K200" s="223"/>
      <c r="L200" s="222"/>
      <c r="M200" s="223"/>
      <c r="N200" s="222"/>
      <c r="O200" s="223"/>
      <c r="P200" s="222"/>
      <c r="Q200" s="223"/>
      <c r="R200" s="224"/>
      <c r="S200" s="230"/>
      <c r="T200" s="224"/>
      <c r="U200" s="230"/>
      <c r="V200" s="224"/>
      <c r="W200" s="230"/>
      <c r="X200" s="222"/>
      <c r="Y200" s="223"/>
      <c r="Z200" s="228"/>
      <c r="AA200" s="228"/>
      <c r="AB200" s="224"/>
      <c r="AC200" s="223"/>
      <c r="AD200" s="15"/>
      <c r="AE200" s="15"/>
      <c r="AF200" s="15"/>
      <c r="AG200" s="15"/>
      <c r="AH200" s="15"/>
    </row>
    <row r="201" ht="15.75" customHeight="1">
      <c r="A201" s="217"/>
      <c r="B201" s="225"/>
      <c r="C201" s="227"/>
      <c r="D201" s="226"/>
      <c r="E201" s="221"/>
      <c r="F201" s="222"/>
      <c r="G201" s="223"/>
      <c r="H201" s="222"/>
      <c r="I201" s="223"/>
      <c r="J201" s="222"/>
      <c r="K201" s="223"/>
      <c r="L201" s="222"/>
      <c r="M201" s="223"/>
      <c r="N201" s="222"/>
      <c r="O201" s="223"/>
      <c r="P201" s="222"/>
      <c r="Q201" s="223"/>
      <c r="R201" s="224"/>
      <c r="S201" s="230"/>
      <c r="T201" s="224"/>
      <c r="U201" s="230"/>
      <c r="V201" s="224"/>
      <c r="W201" s="230"/>
      <c r="X201" s="222"/>
      <c r="Y201" s="223"/>
      <c r="Z201" s="228"/>
      <c r="AA201" s="228"/>
      <c r="AB201" s="224"/>
      <c r="AC201" s="223"/>
      <c r="AD201" s="15"/>
      <c r="AE201" s="15"/>
      <c r="AF201" s="15"/>
      <c r="AG201" s="15"/>
      <c r="AH201" s="15"/>
    </row>
    <row r="202" ht="15.75" customHeight="1">
      <c r="A202" s="217"/>
      <c r="B202" s="225"/>
      <c r="C202" s="227"/>
      <c r="D202" s="226"/>
      <c r="E202" s="221"/>
      <c r="F202" s="222"/>
      <c r="G202" s="223"/>
      <c r="H202" s="222"/>
      <c r="I202" s="223"/>
      <c r="J202" s="222"/>
      <c r="K202" s="223"/>
      <c r="L202" s="222"/>
      <c r="M202" s="223"/>
      <c r="N202" s="222"/>
      <c r="O202" s="223"/>
      <c r="P202" s="222"/>
      <c r="Q202" s="223"/>
      <c r="R202" s="224"/>
      <c r="S202" s="230"/>
      <c r="T202" s="224"/>
      <c r="U202" s="230"/>
      <c r="V202" s="224"/>
      <c r="W202" s="230"/>
      <c r="X202" s="222"/>
      <c r="Y202" s="223"/>
      <c r="Z202" s="228"/>
      <c r="AA202" s="228"/>
      <c r="AB202" s="224"/>
      <c r="AC202" s="223"/>
      <c r="AD202" s="15"/>
      <c r="AE202" s="15"/>
      <c r="AF202" s="15"/>
      <c r="AG202" s="15"/>
      <c r="AH202" s="15"/>
    </row>
    <row r="203" ht="15.75" customHeight="1">
      <c r="A203" s="217"/>
      <c r="B203" s="225"/>
      <c r="C203" s="227"/>
      <c r="D203" s="226"/>
      <c r="E203" s="221"/>
      <c r="F203" s="222"/>
      <c r="G203" s="223"/>
      <c r="H203" s="222"/>
      <c r="I203" s="223"/>
      <c r="J203" s="222"/>
      <c r="K203" s="223"/>
      <c r="L203" s="222"/>
      <c r="M203" s="223"/>
      <c r="N203" s="222"/>
      <c r="O203" s="223"/>
      <c r="P203" s="222"/>
      <c r="Q203" s="223"/>
      <c r="R203" s="224"/>
      <c r="S203" s="230"/>
      <c r="T203" s="224"/>
      <c r="U203" s="230"/>
      <c r="V203" s="224"/>
      <c r="W203" s="230"/>
      <c r="X203" s="222"/>
      <c r="Y203" s="223"/>
      <c r="Z203" s="228"/>
      <c r="AA203" s="228"/>
      <c r="AB203" s="224"/>
      <c r="AC203" s="223"/>
      <c r="AD203" s="15"/>
      <c r="AE203" s="15"/>
      <c r="AF203" s="15"/>
      <c r="AG203" s="15"/>
      <c r="AH203" s="15"/>
    </row>
    <row r="204" ht="15.75" customHeight="1">
      <c r="A204" s="217"/>
      <c r="B204" s="225"/>
      <c r="C204" s="227"/>
      <c r="D204" s="226"/>
      <c r="E204" s="221"/>
      <c r="F204" s="222"/>
      <c r="G204" s="223"/>
      <c r="H204" s="222"/>
      <c r="I204" s="223"/>
      <c r="J204" s="222"/>
      <c r="K204" s="223"/>
      <c r="L204" s="222"/>
      <c r="M204" s="223"/>
      <c r="N204" s="222"/>
      <c r="O204" s="223"/>
      <c r="P204" s="222"/>
      <c r="Q204" s="223"/>
      <c r="R204" s="224"/>
      <c r="S204" s="230"/>
      <c r="T204" s="224"/>
      <c r="U204" s="230"/>
      <c r="V204" s="224"/>
      <c r="W204" s="230"/>
      <c r="X204" s="222"/>
      <c r="Y204" s="223"/>
      <c r="Z204" s="228"/>
      <c r="AA204" s="228"/>
      <c r="AB204" s="224"/>
      <c r="AC204" s="223"/>
      <c r="AD204" s="15"/>
      <c r="AE204" s="15"/>
      <c r="AF204" s="15"/>
      <c r="AG204" s="15"/>
      <c r="AH204" s="15"/>
    </row>
    <row r="205" ht="15.75" customHeight="1">
      <c r="A205" s="217"/>
      <c r="B205" s="225"/>
      <c r="C205" s="227"/>
      <c r="D205" s="226"/>
      <c r="E205" s="221"/>
      <c r="F205" s="222"/>
      <c r="G205" s="223"/>
      <c r="H205" s="222"/>
      <c r="I205" s="223"/>
      <c r="J205" s="222"/>
      <c r="K205" s="223"/>
      <c r="L205" s="222"/>
      <c r="M205" s="223"/>
      <c r="N205" s="222"/>
      <c r="O205" s="223"/>
      <c r="P205" s="222"/>
      <c r="Q205" s="223"/>
      <c r="R205" s="224"/>
      <c r="S205" s="230"/>
      <c r="T205" s="224"/>
      <c r="U205" s="230"/>
      <c r="V205" s="224"/>
      <c r="W205" s="230"/>
      <c r="X205" s="222"/>
      <c r="Y205" s="223"/>
      <c r="Z205" s="228"/>
      <c r="AA205" s="228"/>
      <c r="AB205" s="224"/>
      <c r="AC205" s="223"/>
      <c r="AD205" s="15"/>
      <c r="AE205" s="15"/>
      <c r="AF205" s="15"/>
      <c r="AG205" s="15"/>
      <c r="AH205" s="15"/>
    </row>
    <row r="206" ht="15.75" customHeight="1">
      <c r="A206" s="217"/>
      <c r="B206" s="225"/>
      <c r="C206" s="227"/>
      <c r="D206" s="226"/>
      <c r="E206" s="221"/>
      <c r="F206" s="222"/>
      <c r="G206" s="223"/>
      <c r="H206" s="222"/>
      <c r="I206" s="223"/>
      <c r="J206" s="222"/>
      <c r="K206" s="223"/>
      <c r="L206" s="222"/>
      <c r="M206" s="223"/>
      <c r="N206" s="222"/>
      <c r="O206" s="223"/>
      <c r="P206" s="222"/>
      <c r="Q206" s="223"/>
      <c r="R206" s="230"/>
      <c r="S206" s="230"/>
      <c r="T206" s="224"/>
      <c r="U206" s="230"/>
      <c r="V206" s="230"/>
      <c r="W206" s="230"/>
      <c r="X206" s="222"/>
      <c r="Y206" s="223"/>
      <c r="Z206" s="228"/>
      <c r="AA206" s="228"/>
      <c r="AB206" s="224"/>
      <c r="AC206" s="223"/>
      <c r="AD206" s="15"/>
      <c r="AE206" s="15"/>
      <c r="AF206" s="15"/>
      <c r="AG206" s="15"/>
      <c r="AH206" s="15"/>
    </row>
    <row r="207" ht="15.75" customHeight="1">
      <c r="A207" s="217"/>
      <c r="B207" s="225"/>
      <c r="C207" s="227"/>
      <c r="D207" s="226"/>
      <c r="E207" s="221"/>
      <c r="F207" s="222"/>
      <c r="G207" s="223"/>
      <c r="H207" s="222"/>
      <c r="I207" s="223"/>
      <c r="J207" s="222"/>
      <c r="K207" s="223"/>
      <c r="L207" s="222"/>
      <c r="M207" s="223"/>
      <c r="N207" s="222"/>
      <c r="O207" s="223"/>
      <c r="P207" s="222"/>
      <c r="Q207" s="223"/>
      <c r="R207" s="230"/>
      <c r="S207" s="230"/>
      <c r="T207" s="224"/>
      <c r="U207" s="230"/>
      <c r="V207" s="230"/>
      <c r="W207" s="230"/>
      <c r="X207" s="222"/>
      <c r="Y207" s="223"/>
      <c r="Z207" s="228"/>
      <c r="AA207" s="228"/>
      <c r="AB207" s="224"/>
      <c r="AC207" s="223"/>
      <c r="AD207" s="15"/>
      <c r="AE207" s="15"/>
      <c r="AF207" s="15"/>
      <c r="AG207" s="15"/>
      <c r="AH207" s="15"/>
    </row>
    <row r="208" ht="15.75" customHeight="1">
      <c r="A208" s="217"/>
      <c r="B208" s="225"/>
      <c r="C208" s="227"/>
      <c r="D208" s="226"/>
      <c r="E208" s="221"/>
      <c r="F208" s="222"/>
      <c r="G208" s="223"/>
      <c r="H208" s="222"/>
      <c r="I208" s="223"/>
      <c r="J208" s="222"/>
      <c r="K208" s="223"/>
      <c r="L208" s="222"/>
      <c r="M208" s="223"/>
      <c r="N208" s="222"/>
      <c r="O208" s="223"/>
      <c r="P208" s="222"/>
      <c r="Q208" s="223"/>
      <c r="R208" s="230"/>
      <c r="S208" s="230"/>
      <c r="T208" s="224"/>
      <c r="U208" s="230"/>
      <c r="V208" s="230"/>
      <c r="W208" s="230"/>
      <c r="X208" s="222"/>
      <c r="Y208" s="223"/>
      <c r="Z208" s="228"/>
      <c r="AA208" s="228"/>
      <c r="AB208" s="224"/>
      <c r="AC208" s="223"/>
      <c r="AD208" s="15"/>
      <c r="AE208" s="15"/>
      <c r="AF208" s="15"/>
      <c r="AG208" s="15"/>
      <c r="AH208" s="15"/>
    </row>
    <row r="209" ht="15.75" customHeight="1">
      <c r="A209" s="217"/>
      <c r="B209" s="225"/>
      <c r="C209" s="227"/>
      <c r="D209" s="226"/>
      <c r="E209" s="221"/>
      <c r="F209" s="222"/>
      <c r="G209" s="223"/>
      <c r="H209" s="222"/>
      <c r="I209" s="223"/>
      <c r="J209" s="222"/>
      <c r="K209" s="223"/>
      <c r="L209" s="222"/>
      <c r="M209" s="223"/>
      <c r="N209" s="222"/>
      <c r="O209" s="223"/>
      <c r="P209" s="222"/>
      <c r="Q209" s="223"/>
      <c r="R209" s="230"/>
      <c r="S209" s="230"/>
      <c r="T209" s="224"/>
      <c r="U209" s="230"/>
      <c r="V209" s="230"/>
      <c r="W209" s="230"/>
      <c r="X209" s="222"/>
      <c r="Y209" s="223"/>
      <c r="Z209" s="228"/>
      <c r="AA209" s="228"/>
      <c r="AB209" s="224"/>
      <c r="AC209" s="223"/>
      <c r="AD209" s="15"/>
      <c r="AE209" s="15"/>
      <c r="AF209" s="15"/>
      <c r="AG209" s="15"/>
      <c r="AH209" s="15"/>
    </row>
    <row r="210" ht="15.75" customHeight="1">
      <c r="A210" s="217"/>
      <c r="B210" s="225"/>
      <c r="C210" s="227"/>
      <c r="D210" s="226"/>
      <c r="E210" s="221"/>
      <c r="F210" s="222"/>
      <c r="G210" s="223"/>
      <c r="H210" s="222"/>
      <c r="I210" s="223"/>
      <c r="J210" s="222"/>
      <c r="K210" s="223"/>
      <c r="L210" s="222"/>
      <c r="M210" s="223"/>
      <c r="N210" s="222"/>
      <c r="O210" s="223"/>
      <c r="P210" s="222"/>
      <c r="Q210" s="223"/>
      <c r="R210" s="230"/>
      <c r="S210" s="230"/>
      <c r="T210" s="224"/>
      <c r="U210" s="230"/>
      <c r="V210" s="230"/>
      <c r="W210" s="230"/>
      <c r="X210" s="222"/>
      <c r="Y210" s="223"/>
      <c r="Z210" s="228"/>
      <c r="AA210" s="228"/>
      <c r="AB210" s="224"/>
      <c r="AC210" s="223"/>
      <c r="AD210" s="15"/>
      <c r="AE210" s="15"/>
      <c r="AF210" s="15"/>
      <c r="AG210" s="15"/>
      <c r="AH210" s="15"/>
    </row>
    <row r="211" ht="15.75" customHeight="1">
      <c r="A211" s="217"/>
      <c r="B211" s="225"/>
      <c r="C211" s="227"/>
      <c r="D211" s="226"/>
      <c r="E211" s="221"/>
      <c r="F211" s="222"/>
      <c r="G211" s="223"/>
      <c r="H211" s="222"/>
      <c r="I211" s="223"/>
      <c r="J211" s="222"/>
      <c r="K211" s="223"/>
      <c r="L211" s="222"/>
      <c r="M211" s="223"/>
      <c r="N211" s="222"/>
      <c r="O211" s="223"/>
      <c r="P211" s="222"/>
      <c r="Q211" s="223"/>
      <c r="R211" s="230"/>
      <c r="S211" s="230"/>
      <c r="T211" s="224"/>
      <c r="U211" s="230"/>
      <c r="V211" s="230"/>
      <c r="W211" s="230"/>
      <c r="X211" s="222"/>
      <c r="Y211" s="223"/>
      <c r="Z211" s="228"/>
      <c r="AA211" s="228"/>
      <c r="AB211" s="224"/>
      <c r="AC211" s="223"/>
      <c r="AD211" s="15"/>
      <c r="AE211" s="15"/>
      <c r="AF211" s="15"/>
      <c r="AG211" s="15"/>
      <c r="AH211" s="15"/>
    </row>
    <row r="212" ht="15.75" customHeight="1">
      <c r="A212" s="217"/>
      <c r="B212" s="225"/>
      <c r="C212" s="227"/>
      <c r="D212" s="226"/>
      <c r="E212" s="221"/>
      <c r="F212" s="222"/>
      <c r="G212" s="223"/>
      <c r="H212" s="222"/>
      <c r="I212" s="223"/>
      <c r="J212" s="222"/>
      <c r="K212" s="223"/>
      <c r="L212" s="222"/>
      <c r="M212" s="223"/>
      <c r="N212" s="222"/>
      <c r="O212" s="223"/>
      <c r="P212" s="222"/>
      <c r="Q212" s="223"/>
      <c r="R212" s="230"/>
      <c r="S212" s="230"/>
      <c r="T212" s="224"/>
      <c r="U212" s="230"/>
      <c r="V212" s="230"/>
      <c r="W212" s="230"/>
      <c r="X212" s="222"/>
      <c r="Y212" s="223"/>
      <c r="Z212" s="228"/>
      <c r="AA212" s="228"/>
      <c r="AB212" s="224"/>
      <c r="AC212" s="223"/>
      <c r="AD212" s="15"/>
      <c r="AE212" s="15"/>
      <c r="AF212" s="15"/>
      <c r="AG212" s="15"/>
      <c r="AH212" s="15"/>
    </row>
    <row r="213" ht="15.75" customHeight="1">
      <c r="A213" s="217"/>
      <c r="B213" s="225"/>
      <c r="C213" s="227"/>
      <c r="D213" s="226"/>
      <c r="E213" s="221"/>
      <c r="F213" s="222"/>
      <c r="G213" s="223"/>
      <c r="H213" s="222"/>
      <c r="I213" s="223"/>
      <c r="J213" s="222"/>
      <c r="K213" s="223"/>
      <c r="L213" s="222"/>
      <c r="M213" s="223"/>
      <c r="N213" s="222"/>
      <c r="O213" s="223"/>
      <c r="P213" s="222"/>
      <c r="Q213" s="223"/>
      <c r="R213" s="230"/>
      <c r="S213" s="230"/>
      <c r="T213" s="224"/>
      <c r="U213" s="230"/>
      <c r="V213" s="230"/>
      <c r="W213" s="230"/>
      <c r="X213" s="222"/>
      <c r="Y213" s="223"/>
      <c r="Z213" s="228"/>
      <c r="AA213" s="228"/>
      <c r="AB213" s="224"/>
      <c r="AC213" s="223"/>
      <c r="AD213" s="15"/>
      <c r="AE213" s="15"/>
      <c r="AF213" s="15"/>
      <c r="AG213" s="15"/>
      <c r="AH213" s="15"/>
    </row>
    <row r="214" ht="15.75" customHeight="1">
      <c r="A214" s="217"/>
      <c r="B214" s="225"/>
      <c r="C214" s="227"/>
      <c r="D214" s="226"/>
      <c r="E214" s="221"/>
      <c r="F214" s="222"/>
      <c r="G214" s="223"/>
      <c r="H214" s="222"/>
      <c r="I214" s="223"/>
      <c r="J214" s="222"/>
      <c r="K214" s="223"/>
      <c r="L214" s="222"/>
      <c r="M214" s="223"/>
      <c r="N214" s="222"/>
      <c r="O214" s="223"/>
      <c r="P214" s="222"/>
      <c r="Q214" s="223"/>
      <c r="R214" s="230"/>
      <c r="S214" s="230"/>
      <c r="T214" s="224"/>
      <c r="U214" s="230"/>
      <c r="V214" s="230"/>
      <c r="W214" s="230"/>
      <c r="X214" s="222"/>
      <c r="Y214" s="223"/>
      <c r="Z214" s="228"/>
      <c r="AA214" s="228"/>
      <c r="AB214" s="224"/>
      <c r="AC214" s="223"/>
      <c r="AD214" s="15"/>
      <c r="AE214" s="15"/>
      <c r="AF214" s="15"/>
      <c r="AG214" s="15"/>
      <c r="AH214" s="15"/>
    </row>
    <row r="215" ht="15.75" customHeight="1">
      <c r="A215" s="217"/>
      <c r="B215" s="225"/>
      <c r="C215" s="227"/>
      <c r="D215" s="226"/>
      <c r="E215" s="221"/>
      <c r="F215" s="222"/>
      <c r="G215" s="223"/>
      <c r="H215" s="222"/>
      <c r="I215" s="223"/>
      <c r="J215" s="222"/>
      <c r="K215" s="223"/>
      <c r="L215" s="222"/>
      <c r="M215" s="223"/>
      <c r="N215" s="222"/>
      <c r="O215" s="223"/>
      <c r="P215" s="222"/>
      <c r="Q215" s="223"/>
      <c r="R215" s="230"/>
      <c r="S215" s="230"/>
      <c r="T215" s="224"/>
      <c r="U215" s="230"/>
      <c r="V215" s="230"/>
      <c r="W215" s="230"/>
      <c r="X215" s="222"/>
      <c r="Y215" s="223"/>
      <c r="Z215" s="228"/>
      <c r="AA215" s="228"/>
      <c r="AB215" s="224"/>
      <c r="AC215" s="223"/>
      <c r="AD215" s="15"/>
      <c r="AE215" s="15"/>
      <c r="AF215" s="15"/>
      <c r="AG215" s="15"/>
      <c r="AH215" s="15"/>
    </row>
    <row r="216" ht="15.75" customHeight="1">
      <c r="A216" s="217"/>
      <c r="B216" s="225"/>
      <c r="C216" s="227"/>
      <c r="D216" s="226"/>
      <c r="E216" s="221"/>
      <c r="F216" s="222"/>
      <c r="G216" s="223"/>
      <c r="H216" s="222"/>
      <c r="I216" s="223"/>
      <c r="J216" s="222"/>
      <c r="K216" s="223"/>
      <c r="L216" s="222"/>
      <c r="M216" s="223"/>
      <c r="N216" s="222"/>
      <c r="O216" s="223"/>
      <c r="P216" s="222"/>
      <c r="Q216" s="223"/>
      <c r="R216" s="230"/>
      <c r="S216" s="230"/>
      <c r="T216" s="224"/>
      <c r="U216" s="230"/>
      <c r="V216" s="230"/>
      <c r="W216" s="230"/>
      <c r="X216" s="222"/>
      <c r="Y216" s="223"/>
      <c r="Z216" s="228"/>
      <c r="AA216" s="228"/>
      <c r="AB216" s="224"/>
      <c r="AC216" s="223"/>
      <c r="AD216" s="15"/>
      <c r="AE216" s="15"/>
      <c r="AF216" s="15"/>
      <c r="AG216" s="15"/>
      <c r="AH216" s="15"/>
    </row>
    <row r="217" ht="15.75" customHeight="1">
      <c r="A217" s="217"/>
      <c r="B217" s="225"/>
      <c r="C217" s="227"/>
      <c r="D217" s="226"/>
      <c r="E217" s="221"/>
      <c r="F217" s="222"/>
      <c r="G217" s="223"/>
      <c r="H217" s="222"/>
      <c r="I217" s="223"/>
      <c r="J217" s="222"/>
      <c r="K217" s="223"/>
      <c r="L217" s="222"/>
      <c r="M217" s="223"/>
      <c r="N217" s="222"/>
      <c r="O217" s="223"/>
      <c r="P217" s="222"/>
      <c r="Q217" s="223"/>
      <c r="R217" s="230"/>
      <c r="S217" s="230"/>
      <c r="T217" s="224"/>
      <c r="U217" s="230"/>
      <c r="V217" s="230"/>
      <c r="W217" s="230"/>
      <c r="X217" s="222"/>
      <c r="Y217" s="223"/>
      <c r="Z217" s="228"/>
      <c r="AA217" s="228"/>
      <c r="AB217" s="224"/>
      <c r="AC217" s="223"/>
      <c r="AD217" s="15"/>
      <c r="AE217" s="15"/>
      <c r="AF217" s="15"/>
      <c r="AG217" s="15"/>
      <c r="AH217" s="15"/>
    </row>
    <row r="218" ht="15.75" customHeight="1">
      <c r="A218" s="217"/>
      <c r="B218" s="225"/>
      <c r="C218" s="227"/>
      <c r="D218" s="226"/>
      <c r="E218" s="221"/>
      <c r="F218" s="222"/>
      <c r="G218" s="223"/>
      <c r="H218" s="222"/>
      <c r="I218" s="223"/>
      <c r="J218" s="222"/>
      <c r="K218" s="223"/>
      <c r="L218" s="222"/>
      <c r="M218" s="223"/>
      <c r="N218" s="222"/>
      <c r="O218" s="223"/>
      <c r="P218" s="222"/>
      <c r="Q218" s="223"/>
      <c r="R218" s="230"/>
      <c r="S218" s="230"/>
      <c r="T218" s="224"/>
      <c r="U218" s="230"/>
      <c r="V218" s="230"/>
      <c r="W218" s="230"/>
      <c r="X218" s="222"/>
      <c r="Y218" s="223"/>
      <c r="Z218" s="228"/>
      <c r="AA218" s="228"/>
      <c r="AB218" s="224"/>
      <c r="AC218" s="223"/>
      <c r="AD218" s="15"/>
      <c r="AE218" s="15"/>
      <c r="AF218" s="15"/>
      <c r="AG218" s="15"/>
      <c r="AH218" s="15"/>
    </row>
    <row r="219" ht="15.75" customHeight="1">
      <c r="A219" s="217"/>
      <c r="B219" s="225"/>
      <c r="C219" s="227"/>
      <c r="D219" s="226"/>
      <c r="E219" s="221"/>
      <c r="F219" s="222"/>
      <c r="G219" s="223"/>
      <c r="H219" s="222"/>
      <c r="I219" s="223"/>
      <c r="J219" s="222"/>
      <c r="K219" s="223"/>
      <c r="L219" s="222"/>
      <c r="M219" s="223"/>
      <c r="N219" s="222"/>
      <c r="O219" s="223"/>
      <c r="P219" s="222"/>
      <c r="Q219" s="223"/>
      <c r="R219" s="230"/>
      <c r="S219" s="230"/>
      <c r="T219" s="224"/>
      <c r="U219" s="230"/>
      <c r="V219" s="230"/>
      <c r="W219" s="230"/>
      <c r="X219" s="222"/>
      <c r="Y219" s="223"/>
      <c r="Z219" s="228"/>
      <c r="AA219" s="228"/>
      <c r="AB219" s="224"/>
      <c r="AC219" s="223"/>
      <c r="AD219" s="15"/>
      <c r="AE219" s="15"/>
      <c r="AF219" s="15"/>
      <c r="AG219" s="15"/>
      <c r="AH219" s="15"/>
    </row>
    <row r="220" ht="15.75" customHeight="1">
      <c r="A220" s="217"/>
      <c r="B220" s="225"/>
      <c r="C220" s="227"/>
      <c r="D220" s="226"/>
      <c r="E220" s="221"/>
      <c r="F220" s="222"/>
      <c r="G220" s="223"/>
      <c r="H220" s="222"/>
      <c r="I220" s="223"/>
      <c r="J220" s="222"/>
      <c r="K220" s="223"/>
      <c r="L220" s="222"/>
      <c r="M220" s="223"/>
      <c r="N220" s="222"/>
      <c r="O220" s="223"/>
      <c r="P220" s="222"/>
      <c r="Q220" s="223"/>
      <c r="R220" s="230"/>
      <c r="S220" s="230"/>
      <c r="T220" s="224"/>
      <c r="U220" s="230"/>
      <c r="V220" s="230"/>
      <c r="W220" s="230"/>
      <c r="X220" s="222"/>
      <c r="Y220" s="223"/>
      <c r="Z220" s="228"/>
      <c r="AA220" s="228"/>
      <c r="AB220" s="224"/>
      <c r="AC220" s="223"/>
      <c r="AD220" s="15"/>
      <c r="AE220" s="15"/>
      <c r="AF220" s="15"/>
      <c r="AG220" s="15"/>
      <c r="AH220" s="15"/>
    </row>
    <row r="221" ht="15.75" customHeight="1">
      <c r="A221" s="217"/>
      <c r="B221" s="225"/>
      <c r="C221" s="227"/>
      <c r="D221" s="226"/>
      <c r="E221" s="221"/>
      <c r="F221" s="222"/>
      <c r="G221" s="223"/>
      <c r="H221" s="222"/>
      <c r="I221" s="223"/>
      <c r="J221" s="222"/>
      <c r="K221" s="223"/>
      <c r="L221" s="222"/>
      <c r="M221" s="223"/>
      <c r="N221" s="222"/>
      <c r="O221" s="223"/>
      <c r="P221" s="222"/>
      <c r="Q221" s="223"/>
      <c r="R221" s="230"/>
      <c r="S221" s="230"/>
      <c r="T221" s="224"/>
      <c r="U221" s="230"/>
      <c r="V221" s="230"/>
      <c r="W221" s="230"/>
      <c r="X221" s="222"/>
      <c r="Y221" s="223"/>
      <c r="Z221" s="228"/>
      <c r="AA221" s="228"/>
      <c r="AB221" s="224"/>
      <c r="AC221" s="223"/>
      <c r="AD221" s="15"/>
      <c r="AE221" s="15"/>
      <c r="AF221" s="15"/>
      <c r="AG221" s="15"/>
      <c r="AH221" s="15"/>
    </row>
    <row r="222" ht="15.75" customHeight="1">
      <c r="A222" s="217"/>
      <c r="B222" s="225"/>
      <c r="C222" s="227"/>
      <c r="D222" s="226"/>
      <c r="E222" s="221"/>
      <c r="F222" s="222"/>
      <c r="G222" s="223"/>
      <c r="H222" s="222"/>
      <c r="I222" s="223"/>
      <c r="J222" s="222"/>
      <c r="K222" s="223"/>
      <c r="L222" s="222"/>
      <c r="M222" s="223"/>
      <c r="N222" s="222"/>
      <c r="O222" s="223"/>
      <c r="P222" s="222"/>
      <c r="Q222" s="223"/>
      <c r="R222" s="230"/>
      <c r="S222" s="230"/>
      <c r="T222" s="224"/>
      <c r="U222" s="230"/>
      <c r="V222" s="230"/>
      <c r="W222" s="230"/>
      <c r="X222" s="222"/>
      <c r="Y222" s="223"/>
      <c r="Z222" s="228"/>
      <c r="AA222" s="228"/>
      <c r="AB222" s="224"/>
      <c r="AC222" s="223"/>
      <c r="AD222" s="15"/>
      <c r="AE222" s="15"/>
      <c r="AF222" s="15"/>
      <c r="AG222" s="15"/>
      <c r="AH222" s="15"/>
    </row>
    <row r="223" ht="15.75" customHeight="1">
      <c r="A223" s="217"/>
      <c r="B223" s="225"/>
      <c r="C223" s="227"/>
      <c r="D223" s="226"/>
      <c r="E223" s="221"/>
      <c r="F223" s="222"/>
      <c r="G223" s="223"/>
      <c r="H223" s="222"/>
      <c r="I223" s="223"/>
      <c r="J223" s="222"/>
      <c r="K223" s="223"/>
      <c r="L223" s="222"/>
      <c r="M223" s="223"/>
      <c r="N223" s="222"/>
      <c r="O223" s="223"/>
      <c r="P223" s="222"/>
      <c r="Q223" s="223"/>
      <c r="R223" s="230"/>
      <c r="S223" s="230"/>
      <c r="T223" s="224"/>
      <c r="U223" s="230"/>
      <c r="V223" s="230"/>
      <c r="W223" s="230"/>
      <c r="X223" s="222"/>
      <c r="Y223" s="223"/>
      <c r="Z223" s="228"/>
      <c r="AA223" s="228"/>
      <c r="AB223" s="224"/>
      <c r="AC223" s="223"/>
      <c r="AD223" s="15"/>
      <c r="AE223" s="15"/>
      <c r="AF223" s="15"/>
      <c r="AG223" s="15"/>
      <c r="AH223" s="15"/>
    </row>
    <row r="224" ht="15.75" customHeight="1">
      <c r="A224" s="217"/>
      <c r="B224" s="225"/>
      <c r="C224" s="227"/>
      <c r="D224" s="226"/>
      <c r="E224" s="221"/>
      <c r="F224" s="222"/>
      <c r="G224" s="223"/>
      <c r="H224" s="222"/>
      <c r="I224" s="223"/>
      <c r="J224" s="222"/>
      <c r="K224" s="223"/>
      <c r="L224" s="222"/>
      <c r="M224" s="223"/>
      <c r="N224" s="222"/>
      <c r="O224" s="223"/>
      <c r="P224" s="222"/>
      <c r="Q224" s="223"/>
      <c r="R224" s="230"/>
      <c r="S224" s="230"/>
      <c r="T224" s="224"/>
      <c r="U224" s="230"/>
      <c r="V224" s="230"/>
      <c r="W224" s="230"/>
      <c r="X224" s="222"/>
      <c r="Y224" s="223"/>
      <c r="Z224" s="228"/>
      <c r="AA224" s="228"/>
      <c r="AB224" s="224"/>
      <c r="AC224" s="223"/>
      <c r="AD224" s="15"/>
      <c r="AE224" s="15"/>
      <c r="AF224" s="15"/>
      <c r="AG224" s="15"/>
      <c r="AH224" s="15"/>
    </row>
    <row r="225" ht="15.75" customHeight="1">
      <c r="A225" s="217"/>
      <c r="B225" s="225"/>
      <c r="C225" s="227"/>
      <c r="D225" s="226"/>
      <c r="E225" s="221"/>
      <c r="F225" s="222"/>
      <c r="G225" s="223"/>
      <c r="H225" s="222"/>
      <c r="I225" s="223"/>
      <c r="J225" s="222"/>
      <c r="K225" s="223"/>
      <c r="L225" s="222"/>
      <c r="M225" s="223"/>
      <c r="N225" s="222"/>
      <c r="O225" s="223"/>
      <c r="P225" s="222"/>
      <c r="Q225" s="223"/>
      <c r="R225" s="230"/>
      <c r="S225" s="230"/>
      <c r="T225" s="224"/>
      <c r="U225" s="230"/>
      <c r="V225" s="230"/>
      <c r="W225" s="230"/>
      <c r="X225" s="222"/>
      <c r="Y225" s="223"/>
      <c r="Z225" s="228"/>
      <c r="AA225" s="228"/>
      <c r="AB225" s="224"/>
      <c r="AC225" s="223"/>
      <c r="AD225" s="15"/>
      <c r="AE225" s="15"/>
      <c r="AF225" s="15"/>
      <c r="AG225" s="15"/>
      <c r="AH225" s="15"/>
    </row>
    <row r="226" ht="15.75" customHeight="1">
      <c r="A226" s="217"/>
      <c r="B226" s="225"/>
      <c r="C226" s="227"/>
      <c r="D226" s="226"/>
      <c r="E226" s="221"/>
      <c r="F226" s="222"/>
      <c r="G226" s="223"/>
      <c r="H226" s="222"/>
      <c r="I226" s="223"/>
      <c r="J226" s="222"/>
      <c r="K226" s="223"/>
      <c r="L226" s="222"/>
      <c r="M226" s="223"/>
      <c r="N226" s="222"/>
      <c r="O226" s="223"/>
      <c r="P226" s="222"/>
      <c r="Q226" s="223"/>
      <c r="R226" s="230"/>
      <c r="S226" s="230"/>
      <c r="T226" s="224"/>
      <c r="U226" s="230"/>
      <c r="V226" s="230"/>
      <c r="W226" s="230"/>
      <c r="X226" s="222"/>
      <c r="Y226" s="223"/>
      <c r="Z226" s="228"/>
      <c r="AA226" s="228"/>
      <c r="AB226" s="224"/>
      <c r="AC226" s="223"/>
      <c r="AD226" s="15"/>
      <c r="AE226" s="15"/>
      <c r="AF226" s="15"/>
      <c r="AG226" s="15"/>
      <c r="AH226" s="15"/>
    </row>
    <row r="227" ht="15.75" customHeight="1">
      <c r="A227" s="217"/>
      <c r="B227" s="225"/>
      <c r="C227" s="227"/>
      <c r="D227" s="226"/>
      <c r="E227" s="221"/>
      <c r="F227" s="222"/>
      <c r="G227" s="223"/>
      <c r="H227" s="222"/>
      <c r="I227" s="223"/>
      <c r="J227" s="222"/>
      <c r="K227" s="223"/>
      <c r="L227" s="222"/>
      <c r="M227" s="223"/>
      <c r="N227" s="222"/>
      <c r="O227" s="223"/>
      <c r="P227" s="222"/>
      <c r="Q227" s="223"/>
      <c r="R227" s="230"/>
      <c r="S227" s="230"/>
      <c r="T227" s="224"/>
      <c r="U227" s="230"/>
      <c r="V227" s="230"/>
      <c r="W227" s="230"/>
      <c r="X227" s="222"/>
      <c r="Y227" s="223"/>
      <c r="Z227" s="228"/>
      <c r="AA227" s="228"/>
      <c r="AB227" s="224"/>
      <c r="AC227" s="223"/>
      <c r="AD227" s="15"/>
      <c r="AE227" s="15"/>
      <c r="AF227" s="15"/>
      <c r="AG227" s="15"/>
      <c r="AH227" s="15"/>
    </row>
    <row r="228" ht="15.75" customHeight="1">
      <c r="A228" s="217"/>
      <c r="B228" s="225"/>
      <c r="C228" s="227"/>
      <c r="D228" s="226"/>
      <c r="E228" s="221"/>
      <c r="F228" s="222"/>
      <c r="G228" s="223"/>
      <c r="H228" s="222"/>
      <c r="I228" s="223"/>
      <c r="J228" s="222"/>
      <c r="K228" s="223"/>
      <c r="L228" s="222"/>
      <c r="M228" s="223"/>
      <c r="N228" s="222"/>
      <c r="O228" s="223"/>
      <c r="P228" s="222"/>
      <c r="Q228" s="223"/>
      <c r="R228" s="230"/>
      <c r="S228" s="230"/>
      <c r="T228" s="224"/>
      <c r="U228" s="230"/>
      <c r="V228" s="230"/>
      <c r="W228" s="230"/>
      <c r="X228" s="222"/>
      <c r="Y228" s="223"/>
      <c r="Z228" s="228"/>
      <c r="AA228" s="228"/>
      <c r="AB228" s="224"/>
      <c r="AC228" s="223"/>
      <c r="AD228" s="15"/>
      <c r="AE228" s="15"/>
      <c r="AF228" s="15"/>
      <c r="AG228" s="15"/>
      <c r="AH228" s="15"/>
    </row>
    <row r="229" ht="15.75" customHeight="1">
      <c r="A229" s="217"/>
      <c r="B229" s="225"/>
      <c r="C229" s="227"/>
      <c r="D229" s="226"/>
      <c r="E229" s="221"/>
      <c r="F229" s="222"/>
      <c r="G229" s="223"/>
      <c r="H229" s="222"/>
      <c r="I229" s="223"/>
      <c r="J229" s="222"/>
      <c r="K229" s="223"/>
      <c r="L229" s="222"/>
      <c r="M229" s="223"/>
      <c r="N229" s="222"/>
      <c r="O229" s="223"/>
      <c r="P229" s="222"/>
      <c r="Q229" s="223"/>
      <c r="R229" s="230"/>
      <c r="S229" s="230"/>
      <c r="T229" s="224"/>
      <c r="U229" s="230"/>
      <c r="V229" s="230"/>
      <c r="W229" s="230"/>
      <c r="X229" s="222"/>
      <c r="Y229" s="223"/>
      <c r="Z229" s="228"/>
      <c r="AA229" s="228"/>
      <c r="AB229" s="224"/>
      <c r="AC229" s="223"/>
      <c r="AD229" s="15"/>
      <c r="AE229" s="15"/>
      <c r="AF229" s="15"/>
      <c r="AG229" s="15"/>
      <c r="AH229" s="15"/>
    </row>
    <row r="230" ht="15.75" customHeight="1">
      <c r="A230" s="217"/>
      <c r="B230" s="225"/>
      <c r="C230" s="227"/>
      <c r="D230" s="226"/>
      <c r="E230" s="221"/>
      <c r="F230" s="222"/>
      <c r="G230" s="223"/>
      <c r="H230" s="222"/>
      <c r="I230" s="223"/>
      <c r="J230" s="222"/>
      <c r="K230" s="223"/>
      <c r="L230" s="222"/>
      <c r="M230" s="223"/>
      <c r="N230" s="222"/>
      <c r="O230" s="223"/>
      <c r="P230" s="222"/>
      <c r="Q230" s="223"/>
      <c r="R230" s="230"/>
      <c r="S230" s="230"/>
      <c r="T230" s="224"/>
      <c r="U230" s="230"/>
      <c r="V230" s="230"/>
      <c r="W230" s="230"/>
      <c r="X230" s="222"/>
      <c r="Y230" s="223"/>
      <c r="Z230" s="228"/>
      <c r="AA230" s="228"/>
      <c r="AB230" s="224"/>
      <c r="AC230" s="223"/>
      <c r="AD230" s="15"/>
      <c r="AE230" s="15"/>
      <c r="AF230" s="15"/>
      <c r="AG230" s="15"/>
      <c r="AH230" s="15"/>
    </row>
    <row r="231" ht="15.75" customHeight="1">
      <c r="A231" s="217"/>
      <c r="B231" s="225"/>
      <c r="C231" s="227"/>
      <c r="D231" s="226"/>
      <c r="E231" s="221"/>
      <c r="F231" s="222"/>
      <c r="G231" s="223"/>
      <c r="H231" s="222"/>
      <c r="I231" s="223"/>
      <c r="J231" s="222"/>
      <c r="K231" s="223"/>
      <c r="L231" s="222"/>
      <c r="M231" s="223"/>
      <c r="N231" s="222"/>
      <c r="O231" s="223"/>
      <c r="P231" s="222"/>
      <c r="Q231" s="223"/>
      <c r="R231" s="230"/>
      <c r="S231" s="230"/>
      <c r="T231" s="224"/>
      <c r="U231" s="230"/>
      <c r="V231" s="230"/>
      <c r="W231" s="230"/>
      <c r="X231" s="222"/>
      <c r="Y231" s="223"/>
      <c r="Z231" s="228"/>
      <c r="AA231" s="228"/>
      <c r="AB231" s="224"/>
      <c r="AC231" s="223"/>
      <c r="AD231" s="15"/>
      <c r="AE231" s="15"/>
      <c r="AF231" s="15"/>
      <c r="AG231" s="15"/>
      <c r="AH231" s="15"/>
    </row>
    <row r="232" ht="15.75" customHeight="1">
      <c r="A232" s="217"/>
      <c r="B232" s="225"/>
      <c r="C232" s="227"/>
      <c r="D232" s="226"/>
      <c r="E232" s="221"/>
      <c r="F232" s="222"/>
      <c r="G232" s="223"/>
      <c r="H232" s="222"/>
      <c r="I232" s="223"/>
      <c r="J232" s="222"/>
      <c r="K232" s="223"/>
      <c r="L232" s="222"/>
      <c r="M232" s="223"/>
      <c r="N232" s="222"/>
      <c r="O232" s="223"/>
      <c r="P232" s="222"/>
      <c r="Q232" s="223"/>
      <c r="R232" s="230"/>
      <c r="S232" s="230"/>
      <c r="T232" s="224"/>
      <c r="U232" s="230"/>
      <c r="V232" s="230"/>
      <c r="W232" s="230"/>
      <c r="X232" s="222"/>
      <c r="Y232" s="223"/>
      <c r="Z232" s="228"/>
      <c r="AA232" s="228"/>
      <c r="AB232" s="224"/>
      <c r="AC232" s="223"/>
      <c r="AD232" s="15"/>
      <c r="AE232" s="15"/>
      <c r="AF232" s="15"/>
      <c r="AG232" s="15"/>
      <c r="AH232" s="15"/>
    </row>
    <row r="233" ht="15.75" customHeight="1">
      <c r="A233" s="217"/>
      <c r="B233" s="225"/>
      <c r="C233" s="227"/>
      <c r="D233" s="226"/>
      <c r="E233" s="221"/>
      <c r="F233" s="222"/>
      <c r="G233" s="223"/>
      <c r="H233" s="222"/>
      <c r="I233" s="223"/>
      <c r="J233" s="222"/>
      <c r="K233" s="223"/>
      <c r="L233" s="222"/>
      <c r="M233" s="223"/>
      <c r="N233" s="222"/>
      <c r="O233" s="223"/>
      <c r="P233" s="222"/>
      <c r="Q233" s="223"/>
      <c r="R233" s="230"/>
      <c r="S233" s="230"/>
      <c r="T233" s="224"/>
      <c r="U233" s="230"/>
      <c r="V233" s="230"/>
      <c r="W233" s="230"/>
      <c r="X233" s="222"/>
      <c r="Y233" s="223"/>
      <c r="Z233" s="228"/>
      <c r="AA233" s="228"/>
      <c r="AB233" s="224"/>
      <c r="AC233" s="223"/>
      <c r="AD233" s="15"/>
      <c r="AE233" s="15"/>
      <c r="AF233" s="15"/>
      <c r="AG233" s="15"/>
      <c r="AH233" s="15"/>
    </row>
    <row r="234" ht="15.75" customHeight="1">
      <c r="A234" s="217"/>
      <c r="B234" s="225"/>
      <c r="C234" s="227"/>
      <c r="D234" s="226"/>
      <c r="E234" s="221"/>
      <c r="F234" s="222"/>
      <c r="G234" s="223"/>
      <c r="H234" s="222"/>
      <c r="I234" s="223"/>
      <c r="J234" s="222"/>
      <c r="K234" s="223"/>
      <c r="L234" s="222"/>
      <c r="M234" s="223"/>
      <c r="N234" s="222"/>
      <c r="O234" s="223"/>
      <c r="P234" s="222"/>
      <c r="Q234" s="223"/>
      <c r="R234" s="230"/>
      <c r="S234" s="230"/>
      <c r="T234" s="224"/>
      <c r="U234" s="230"/>
      <c r="V234" s="230"/>
      <c r="W234" s="230"/>
      <c r="X234" s="222"/>
      <c r="Y234" s="223"/>
      <c r="Z234" s="228"/>
      <c r="AA234" s="228"/>
      <c r="AB234" s="224"/>
      <c r="AC234" s="223"/>
      <c r="AD234" s="15"/>
      <c r="AE234" s="15"/>
      <c r="AF234" s="15"/>
      <c r="AG234" s="15"/>
      <c r="AH234" s="15"/>
    </row>
    <row r="235" ht="15.75" customHeight="1">
      <c r="A235" s="217"/>
      <c r="B235" s="225"/>
      <c r="C235" s="227"/>
      <c r="D235" s="226"/>
      <c r="E235" s="221"/>
      <c r="F235" s="222"/>
      <c r="G235" s="223"/>
      <c r="H235" s="222"/>
      <c r="I235" s="223"/>
      <c r="J235" s="222"/>
      <c r="K235" s="223"/>
      <c r="L235" s="222"/>
      <c r="M235" s="223"/>
      <c r="N235" s="222"/>
      <c r="O235" s="223"/>
      <c r="P235" s="222"/>
      <c r="Q235" s="223"/>
      <c r="R235" s="230"/>
      <c r="S235" s="230"/>
      <c r="T235" s="224"/>
      <c r="U235" s="230"/>
      <c r="V235" s="230"/>
      <c r="W235" s="230"/>
      <c r="X235" s="222"/>
      <c r="Y235" s="223"/>
      <c r="Z235" s="228"/>
      <c r="AA235" s="228"/>
      <c r="AB235" s="224"/>
      <c r="AC235" s="223"/>
      <c r="AD235" s="15"/>
      <c r="AE235" s="15"/>
      <c r="AF235" s="15"/>
      <c r="AG235" s="15"/>
      <c r="AH235" s="15"/>
    </row>
    <row r="236" ht="15.75" customHeight="1">
      <c r="A236" s="217"/>
      <c r="B236" s="225"/>
      <c r="C236" s="227"/>
      <c r="D236" s="226"/>
      <c r="E236" s="221"/>
      <c r="F236" s="222"/>
      <c r="G236" s="223"/>
      <c r="H236" s="222"/>
      <c r="I236" s="223"/>
      <c r="J236" s="222"/>
      <c r="K236" s="223"/>
      <c r="L236" s="222"/>
      <c r="M236" s="223"/>
      <c r="N236" s="222"/>
      <c r="O236" s="223"/>
      <c r="P236" s="222"/>
      <c r="Q236" s="223"/>
      <c r="R236" s="230"/>
      <c r="S236" s="230"/>
      <c r="T236" s="224"/>
      <c r="U236" s="230"/>
      <c r="V236" s="230"/>
      <c r="W236" s="230"/>
      <c r="X236" s="222"/>
      <c r="Y236" s="223"/>
      <c r="Z236" s="228"/>
      <c r="AA236" s="228"/>
      <c r="AB236" s="224"/>
      <c r="AC236" s="223"/>
      <c r="AD236" s="15"/>
      <c r="AE236" s="15"/>
      <c r="AF236" s="15"/>
      <c r="AG236" s="15"/>
      <c r="AH236" s="15"/>
    </row>
    <row r="237" ht="15.75" customHeight="1">
      <c r="A237" s="217"/>
      <c r="B237" s="225"/>
      <c r="C237" s="227"/>
      <c r="D237" s="226"/>
      <c r="E237" s="221"/>
      <c r="F237" s="222"/>
      <c r="G237" s="223"/>
      <c r="H237" s="222"/>
      <c r="I237" s="223"/>
      <c r="J237" s="222"/>
      <c r="K237" s="223"/>
      <c r="L237" s="222"/>
      <c r="M237" s="223"/>
      <c r="N237" s="222"/>
      <c r="O237" s="223"/>
      <c r="P237" s="222"/>
      <c r="Q237" s="223"/>
      <c r="R237" s="230"/>
      <c r="S237" s="230"/>
      <c r="T237" s="224"/>
      <c r="U237" s="230"/>
      <c r="V237" s="230"/>
      <c r="W237" s="230"/>
      <c r="X237" s="222"/>
      <c r="Y237" s="223"/>
      <c r="Z237" s="228"/>
      <c r="AA237" s="228"/>
      <c r="AB237" s="224"/>
      <c r="AC237" s="223"/>
      <c r="AD237" s="15"/>
      <c r="AE237" s="15"/>
      <c r="AF237" s="15"/>
      <c r="AG237" s="15"/>
      <c r="AH237" s="15"/>
    </row>
    <row r="238" ht="15.75" customHeight="1">
      <c r="A238" s="217"/>
      <c r="B238" s="225"/>
      <c r="C238" s="227"/>
      <c r="D238" s="226"/>
      <c r="E238" s="221"/>
      <c r="F238" s="222"/>
      <c r="G238" s="223"/>
      <c r="H238" s="222"/>
      <c r="I238" s="223"/>
      <c r="J238" s="222"/>
      <c r="K238" s="223"/>
      <c r="L238" s="222"/>
      <c r="M238" s="223"/>
      <c r="N238" s="222"/>
      <c r="O238" s="223"/>
      <c r="P238" s="222"/>
      <c r="Q238" s="223"/>
      <c r="R238" s="230"/>
      <c r="S238" s="230"/>
      <c r="T238" s="224"/>
      <c r="U238" s="230"/>
      <c r="V238" s="230"/>
      <c r="W238" s="230"/>
      <c r="X238" s="222"/>
      <c r="Y238" s="223"/>
      <c r="Z238" s="228"/>
      <c r="AA238" s="228"/>
      <c r="AB238" s="224"/>
      <c r="AC238" s="223"/>
      <c r="AD238" s="15"/>
      <c r="AE238" s="15"/>
      <c r="AF238" s="15"/>
      <c r="AG238" s="15"/>
      <c r="AH238" s="15"/>
    </row>
    <row r="239" ht="15.75" customHeight="1">
      <c r="A239" s="217"/>
      <c r="B239" s="225"/>
      <c r="C239" s="227"/>
      <c r="D239" s="226"/>
      <c r="E239" s="221"/>
      <c r="F239" s="222"/>
      <c r="G239" s="223"/>
      <c r="H239" s="222"/>
      <c r="I239" s="223"/>
      <c r="J239" s="222"/>
      <c r="K239" s="223"/>
      <c r="L239" s="222"/>
      <c r="M239" s="223"/>
      <c r="N239" s="222"/>
      <c r="O239" s="223"/>
      <c r="P239" s="222"/>
      <c r="Q239" s="223"/>
      <c r="R239" s="230"/>
      <c r="S239" s="230"/>
      <c r="T239" s="224"/>
      <c r="U239" s="230"/>
      <c r="V239" s="230"/>
      <c r="W239" s="230"/>
      <c r="X239" s="222"/>
      <c r="Y239" s="223"/>
      <c r="Z239" s="228"/>
      <c r="AA239" s="228"/>
      <c r="AB239" s="224"/>
      <c r="AC239" s="223"/>
      <c r="AD239" s="15"/>
      <c r="AE239" s="15"/>
      <c r="AF239" s="15"/>
      <c r="AG239" s="15"/>
      <c r="AH239" s="15"/>
    </row>
    <row r="240" ht="15.75" customHeight="1">
      <c r="A240" s="217"/>
      <c r="B240" s="225"/>
      <c r="C240" s="227"/>
      <c r="D240" s="226"/>
      <c r="E240" s="221"/>
      <c r="F240" s="222"/>
      <c r="G240" s="223"/>
      <c r="H240" s="222"/>
      <c r="I240" s="223"/>
      <c r="J240" s="222"/>
      <c r="K240" s="223"/>
      <c r="L240" s="222"/>
      <c r="M240" s="223"/>
      <c r="N240" s="222"/>
      <c r="O240" s="223"/>
      <c r="P240" s="222"/>
      <c r="Q240" s="223"/>
      <c r="R240" s="230"/>
      <c r="S240" s="230"/>
      <c r="T240" s="224"/>
      <c r="U240" s="230"/>
      <c r="V240" s="230"/>
      <c r="W240" s="230"/>
      <c r="X240" s="222"/>
      <c r="Y240" s="223"/>
      <c r="Z240" s="228"/>
      <c r="AA240" s="228"/>
      <c r="AB240" s="224"/>
      <c r="AC240" s="223"/>
      <c r="AD240" s="15"/>
      <c r="AE240" s="15"/>
      <c r="AF240" s="15"/>
      <c r="AG240" s="15"/>
      <c r="AH240" s="15"/>
    </row>
    <row r="241" ht="15.75" customHeight="1">
      <c r="A241" s="217"/>
      <c r="B241" s="225"/>
      <c r="C241" s="227"/>
      <c r="D241" s="226"/>
      <c r="E241" s="221"/>
      <c r="F241" s="222"/>
      <c r="G241" s="223"/>
      <c r="H241" s="222"/>
      <c r="I241" s="223"/>
      <c r="J241" s="222"/>
      <c r="K241" s="223"/>
      <c r="L241" s="222"/>
      <c r="M241" s="223"/>
      <c r="N241" s="222"/>
      <c r="O241" s="223"/>
      <c r="P241" s="222"/>
      <c r="Q241" s="223"/>
      <c r="R241" s="230"/>
      <c r="S241" s="230"/>
      <c r="T241" s="224"/>
      <c r="U241" s="230"/>
      <c r="V241" s="230"/>
      <c r="W241" s="230"/>
      <c r="X241" s="222"/>
      <c r="Y241" s="223"/>
      <c r="Z241" s="228"/>
      <c r="AA241" s="228"/>
      <c r="AB241" s="224"/>
      <c r="AC241" s="223"/>
      <c r="AD241" s="15"/>
      <c r="AE241" s="15"/>
      <c r="AF241" s="15"/>
      <c r="AG241" s="15"/>
      <c r="AH241" s="15"/>
    </row>
    <row r="242" ht="15.75" customHeight="1">
      <c r="A242" s="217"/>
      <c r="B242" s="225"/>
      <c r="C242" s="221"/>
      <c r="D242" s="226"/>
      <c r="E242" s="221"/>
      <c r="F242" s="222"/>
      <c r="G242" s="223"/>
      <c r="H242" s="222"/>
      <c r="I242" s="223"/>
      <c r="J242" s="222"/>
      <c r="K242" s="223"/>
      <c r="L242" s="222"/>
      <c r="M242" s="223"/>
      <c r="N242" s="222"/>
      <c r="O242" s="223"/>
      <c r="P242" s="222"/>
      <c r="Q242" s="223"/>
      <c r="R242" s="230"/>
      <c r="S242" s="230"/>
      <c r="T242" s="224"/>
      <c r="U242" s="230"/>
      <c r="V242" s="230"/>
      <c r="W242" s="230"/>
      <c r="X242" s="222"/>
      <c r="Y242" s="223"/>
      <c r="Z242" s="228"/>
      <c r="AA242" s="228"/>
      <c r="AB242" s="224"/>
      <c r="AC242" s="223"/>
      <c r="AD242" s="15"/>
      <c r="AE242" s="15"/>
      <c r="AF242" s="15"/>
      <c r="AG242" s="15"/>
      <c r="AH242" s="15"/>
    </row>
    <row r="243" ht="15.75" customHeight="1">
      <c r="A243" s="217"/>
      <c r="B243" s="225"/>
      <c r="C243" s="221"/>
      <c r="D243" s="226"/>
      <c r="E243" s="221"/>
      <c r="F243" s="222"/>
      <c r="G243" s="223"/>
      <c r="H243" s="222"/>
      <c r="I243" s="223"/>
      <c r="J243" s="222"/>
      <c r="K243" s="223"/>
      <c r="L243" s="222"/>
      <c r="M243" s="223"/>
      <c r="N243" s="222"/>
      <c r="O243" s="223"/>
      <c r="P243" s="222"/>
      <c r="Q243" s="223"/>
      <c r="R243" s="230"/>
      <c r="S243" s="230"/>
      <c r="T243" s="224"/>
      <c r="U243" s="230"/>
      <c r="V243" s="230"/>
      <c r="W243" s="230"/>
      <c r="X243" s="222"/>
      <c r="Y243" s="223"/>
      <c r="Z243" s="228"/>
      <c r="AA243" s="228"/>
      <c r="AB243" s="224"/>
      <c r="AC243" s="223"/>
      <c r="AD243" s="15"/>
      <c r="AE243" s="15"/>
      <c r="AF243" s="15"/>
      <c r="AG243" s="15"/>
      <c r="AH243" s="15"/>
    </row>
    <row r="244" ht="15.75" customHeight="1">
      <c r="A244" s="231"/>
      <c r="B244" s="232"/>
      <c r="C244" s="233"/>
      <c r="D244" s="234"/>
      <c r="E244" s="233"/>
      <c r="F244" s="235"/>
      <c r="G244" s="236"/>
      <c r="H244" s="235"/>
      <c r="I244" s="236"/>
      <c r="J244" s="235"/>
      <c r="K244" s="236"/>
      <c r="L244" s="235"/>
      <c r="M244" s="236"/>
      <c r="N244" s="235"/>
      <c r="O244" s="236"/>
      <c r="P244" s="235"/>
      <c r="Q244" s="236"/>
      <c r="R244" s="237"/>
      <c r="S244" s="237"/>
      <c r="T244" s="238"/>
      <c r="U244" s="237"/>
      <c r="V244" s="237"/>
      <c r="W244" s="237"/>
      <c r="X244" s="235"/>
      <c r="Y244" s="236"/>
      <c r="Z244" s="239"/>
      <c r="AA244" s="239"/>
      <c r="AB244" s="238"/>
      <c r="AC244" s="236"/>
      <c r="AD244" s="15"/>
      <c r="AE244" s="15"/>
      <c r="AF244" s="15"/>
      <c r="AG244" s="15"/>
      <c r="AH244" s="15"/>
    </row>
    <row r="245" ht="15.75" customHeight="1">
      <c r="A245" s="240" t="s">
        <v>167</v>
      </c>
      <c r="B245" s="241"/>
      <c r="C245" s="241"/>
      <c r="D245" s="241"/>
      <c r="E245" s="242"/>
      <c r="F245" s="243">
        <f t="shared" ref="F245:AC245" si="1">SUM(F6:F244)</f>
        <v>500</v>
      </c>
      <c r="G245" s="244">
        <f t="shared" si="1"/>
        <v>3000</v>
      </c>
      <c r="H245" s="243">
        <f t="shared" si="1"/>
        <v>6000</v>
      </c>
      <c r="I245" s="244">
        <f t="shared" si="1"/>
        <v>0</v>
      </c>
      <c r="J245" s="243">
        <f t="shared" si="1"/>
        <v>0</v>
      </c>
      <c r="K245" s="244">
        <f t="shared" si="1"/>
        <v>200</v>
      </c>
      <c r="L245" s="243">
        <f t="shared" si="1"/>
        <v>0</v>
      </c>
      <c r="M245" s="244">
        <f t="shared" si="1"/>
        <v>0</v>
      </c>
      <c r="N245" s="243">
        <f t="shared" si="1"/>
        <v>0</v>
      </c>
      <c r="O245" s="244">
        <f t="shared" si="1"/>
        <v>0</v>
      </c>
      <c r="P245" s="243">
        <f t="shared" si="1"/>
        <v>0</v>
      </c>
      <c r="Q245" s="244">
        <f t="shared" si="1"/>
        <v>0</v>
      </c>
      <c r="R245" s="245">
        <f t="shared" si="1"/>
        <v>0</v>
      </c>
      <c r="S245" s="103">
        <f t="shared" si="1"/>
        <v>0</v>
      </c>
      <c r="T245" s="103">
        <f t="shared" si="1"/>
        <v>0</v>
      </c>
      <c r="U245" s="103">
        <f t="shared" si="1"/>
        <v>0</v>
      </c>
      <c r="V245" s="103">
        <f t="shared" si="1"/>
        <v>300</v>
      </c>
      <c r="W245" s="103">
        <f t="shared" si="1"/>
        <v>0</v>
      </c>
      <c r="X245" s="246">
        <f t="shared" si="1"/>
        <v>400</v>
      </c>
      <c r="Y245" s="244">
        <f t="shared" si="1"/>
        <v>150</v>
      </c>
      <c r="Z245" s="246">
        <f t="shared" si="1"/>
        <v>0</v>
      </c>
      <c r="AA245" s="244">
        <f t="shared" si="1"/>
        <v>10</v>
      </c>
      <c r="AB245" s="103">
        <f t="shared" si="1"/>
        <v>8000</v>
      </c>
      <c r="AC245" s="244">
        <f t="shared" si="1"/>
        <v>2000</v>
      </c>
      <c r="AD245" s="17"/>
      <c r="AE245" s="17"/>
      <c r="AF245" s="17"/>
      <c r="AG245" s="17"/>
      <c r="AH245" s="17"/>
    </row>
    <row r="246" ht="15.75" customHeight="1">
      <c r="A246" s="85"/>
      <c r="E246" s="164"/>
      <c r="F246" s="247"/>
      <c r="G246" s="248"/>
      <c r="H246" s="247"/>
      <c r="I246" s="248"/>
      <c r="J246" s="247"/>
      <c r="K246" s="248"/>
      <c r="L246" s="247"/>
      <c r="M246" s="248"/>
      <c r="N246" s="247"/>
      <c r="O246" s="248"/>
      <c r="P246" s="247"/>
      <c r="Q246" s="248"/>
      <c r="R246" s="249"/>
      <c r="S246" s="250"/>
      <c r="T246" s="250"/>
      <c r="U246" s="250"/>
      <c r="V246" s="250"/>
      <c r="W246" s="250"/>
      <c r="X246" s="247"/>
      <c r="Y246" s="248"/>
      <c r="Z246" s="251"/>
      <c r="AA246" s="251"/>
      <c r="AB246" s="250"/>
      <c r="AC246" s="248"/>
      <c r="AD246" s="17"/>
      <c r="AE246" s="17"/>
      <c r="AF246" s="17"/>
      <c r="AG246" s="17"/>
      <c r="AH246" s="17"/>
    </row>
    <row r="247" ht="15.75" customHeight="1">
      <c r="A247" s="85"/>
      <c r="E247" s="164"/>
      <c r="F247" s="252">
        <f>F245+G245</f>
        <v>3500</v>
      </c>
      <c r="G247" s="253"/>
      <c r="H247" s="252">
        <f>H245+I245</f>
        <v>6000</v>
      </c>
      <c r="I247" s="253"/>
      <c r="J247" s="252">
        <f>J245+K245</f>
        <v>200</v>
      </c>
      <c r="K247" s="253"/>
      <c r="L247" s="252">
        <f>L245+M245</f>
        <v>0</v>
      </c>
      <c r="M247" s="253"/>
      <c r="N247" s="252">
        <f>N245+O245</f>
        <v>0</v>
      </c>
      <c r="O247" s="253"/>
      <c r="P247" s="252">
        <f>P245+Q245</f>
        <v>0</v>
      </c>
      <c r="Q247" s="253"/>
      <c r="R247" s="254">
        <f>R245+S245</f>
        <v>0</v>
      </c>
      <c r="S247" s="255"/>
      <c r="T247" s="256">
        <f>T245+U245</f>
        <v>0</v>
      </c>
      <c r="U247" s="255"/>
      <c r="V247" s="256">
        <f>V245+W245</f>
        <v>300</v>
      </c>
      <c r="W247" s="255"/>
      <c r="X247" s="252">
        <f>X245+Y245</f>
        <v>550</v>
      </c>
      <c r="Y247" s="253"/>
      <c r="Z247" s="252">
        <f>Z245+AA245</f>
        <v>10</v>
      </c>
      <c r="AA247" s="253"/>
      <c r="AB247" s="256">
        <f>AB245+AC245</f>
        <v>10000</v>
      </c>
      <c r="AC247" s="253"/>
      <c r="AD247" s="17"/>
      <c r="AE247" s="17"/>
      <c r="AF247" s="17"/>
      <c r="AG247" s="17"/>
      <c r="AH247" s="17"/>
    </row>
    <row r="248" ht="15.75" customHeight="1">
      <c r="A248" s="85"/>
      <c r="E248" s="164"/>
      <c r="F248" s="257"/>
      <c r="G248" s="258"/>
      <c r="H248" s="257"/>
      <c r="I248" s="258"/>
      <c r="J248" s="257"/>
      <c r="K248" s="258"/>
      <c r="L248" s="257"/>
      <c r="M248" s="258"/>
      <c r="N248" s="257"/>
      <c r="O248" s="258"/>
      <c r="P248" s="257"/>
      <c r="Q248" s="258"/>
      <c r="R248" s="259"/>
      <c r="S248" s="260"/>
      <c r="T248" s="261"/>
      <c r="U248" s="260"/>
      <c r="V248" s="261"/>
      <c r="W248" s="260"/>
      <c r="X248" s="257"/>
      <c r="Y248" s="258"/>
      <c r="Z248" s="257"/>
      <c r="AA248" s="258"/>
      <c r="AB248" s="261"/>
      <c r="AC248" s="258"/>
      <c r="AD248" s="17"/>
      <c r="AE248" s="17"/>
      <c r="AF248" s="17"/>
      <c r="AG248" s="17"/>
      <c r="AH248" s="17"/>
    </row>
    <row r="249" ht="15.75" customHeight="1">
      <c r="A249" s="85"/>
      <c r="E249" s="164"/>
      <c r="F249" s="262">
        <f>F247+H247+J247+N247+L247+X247+P247+R247+T247+V247+AB247</f>
        <v>20550</v>
      </c>
      <c r="AC249" s="164"/>
      <c r="AD249" s="17"/>
      <c r="AE249" s="17"/>
      <c r="AF249" s="17"/>
      <c r="AG249" s="17"/>
      <c r="AH249" s="17"/>
    </row>
    <row r="250" ht="15.75" customHeight="1">
      <c r="A250" s="30"/>
      <c r="B250" s="31"/>
      <c r="C250" s="31"/>
      <c r="D250" s="31"/>
      <c r="E250" s="32"/>
      <c r="F250" s="30"/>
      <c r="G250" s="31"/>
      <c r="H250" s="31"/>
      <c r="I250" s="31"/>
      <c r="J250" s="31"/>
      <c r="K250" s="31"/>
      <c r="L250" s="31"/>
      <c r="M250" s="31"/>
      <c r="N250" s="31"/>
      <c r="O250" s="31"/>
      <c r="P250" s="31"/>
      <c r="Q250" s="31"/>
      <c r="R250" s="31"/>
      <c r="S250" s="31"/>
      <c r="T250" s="31"/>
      <c r="U250" s="31"/>
      <c r="V250" s="31"/>
      <c r="W250" s="31"/>
      <c r="X250" s="31"/>
      <c r="Y250" s="31"/>
      <c r="Z250" s="31"/>
      <c r="AA250" s="31"/>
      <c r="AB250" s="31"/>
      <c r="AC250" s="32"/>
      <c r="AD250" s="17"/>
      <c r="AE250" s="17"/>
      <c r="AF250" s="17"/>
      <c r="AG250" s="17"/>
      <c r="AH250" s="17"/>
    </row>
    <row r="251" ht="15.75" customHeight="1">
      <c r="A251" s="263"/>
      <c r="B251" s="263"/>
      <c r="C251" s="263"/>
      <c r="D251" s="17"/>
      <c r="E251" s="263"/>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row>
    <row r="252" ht="15.75" customHeight="1">
      <c r="A252" s="264" t="s">
        <v>168</v>
      </c>
      <c r="B252" s="241"/>
      <c r="C252" s="241"/>
      <c r="D252" s="241"/>
      <c r="E252" s="73"/>
      <c r="F252" s="265">
        <f>IFERROR(F245/F249,0)</f>
        <v>0.02433090024</v>
      </c>
      <c r="G252" s="265">
        <f>IFERROR(G245/F249,0)</f>
        <v>0.1459854015</v>
      </c>
      <c r="H252" s="265">
        <f>IFERROR(H245/F249,0)</f>
        <v>0.2919708029</v>
      </c>
      <c r="I252" s="265">
        <f>IFERROR(I245/F249,0)</f>
        <v>0</v>
      </c>
      <c r="J252" s="265">
        <f>IFERROR(J245/F249,0)</f>
        <v>0</v>
      </c>
      <c r="K252" s="265">
        <f>IFERROR(K245/F249,0)</f>
        <v>0.009732360097</v>
      </c>
      <c r="L252" s="265">
        <f>IFERROR(L245/F249,0)</f>
        <v>0</v>
      </c>
      <c r="M252" s="265">
        <f>IFERROR(M245/F249,0)</f>
        <v>0</v>
      </c>
      <c r="N252" s="265">
        <f>IFERROR(N245/F249,0)</f>
        <v>0</v>
      </c>
      <c r="O252" s="265">
        <f>IFERROR(O245/F249,0)</f>
        <v>0</v>
      </c>
      <c r="P252" s="265">
        <f>IFERROR(P245/F249,0)</f>
        <v>0</v>
      </c>
      <c r="Q252" s="265">
        <f>IFERROR(Q245/F249,0)</f>
        <v>0</v>
      </c>
      <c r="R252" s="265">
        <f>IFERROR(R245/F249,0)</f>
        <v>0</v>
      </c>
      <c r="S252" s="265">
        <f>IFERROR(S245/F249,0)</f>
        <v>0</v>
      </c>
      <c r="T252" s="265">
        <f>IFERROR(T245/F249,0)</f>
        <v>0</v>
      </c>
      <c r="U252" s="265">
        <f>IFERROR(U245/F249,0)</f>
        <v>0</v>
      </c>
      <c r="V252" s="265">
        <f>IFERROR(V245/F249,0)</f>
        <v>0.01459854015</v>
      </c>
      <c r="W252" s="265">
        <f>IFERROR(W245/F249,0)</f>
        <v>0</v>
      </c>
      <c r="X252" s="266">
        <f>IFERROR(X245/F249,0)</f>
        <v>0.01946472019</v>
      </c>
      <c r="Y252" s="265">
        <f>IFERROR(Y245/F249,0)</f>
        <v>0.007299270073</v>
      </c>
      <c r="Z252" s="266">
        <f>IFERROR(Z245/F249,0)</f>
        <v>0</v>
      </c>
      <c r="AA252" s="265">
        <f>IFERROR(AA245/F249,0)</f>
        <v>0.0004866180049</v>
      </c>
      <c r="AB252" s="265">
        <f>IFERROR(AB245/F249,0)</f>
        <v>0.3892944039</v>
      </c>
      <c r="AC252" s="265">
        <f>IFERROR(AC245/F249,0)</f>
        <v>0.09732360097</v>
      </c>
      <c r="AD252" s="17"/>
      <c r="AE252" s="17"/>
      <c r="AF252" s="17"/>
      <c r="AG252" s="17"/>
      <c r="AH252" s="17"/>
    </row>
    <row r="253" ht="15.75" customHeight="1">
      <c r="A253" s="84"/>
      <c r="E253" s="77"/>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c r="AD253" s="17"/>
      <c r="AE253" s="17"/>
      <c r="AF253" s="17"/>
      <c r="AG253" s="17"/>
      <c r="AH253" s="17"/>
    </row>
    <row r="254" ht="15.75" customHeight="1">
      <c r="A254" s="84"/>
      <c r="E254" s="77"/>
      <c r="F254" s="267">
        <f>F252+G252</f>
        <v>0.1703163017</v>
      </c>
      <c r="G254" s="255"/>
      <c r="H254" s="267">
        <f>H252+I252</f>
        <v>0.2919708029</v>
      </c>
      <c r="I254" s="255"/>
      <c r="J254" s="267">
        <f>J252+K252</f>
        <v>0.009732360097</v>
      </c>
      <c r="K254" s="255"/>
      <c r="L254" s="267">
        <f>L252+M252</f>
        <v>0</v>
      </c>
      <c r="M254" s="255"/>
      <c r="N254" s="267">
        <f>N252+O252</f>
        <v>0</v>
      </c>
      <c r="O254" s="255"/>
      <c r="P254" s="267">
        <f>P252+Q252</f>
        <v>0</v>
      </c>
      <c r="Q254" s="255"/>
      <c r="R254" s="267">
        <f>R252+S252</f>
        <v>0</v>
      </c>
      <c r="S254" s="255"/>
      <c r="T254" s="267">
        <f>T252+U252</f>
        <v>0</v>
      </c>
      <c r="U254" s="255"/>
      <c r="V254" s="267">
        <f>V252+W252</f>
        <v>0.01459854015</v>
      </c>
      <c r="W254" s="255"/>
      <c r="X254" s="267">
        <f>X252+Y252</f>
        <v>0.02676399027</v>
      </c>
      <c r="Y254" s="255"/>
      <c r="Z254" s="267">
        <f>Z252+AA252</f>
        <v>0.0004866180049</v>
      </c>
      <c r="AA254" s="255"/>
      <c r="AB254" s="267">
        <f>AB252+AC252</f>
        <v>0.4866180049</v>
      </c>
      <c r="AC254" s="255"/>
      <c r="AD254" s="17"/>
      <c r="AE254" s="17"/>
      <c r="AF254" s="17"/>
      <c r="AG254" s="17"/>
      <c r="AH254" s="17"/>
    </row>
    <row r="255" ht="15.75" customHeight="1">
      <c r="A255" s="87"/>
      <c r="B255" s="268"/>
      <c r="C255" s="268"/>
      <c r="D255" s="268"/>
      <c r="E255" s="88"/>
      <c r="F255" s="251"/>
      <c r="G255" s="249"/>
      <c r="H255" s="251"/>
      <c r="I255" s="249"/>
      <c r="J255" s="251"/>
      <c r="K255" s="249"/>
      <c r="L255" s="251"/>
      <c r="M255" s="249"/>
      <c r="N255" s="251"/>
      <c r="O255" s="249"/>
      <c r="P255" s="251"/>
      <c r="Q255" s="249"/>
      <c r="R255" s="251"/>
      <c r="S255" s="249"/>
      <c r="T255" s="251"/>
      <c r="U255" s="249"/>
      <c r="V255" s="251"/>
      <c r="W255" s="249"/>
      <c r="X255" s="251"/>
      <c r="Y255" s="249"/>
      <c r="Z255" s="251"/>
      <c r="AA255" s="249"/>
      <c r="AB255" s="251"/>
      <c r="AC255" s="249"/>
      <c r="AD255" s="17"/>
      <c r="AE255" s="17"/>
      <c r="AF255" s="17"/>
      <c r="AG255" s="17"/>
      <c r="AH255" s="17"/>
    </row>
    <row r="256" ht="15.75" customHeight="1">
      <c r="A256" s="263"/>
      <c r="B256" s="263"/>
      <c r="C256" s="263"/>
      <c r="D256" s="17"/>
      <c r="E256" s="263"/>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row>
    <row r="257" ht="15.75" customHeight="1">
      <c r="A257" s="263"/>
      <c r="B257" s="263"/>
      <c r="C257" s="263"/>
      <c r="D257" s="17"/>
      <c r="E257" s="263"/>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row>
    <row r="258" ht="15.75" customHeight="1">
      <c r="A258" s="263"/>
      <c r="B258" s="263"/>
      <c r="C258" s="263"/>
      <c r="D258" s="17"/>
      <c r="E258" s="263"/>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row>
    <row r="259" ht="15.75" customHeight="1">
      <c r="A259" s="263"/>
      <c r="B259" s="263"/>
      <c r="C259" s="263"/>
      <c r="D259" s="17"/>
      <c r="E259" s="263"/>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row>
    <row r="260" ht="15.75" customHeight="1">
      <c r="A260" s="263"/>
      <c r="B260" s="263"/>
      <c r="C260" s="263"/>
      <c r="D260" s="17"/>
      <c r="E260" s="263"/>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row>
    <row r="261" ht="15.75" customHeight="1">
      <c r="A261" s="263"/>
      <c r="B261" s="263"/>
      <c r="C261" s="263"/>
      <c r="D261" s="17"/>
      <c r="E261" s="263"/>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row>
    <row r="262" ht="15.75" customHeight="1">
      <c r="A262" s="263"/>
      <c r="B262" s="263"/>
      <c r="C262" s="263"/>
      <c r="D262" s="17"/>
      <c r="E262" s="263"/>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row>
    <row r="263" ht="15.75" customHeight="1">
      <c r="A263" s="263"/>
      <c r="B263" s="263"/>
      <c r="C263" s="263"/>
      <c r="D263" s="17"/>
      <c r="E263" s="263"/>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row>
    <row r="264" ht="15.75" customHeight="1">
      <c r="A264" s="263"/>
      <c r="B264" s="263"/>
      <c r="C264" s="263"/>
      <c r="D264" s="17"/>
      <c r="E264" s="263"/>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row>
    <row r="265" ht="15.75" customHeight="1">
      <c r="A265" s="263"/>
      <c r="B265" s="263"/>
      <c r="C265" s="263"/>
      <c r="D265" s="17"/>
      <c r="E265" s="263"/>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row>
    <row r="266" ht="15.75" customHeight="1">
      <c r="A266" s="263"/>
      <c r="B266" s="263"/>
      <c r="C266" s="263"/>
      <c r="D266" s="17"/>
      <c r="E266" s="263"/>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row>
    <row r="267" ht="15.75" customHeight="1">
      <c r="A267" s="263"/>
      <c r="B267" s="263"/>
      <c r="C267" s="263"/>
      <c r="D267" s="17"/>
      <c r="E267" s="263"/>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row>
    <row r="268" ht="15.75" customHeight="1">
      <c r="A268" s="263"/>
      <c r="B268" s="263"/>
      <c r="C268" s="263"/>
      <c r="D268" s="17"/>
      <c r="E268" s="263"/>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row>
    <row r="269" ht="15.75" customHeight="1">
      <c r="A269" s="263"/>
      <c r="B269" s="263"/>
      <c r="C269" s="263"/>
      <c r="D269" s="17"/>
      <c r="E269" s="263"/>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row>
    <row r="270" ht="15.75" customHeight="1">
      <c r="A270" s="263"/>
      <c r="B270" s="263"/>
      <c r="C270" s="263"/>
      <c r="D270" s="17"/>
      <c r="E270" s="263"/>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row>
    <row r="271" ht="15.75" customHeight="1">
      <c r="A271" s="263"/>
      <c r="B271" s="263"/>
      <c r="C271" s="263"/>
      <c r="D271" s="17"/>
      <c r="E271" s="263"/>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row>
    <row r="272" ht="15.75" customHeight="1">
      <c r="A272" s="263"/>
      <c r="B272" s="263"/>
      <c r="C272" s="263"/>
      <c r="D272" s="17"/>
      <c r="E272" s="263"/>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row>
    <row r="273" ht="15.75" customHeight="1">
      <c r="A273" s="263"/>
      <c r="B273" s="263"/>
      <c r="C273" s="263"/>
      <c r="D273" s="17"/>
      <c r="E273" s="263"/>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row>
    <row r="274" ht="15.75" customHeight="1">
      <c r="A274" s="263"/>
      <c r="B274" s="263"/>
      <c r="C274" s="263"/>
      <c r="D274" s="17"/>
      <c r="E274" s="263"/>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row>
    <row r="275" ht="15.75" customHeight="1">
      <c r="A275" s="263"/>
      <c r="B275" s="263"/>
      <c r="C275" s="263"/>
      <c r="D275" s="17"/>
      <c r="E275" s="263"/>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row>
    <row r="276" ht="15.75" customHeight="1">
      <c r="A276" s="263"/>
      <c r="B276" s="263"/>
      <c r="C276" s="263"/>
      <c r="D276" s="17"/>
      <c r="E276" s="263"/>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row>
    <row r="277" ht="15.75" customHeight="1">
      <c r="A277" s="263"/>
      <c r="B277" s="263"/>
      <c r="C277" s="263"/>
      <c r="D277" s="17"/>
      <c r="E277" s="263"/>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row>
    <row r="278" ht="15.75" customHeight="1">
      <c r="A278" s="263"/>
      <c r="B278" s="263"/>
      <c r="C278" s="263"/>
      <c r="D278" s="17"/>
      <c r="E278" s="263"/>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row>
    <row r="279" ht="15.75" customHeight="1">
      <c r="A279" s="263"/>
      <c r="B279" s="263"/>
      <c r="C279" s="263"/>
      <c r="D279" s="17"/>
      <c r="E279" s="263"/>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row>
    <row r="280" ht="15.75" customHeight="1">
      <c r="A280" s="263"/>
      <c r="B280" s="263"/>
      <c r="C280" s="263"/>
      <c r="D280" s="17"/>
      <c r="E280" s="263"/>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row>
    <row r="281" ht="15.75" customHeight="1">
      <c r="A281" s="263"/>
      <c r="B281" s="263"/>
      <c r="C281" s="263"/>
      <c r="D281" s="17"/>
      <c r="E281" s="263"/>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row>
    <row r="282" ht="15.75" customHeight="1">
      <c r="A282" s="263"/>
      <c r="B282" s="263"/>
      <c r="C282" s="263"/>
      <c r="D282" s="17"/>
      <c r="E282" s="263"/>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row>
    <row r="283" ht="15.75" customHeight="1">
      <c r="A283" s="263"/>
      <c r="B283" s="263"/>
      <c r="C283" s="263"/>
      <c r="D283" s="17"/>
      <c r="E283" s="263"/>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row>
    <row r="284" ht="15.75" customHeight="1">
      <c r="A284" s="263"/>
      <c r="B284" s="263"/>
      <c r="C284" s="263"/>
      <c r="D284" s="17"/>
      <c r="E284" s="263"/>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row>
    <row r="285" ht="15.75" customHeight="1">
      <c r="A285" s="263"/>
      <c r="B285" s="263"/>
      <c r="C285" s="263"/>
      <c r="D285" s="17"/>
      <c r="E285" s="263"/>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row>
    <row r="286" ht="15.75" customHeight="1">
      <c r="A286" s="263"/>
      <c r="B286" s="263"/>
      <c r="C286" s="263"/>
      <c r="D286" s="17"/>
      <c r="E286" s="263"/>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row>
    <row r="287" ht="15.75" customHeight="1">
      <c r="A287" s="263"/>
      <c r="B287" s="263"/>
      <c r="C287" s="263"/>
      <c r="D287" s="17"/>
      <c r="E287" s="263"/>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row>
    <row r="288" ht="15.75" customHeight="1">
      <c r="A288" s="263"/>
      <c r="B288" s="263"/>
      <c r="C288" s="263"/>
      <c r="D288" s="17"/>
      <c r="E288" s="263"/>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row>
    <row r="289" ht="15.75" customHeight="1">
      <c r="A289" s="263"/>
      <c r="B289" s="263"/>
      <c r="C289" s="263"/>
      <c r="D289" s="17"/>
      <c r="E289" s="263"/>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row>
    <row r="290" ht="15.75" customHeight="1">
      <c r="A290" s="263"/>
      <c r="B290" s="263"/>
      <c r="C290" s="263"/>
      <c r="D290" s="17"/>
      <c r="E290" s="263"/>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row>
    <row r="291" ht="15.75" customHeight="1">
      <c r="A291" s="263"/>
      <c r="B291" s="263"/>
      <c r="C291" s="263"/>
      <c r="D291" s="17"/>
      <c r="E291" s="263"/>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row>
    <row r="292" ht="15.75" customHeight="1">
      <c r="A292" s="263"/>
      <c r="B292" s="263"/>
      <c r="C292" s="263"/>
      <c r="D292" s="17"/>
      <c r="E292" s="263"/>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row>
    <row r="293" ht="15.75" customHeight="1">
      <c r="A293" s="263"/>
      <c r="B293" s="263"/>
      <c r="C293" s="263"/>
      <c r="D293" s="17"/>
      <c r="E293" s="263"/>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row>
    <row r="294" ht="15.75" customHeight="1">
      <c r="A294" s="263"/>
      <c r="B294" s="263"/>
      <c r="C294" s="263"/>
      <c r="D294" s="17"/>
      <c r="E294" s="263"/>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row>
    <row r="295" ht="15.75" customHeight="1">
      <c r="A295" s="263"/>
      <c r="B295" s="263"/>
      <c r="C295" s="263"/>
      <c r="D295" s="17"/>
      <c r="E295" s="263"/>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row>
    <row r="296" ht="15.75" customHeight="1">
      <c r="A296" s="263"/>
      <c r="B296" s="263"/>
      <c r="C296" s="263"/>
      <c r="D296" s="17"/>
      <c r="E296" s="263"/>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row>
    <row r="297" ht="15.75" customHeight="1">
      <c r="A297" s="263"/>
      <c r="B297" s="263"/>
      <c r="C297" s="263"/>
      <c r="D297" s="17"/>
      <c r="E297" s="263"/>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row>
    <row r="298" ht="15.75" customHeight="1">
      <c r="A298" s="263"/>
      <c r="B298" s="263"/>
      <c r="C298" s="263"/>
      <c r="D298" s="17"/>
      <c r="E298" s="263"/>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row>
    <row r="299" ht="15.75" customHeight="1">
      <c r="A299" s="263"/>
      <c r="B299" s="263"/>
      <c r="C299" s="263"/>
      <c r="D299" s="17"/>
      <c r="E299" s="263"/>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row>
    <row r="300" ht="15.75" customHeight="1">
      <c r="A300" s="263"/>
      <c r="B300" s="263"/>
      <c r="C300" s="263"/>
      <c r="D300" s="17"/>
      <c r="E300" s="263"/>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row>
    <row r="301" ht="15.75" customHeight="1">
      <c r="A301" s="263"/>
      <c r="B301" s="263"/>
      <c r="C301" s="263"/>
      <c r="D301" s="17"/>
      <c r="E301" s="263"/>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row>
    <row r="302" ht="15.75" customHeight="1">
      <c r="A302" s="263"/>
      <c r="B302" s="263"/>
      <c r="C302" s="263"/>
      <c r="D302" s="17"/>
      <c r="E302" s="263"/>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row>
    <row r="303" ht="15.75" customHeight="1">
      <c r="A303" s="263"/>
      <c r="B303" s="263"/>
      <c r="C303" s="263"/>
      <c r="D303" s="17"/>
      <c r="E303" s="263"/>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row>
    <row r="304" ht="15.75" customHeight="1">
      <c r="A304" s="263"/>
      <c r="B304" s="263"/>
      <c r="C304" s="263"/>
      <c r="D304" s="17"/>
      <c r="E304" s="263"/>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row>
    <row r="305" ht="15.75" customHeight="1">
      <c r="A305" s="263"/>
      <c r="B305" s="263"/>
      <c r="C305" s="263"/>
      <c r="D305" s="17"/>
      <c r="E305" s="263"/>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row>
    <row r="306" ht="15.75" customHeight="1">
      <c r="A306" s="263"/>
      <c r="B306" s="263"/>
      <c r="C306" s="263"/>
      <c r="D306" s="17"/>
      <c r="E306" s="263"/>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row>
    <row r="307" ht="15.75" customHeight="1">
      <c r="A307" s="263"/>
      <c r="B307" s="263"/>
      <c r="C307" s="263"/>
      <c r="D307" s="17"/>
      <c r="E307" s="263"/>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row>
    <row r="308" ht="15.75" customHeight="1">
      <c r="A308" s="263"/>
      <c r="B308" s="263"/>
      <c r="C308" s="263"/>
      <c r="D308" s="17"/>
      <c r="E308" s="263"/>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row>
    <row r="309" ht="15.75" customHeight="1">
      <c r="A309" s="263"/>
      <c r="B309" s="263"/>
      <c r="C309" s="263"/>
      <c r="D309" s="17"/>
      <c r="E309" s="263"/>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row>
    <row r="310" ht="15.75" customHeight="1">
      <c r="A310" s="263"/>
      <c r="B310" s="263"/>
      <c r="C310" s="263"/>
      <c r="D310" s="17"/>
      <c r="E310" s="263"/>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row>
    <row r="311" ht="15.75" customHeight="1">
      <c r="A311" s="263"/>
      <c r="B311" s="263"/>
      <c r="C311" s="263"/>
      <c r="D311" s="17"/>
      <c r="E311" s="263"/>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row>
    <row r="312" ht="15.75" customHeight="1">
      <c r="A312" s="263"/>
      <c r="B312" s="263"/>
      <c r="C312" s="263"/>
      <c r="D312" s="17"/>
      <c r="E312" s="263"/>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row>
    <row r="313" ht="15.75" customHeight="1">
      <c r="A313" s="263"/>
      <c r="B313" s="263"/>
      <c r="C313" s="263"/>
      <c r="D313" s="17"/>
      <c r="E313" s="263"/>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row>
    <row r="314" ht="15.75" customHeight="1">
      <c r="A314" s="263"/>
      <c r="B314" s="263"/>
      <c r="C314" s="263"/>
      <c r="D314" s="17"/>
      <c r="E314" s="263"/>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row>
    <row r="315" ht="15.75" customHeight="1">
      <c r="A315" s="263"/>
      <c r="B315" s="263"/>
      <c r="C315" s="263"/>
      <c r="D315" s="17"/>
      <c r="E315" s="263"/>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row>
    <row r="316" ht="15.75" customHeight="1">
      <c r="A316" s="263"/>
      <c r="B316" s="263"/>
      <c r="C316" s="263"/>
      <c r="D316" s="17"/>
      <c r="E316" s="263"/>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row>
    <row r="317" ht="15.75" customHeight="1">
      <c r="A317" s="263"/>
      <c r="B317" s="263"/>
      <c r="C317" s="263"/>
      <c r="D317" s="17"/>
      <c r="E317" s="263"/>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row>
    <row r="318" ht="15.75" customHeight="1">
      <c r="A318" s="263"/>
      <c r="B318" s="263"/>
      <c r="C318" s="263"/>
      <c r="D318" s="17"/>
      <c r="E318" s="263"/>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row>
    <row r="319" ht="15.75" customHeight="1">
      <c r="A319" s="263"/>
      <c r="B319" s="263"/>
      <c r="C319" s="263"/>
      <c r="D319" s="17"/>
      <c r="E319" s="263"/>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row>
    <row r="320" ht="15.75" customHeight="1">
      <c r="A320" s="263"/>
      <c r="B320" s="263"/>
      <c r="C320" s="263"/>
      <c r="D320" s="17"/>
      <c r="E320" s="263"/>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row>
    <row r="321" ht="15.75" customHeight="1">
      <c r="A321" s="263"/>
      <c r="B321" s="263"/>
      <c r="C321" s="263"/>
      <c r="D321" s="17"/>
      <c r="E321" s="263"/>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row>
    <row r="322" ht="15.75" customHeight="1">
      <c r="A322" s="263"/>
      <c r="B322" s="263"/>
      <c r="C322" s="263"/>
      <c r="D322" s="17"/>
      <c r="E322" s="263"/>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row>
    <row r="323" ht="15.75" customHeight="1">
      <c r="A323" s="263"/>
      <c r="B323" s="263"/>
      <c r="C323" s="263"/>
      <c r="D323" s="17"/>
      <c r="E323" s="263"/>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row>
    <row r="324" ht="15.75" customHeight="1">
      <c r="A324" s="263"/>
      <c r="B324" s="263"/>
      <c r="C324" s="263"/>
      <c r="D324" s="17"/>
      <c r="E324" s="263"/>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row>
    <row r="325" ht="15.75" customHeight="1">
      <c r="A325" s="263"/>
      <c r="B325" s="263"/>
      <c r="C325" s="263"/>
      <c r="D325" s="17"/>
      <c r="E325" s="263"/>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row>
    <row r="326" ht="15.75" customHeight="1">
      <c r="A326" s="263"/>
      <c r="B326" s="263"/>
      <c r="C326" s="263"/>
      <c r="D326" s="17"/>
      <c r="E326" s="263"/>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row>
    <row r="327" ht="15.75" customHeight="1">
      <c r="A327" s="263"/>
      <c r="B327" s="263"/>
      <c r="C327" s="263"/>
      <c r="D327" s="17"/>
      <c r="E327" s="263"/>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row>
    <row r="328" ht="15.75" customHeight="1">
      <c r="A328" s="263"/>
      <c r="B328" s="263"/>
      <c r="C328" s="263"/>
      <c r="D328" s="17"/>
      <c r="E328" s="263"/>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row>
    <row r="329" ht="15.75" customHeight="1">
      <c r="A329" s="263"/>
      <c r="B329" s="263"/>
      <c r="C329" s="263"/>
      <c r="D329" s="17"/>
      <c r="E329" s="263"/>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row>
    <row r="330" ht="15.75" customHeight="1">
      <c r="A330" s="263"/>
      <c r="B330" s="263"/>
      <c r="C330" s="263"/>
      <c r="D330" s="17"/>
      <c r="E330" s="263"/>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row>
    <row r="331" ht="15.75" customHeight="1">
      <c r="A331" s="263"/>
      <c r="B331" s="263"/>
      <c r="C331" s="263"/>
      <c r="D331" s="17"/>
      <c r="E331" s="263"/>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row>
    <row r="332" ht="15.75" customHeight="1">
      <c r="A332" s="263"/>
      <c r="B332" s="263"/>
      <c r="C332" s="263"/>
      <c r="D332" s="17"/>
      <c r="E332" s="263"/>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row>
    <row r="333" ht="15.75" customHeight="1">
      <c r="A333" s="263"/>
      <c r="B333" s="263"/>
      <c r="C333" s="263"/>
      <c r="D333" s="17"/>
      <c r="E333" s="263"/>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row>
    <row r="334" ht="15.75" customHeight="1">
      <c r="A334" s="263"/>
      <c r="B334" s="263"/>
      <c r="C334" s="263"/>
      <c r="D334" s="17"/>
      <c r="E334" s="263"/>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row>
    <row r="335" ht="15.75" customHeight="1">
      <c r="A335" s="263"/>
      <c r="B335" s="263"/>
      <c r="C335" s="263"/>
      <c r="D335" s="17"/>
      <c r="E335" s="263"/>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row>
    <row r="336" ht="15.75" customHeight="1">
      <c r="A336" s="263"/>
      <c r="B336" s="263"/>
      <c r="C336" s="263"/>
      <c r="D336" s="17"/>
      <c r="E336" s="263"/>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row>
    <row r="337" ht="15.75" customHeight="1">
      <c r="A337" s="263"/>
      <c r="B337" s="263"/>
      <c r="C337" s="263"/>
      <c r="D337" s="17"/>
      <c r="E337" s="263"/>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row>
    <row r="338" ht="15.75" customHeight="1">
      <c r="A338" s="263"/>
      <c r="B338" s="263"/>
      <c r="C338" s="263"/>
      <c r="D338" s="17"/>
      <c r="E338" s="263"/>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row>
    <row r="339" ht="15.75" customHeight="1">
      <c r="A339" s="263"/>
      <c r="B339" s="263"/>
      <c r="C339" s="263"/>
      <c r="D339" s="17"/>
      <c r="E339" s="263"/>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row>
    <row r="340" ht="15.75" customHeight="1">
      <c r="A340" s="263"/>
      <c r="B340" s="263"/>
      <c r="C340" s="263"/>
      <c r="D340" s="17"/>
      <c r="E340" s="263"/>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row>
    <row r="341" ht="15.75" customHeight="1">
      <c r="A341" s="263"/>
      <c r="B341" s="263"/>
      <c r="C341" s="263"/>
      <c r="D341" s="17"/>
      <c r="E341" s="263"/>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row>
    <row r="342" ht="15.75" customHeight="1">
      <c r="A342" s="263"/>
      <c r="B342" s="263"/>
      <c r="C342" s="263"/>
      <c r="D342" s="17"/>
      <c r="E342" s="263"/>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row>
    <row r="343" ht="15.75" customHeight="1">
      <c r="A343" s="263"/>
      <c r="B343" s="263"/>
      <c r="C343" s="263"/>
      <c r="D343" s="17"/>
      <c r="E343" s="263"/>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row>
    <row r="344" ht="15.75" customHeight="1">
      <c r="A344" s="263"/>
      <c r="B344" s="263"/>
      <c r="C344" s="263"/>
      <c r="D344" s="17"/>
      <c r="E344" s="263"/>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row>
    <row r="345" ht="15.75" customHeight="1">
      <c r="A345" s="263"/>
      <c r="B345" s="263"/>
      <c r="C345" s="263"/>
      <c r="D345" s="17"/>
      <c r="E345" s="263"/>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row>
    <row r="346" ht="15.75" customHeight="1">
      <c r="A346" s="263"/>
      <c r="B346" s="263"/>
      <c r="C346" s="263"/>
      <c r="D346" s="17"/>
      <c r="E346" s="263"/>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row>
    <row r="347" ht="15.75" customHeight="1">
      <c r="A347" s="263"/>
      <c r="B347" s="263"/>
      <c r="C347" s="263"/>
      <c r="D347" s="17"/>
      <c r="E347" s="263"/>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row>
    <row r="348" ht="15.75" customHeight="1">
      <c r="A348" s="263"/>
      <c r="B348" s="263"/>
      <c r="C348" s="263"/>
      <c r="D348" s="17"/>
      <c r="E348" s="263"/>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row>
    <row r="349" ht="15.75" customHeight="1">
      <c r="A349" s="263"/>
      <c r="B349" s="263"/>
      <c r="C349" s="263"/>
      <c r="D349" s="17"/>
      <c r="E349" s="263"/>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row>
    <row r="350" ht="15.75" customHeight="1">
      <c r="A350" s="263"/>
      <c r="B350" s="263"/>
      <c r="C350" s="263"/>
      <c r="D350" s="17"/>
      <c r="E350" s="263"/>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row>
    <row r="351" ht="15.75" customHeight="1">
      <c r="A351" s="263"/>
      <c r="B351" s="263"/>
      <c r="C351" s="263"/>
      <c r="D351" s="17"/>
      <c r="E351" s="263"/>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row>
    <row r="352" ht="15.75" customHeight="1">
      <c r="A352" s="263"/>
      <c r="B352" s="263"/>
      <c r="C352" s="263"/>
      <c r="D352" s="17"/>
      <c r="E352" s="263"/>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row>
    <row r="353" ht="15.75" customHeight="1">
      <c r="A353" s="263"/>
      <c r="B353" s="263"/>
      <c r="C353" s="263"/>
      <c r="D353" s="17"/>
      <c r="E353" s="263"/>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row>
    <row r="354" ht="15.75" customHeight="1">
      <c r="A354" s="263"/>
      <c r="B354" s="263"/>
      <c r="C354" s="263"/>
      <c r="D354" s="17"/>
      <c r="E354" s="263"/>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row>
    <row r="355" ht="15.75" customHeight="1">
      <c r="A355" s="263"/>
      <c r="B355" s="263"/>
      <c r="C355" s="263"/>
      <c r="D355" s="17"/>
      <c r="E355" s="263"/>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row>
    <row r="356" ht="15.75" customHeight="1">
      <c r="A356" s="263"/>
      <c r="B356" s="263"/>
      <c r="C356" s="263"/>
      <c r="D356" s="17"/>
      <c r="E356" s="263"/>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row>
    <row r="357" ht="15.75" customHeight="1">
      <c r="A357" s="263"/>
      <c r="B357" s="263"/>
      <c r="C357" s="263"/>
      <c r="D357" s="17"/>
      <c r="E357" s="263"/>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row>
    <row r="358" ht="15.75" customHeight="1">
      <c r="A358" s="263"/>
      <c r="B358" s="263"/>
      <c r="C358" s="263"/>
      <c r="D358" s="17"/>
      <c r="E358" s="263"/>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row>
    <row r="359" ht="15.75" customHeight="1">
      <c r="A359" s="263"/>
      <c r="B359" s="263"/>
      <c r="C359" s="263"/>
      <c r="D359" s="17"/>
      <c r="E359" s="263"/>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row>
    <row r="360" ht="15.75" customHeight="1">
      <c r="A360" s="263"/>
      <c r="B360" s="263"/>
      <c r="C360" s="263"/>
      <c r="D360" s="17"/>
      <c r="E360" s="263"/>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row>
    <row r="361" ht="15.75" customHeight="1">
      <c r="A361" s="263"/>
      <c r="B361" s="263"/>
      <c r="C361" s="263"/>
      <c r="D361" s="17"/>
      <c r="E361" s="263"/>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row>
    <row r="362" ht="15.75" customHeight="1">
      <c r="A362" s="263"/>
      <c r="B362" s="263"/>
      <c r="C362" s="263"/>
      <c r="D362" s="17"/>
      <c r="E362" s="263"/>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row>
    <row r="363" ht="15.75" customHeight="1">
      <c r="A363" s="263"/>
      <c r="B363" s="263"/>
      <c r="C363" s="263"/>
      <c r="D363" s="17"/>
      <c r="E363" s="263"/>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row>
    <row r="364" ht="15.75" customHeight="1">
      <c r="A364" s="263"/>
      <c r="B364" s="263"/>
      <c r="C364" s="263"/>
      <c r="D364" s="17"/>
      <c r="E364" s="263"/>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row>
    <row r="365" ht="15.75" customHeight="1">
      <c r="A365" s="263"/>
      <c r="B365" s="263"/>
      <c r="C365" s="263"/>
      <c r="D365" s="17"/>
      <c r="E365" s="263"/>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row>
    <row r="366" ht="15.75" customHeight="1">
      <c r="A366" s="263"/>
      <c r="B366" s="263"/>
      <c r="C366" s="263"/>
      <c r="D366" s="17"/>
      <c r="E366" s="263"/>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row>
    <row r="367" ht="15.75" customHeight="1">
      <c r="A367" s="263"/>
      <c r="B367" s="263"/>
      <c r="C367" s="263"/>
      <c r="D367" s="17"/>
      <c r="E367" s="263"/>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row>
    <row r="368" ht="15.75" customHeight="1">
      <c r="A368" s="263"/>
      <c r="B368" s="263"/>
      <c r="C368" s="263"/>
      <c r="D368" s="17"/>
      <c r="E368" s="263"/>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row>
    <row r="369" ht="15.75" customHeight="1">
      <c r="A369" s="263"/>
      <c r="B369" s="263"/>
      <c r="C369" s="263"/>
      <c r="D369" s="17"/>
      <c r="E369" s="263"/>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row>
    <row r="370" ht="15.75" customHeight="1">
      <c r="A370" s="263"/>
      <c r="B370" s="263"/>
      <c r="C370" s="263"/>
      <c r="D370" s="17"/>
      <c r="E370" s="263"/>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row>
    <row r="371" ht="15.75" customHeight="1">
      <c r="A371" s="263"/>
      <c r="B371" s="263"/>
      <c r="C371" s="263"/>
      <c r="D371" s="17"/>
      <c r="E371" s="263"/>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row>
    <row r="372" ht="15.75" customHeight="1">
      <c r="A372" s="263"/>
      <c r="B372" s="263"/>
      <c r="C372" s="263"/>
      <c r="D372" s="17"/>
      <c r="E372" s="263"/>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row>
    <row r="373" ht="15.75" customHeight="1">
      <c r="A373" s="263"/>
      <c r="B373" s="263"/>
      <c r="C373" s="263"/>
      <c r="D373" s="17"/>
      <c r="E373" s="263"/>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row>
    <row r="374" ht="15.75" customHeight="1">
      <c r="A374" s="263"/>
      <c r="B374" s="263"/>
      <c r="C374" s="263"/>
      <c r="D374" s="17"/>
      <c r="E374" s="263"/>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row>
    <row r="375" ht="15.75" customHeight="1">
      <c r="A375" s="263"/>
      <c r="B375" s="263"/>
      <c r="C375" s="263"/>
      <c r="D375" s="17"/>
      <c r="E375" s="263"/>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row>
    <row r="376" ht="15.75" customHeight="1">
      <c r="A376" s="263"/>
      <c r="B376" s="263"/>
      <c r="C376" s="263"/>
      <c r="D376" s="17"/>
      <c r="E376" s="263"/>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row>
    <row r="377" ht="15.75" customHeight="1">
      <c r="A377" s="263"/>
      <c r="B377" s="263"/>
      <c r="C377" s="263"/>
      <c r="D377" s="17"/>
      <c r="E377" s="263"/>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row>
    <row r="378" ht="15.75" customHeight="1">
      <c r="A378" s="263"/>
      <c r="B378" s="263"/>
      <c r="C378" s="263"/>
      <c r="D378" s="17"/>
      <c r="E378" s="263"/>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row>
    <row r="379" ht="15.75" customHeight="1">
      <c r="A379" s="263"/>
      <c r="B379" s="263"/>
      <c r="C379" s="263"/>
      <c r="D379" s="17"/>
      <c r="E379" s="263"/>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row>
    <row r="380" ht="15.75" customHeight="1">
      <c r="A380" s="263"/>
      <c r="B380" s="263"/>
      <c r="C380" s="263"/>
      <c r="D380" s="17"/>
      <c r="E380" s="263"/>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row>
    <row r="381" ht="15.75" customHeight="1">
      <c r="A381" s="263"/>
      <c r="B381" s="263"/>
      <c r="C381" s="263"/>
      <c r="D381" s="17"/>
      <c r="E381" s="263"/>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row>
    <row r="382" ht="15.75" customHeight="1">
      <c r="A382" s="263"/>
      <c r="B382" s="263"/>
      <c r="C382" s="263"/>
      <c r="D382" s="17"/>
      <c r="E382" s="263"/>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row>
    <row r="383" ht="15.75" customHeight="1">
      <c r="A383" s="263"/>
      <c r="B383" s="263"/>
      <c r="C383" s="263"/>
      <c r="D383" s="17"/>
      <c r="E383" s="263"/>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row>
    <row r="384" ht="15.75" customHeight="1">
      <c r="A384" s="263"/>
      <c r="B384" s="263"/>
      <c r="C384" s="263"/>
      <c r="D384" s="17"/>
      <c r="E384" s="263"/>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row>
    <row r="385" ht="15.75" customHeight="1">
      <c r="A385" s="263"/>
      <c r="B385" s="263"/>
      <c r="C385" s="263"/>
      <c r="D385" s="17"/>
      <c r="E385" s="263"/>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row>
    <row r="386" ht="15.75" customHeight="1">
      <c r="A386" s="263"/>
      <c r="B386" s="263"/>
      <c r="C386" s="263"/>
      <c r="D386" s="17"/>
      <c r="E386" s="263"/>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row>
    <row r="387" ht="15.75" customHeight="1">
      <c r="A387" s="263"/>
      <c r="B387" s="263"/>
      <c r="C387" s="263"/>
      <c r="D387" s="17"/>
      <c r="E387" s="263"/>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row>
    <row r="388" ht="15.75" customHeight="1">
      <c r="A388" s="263"/>
      <c r="B388" s="263"/>
      <c r="C388" s="263"/>
      <c r="D388" s="17"/>
      <c r="E388" s="263"/>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row>
    <row r="389" ht="15.75" customHeight="1">
      <c r="A389" s="263"/>
      <c r="B389" s="263"/>
      <c r="C389" s="263"/>
      <c r="D389" s="17"/>
      <c r="E389" s="263"/>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row>
    <row r="390" ht="15.75" customHeight="1">
      <c r="A390" s="263"/>
      <c r="B390" s="263"/>
      <c r="C390" s="263"/>
      <c r="D390" s="17"/>
      <c r="E390" s="263"/>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row>
    <row r="391" ht="15.75" customHeight="1">
      <c r="A391" s="263"/>
      <c r="B391" s="263"/>
      <c r="C391" s="263"/>
      <c r="D391" s="17"/>
      <c r="E391" s="263"/>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row>
    <row r="392" ht="15.75" customHeight="1">
      <c r="A392" s="263"/>
      <c r="B392" s="263"/>
      <c r="C392" s="263"/>
      <c r="D392" s="17"/>
      <c r="E392" s="263"/>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row>
    <row r="393" ht="15.75" customHeight="1">
      <c r="A393" s="263"/>
      <c r="B393" s="263"/>
      <c r="C393" s="263"/>
      <c r="D393" s="17"/>
      <c r="E393" s="263"/>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row>
    <row r="394" ht="15.75" customHeight="1">
      <c r="A394" s="263"/>
      <c r="B394" s="263"/>
      <c r="C394" s="263"/>
      <c r="D394" s="17"/>
      <c r="E394" s="263"/>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row>
    <row r="395" ht="15.75" customHeight="1">
      <c r="A395" s="263"/>
      <c r="B395" s="263"/>
      <c r="C395" s="263"/>
      <c r="D395" s="17"/>
      <c r="E395" s="263"/>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row>
    <row r="396" ht="15.75" customHeight="1">
      <c r="A396" s="263"/>
      <c r="B396" s="263"/>
      <c r="C396" s="263"/>
      <c r="D396" s="17"/>
      <c r="E396" s="263"/>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row>
    <row r="397" ht="15.75" customHeight="1">
      <c r="A397" s="263"/>
      <c r="B397" s="263"/>
      <c r="C397" s="263"/>
      <c r="D397" s="17"/>
      <c r="E397" s="263"/>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row>
    <row r="398" ht="15.75" customHeight="1">
      <c r="A398" s="263"/>
      <c r="B398" s="263"/>
      <c r="C398" s="263"/>
      <c r="D398" s="17"/>
      <c r="E398" s="263"/>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row>
    <row r="399" ht="15.75" customHeight="1">
      <c r="A399" s="263"/>
      <c r="B399" s="263"/>
      <c r="C399" s="263"/>
      <c r="D399" s="17"/>
      <c r="E399" s="263"/>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row>
    <row r="400" ht="15.75" customHeight="1">
      <c r="A400" s="263"/>
      <c r="B400" s="263"/>
      <c r="C400" s="263"/>
      <c r="D400" s="17"/>
      <c r="E400" s="263"/>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row>
    <row r="401" ht="15.75" customHeight="1">
      <c r="A401" s="263"/>
      <c r="B401" s="263"/>
      <c r="C401" s="263"/>
      <c r="D401" s="17"/>
      <c r="E401" s="263"/>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row>
    <row r="402" ht="15.75" customHeight="1">
      <c r="A402" s="263"/>
      <c r="B402" s="263"/>
      <c r="C402" s="263"/>
      <c r="D402" s="17"/>
      <c r="E402" s="263"/>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row>
    <row r="403" ht="15.75" customHeight="1">
      <c r="A403" s="263"/>
      <c r="B403" s="263"/>
      <c r="C403" s="263"/>
      <c r="D403" s="17"/>
      <c r="E403" s="263"/>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row>
    <row r="404" ht="15.75" customHeight="1">
      <c r="A404" s="263"/>
      <c r="B404" s="263"/>
      <c r="C404" s="263"/>
      <c r="D404" s="17"/>
      <c r="E404" s="263"/>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row>
    <row r="405" ht="15.75" customHeight="1">
      <c r="A405" s="263"/>
      <c r="B405" s="263"/>
      <c r="C405" s="263"/>
      <c r="D405" s="17"/>
      <c r="E405" s="263"/>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row>
    <row r="406" ht="15.75" customHeight="1">
      <c r="A406" s="263"/>
      <c r="B406" s="263"/>
      <c r="C406" s="263"/>
      <c r="D406" s="17"/>
      <c r="E406" s="263"/>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row>
    <row r="407" ht="15.75" customHeight="1">
      <c r="A407" s="263"/>
      <c r="B407" s="263"/>
      <c r="C407" s="263"/>
      <c r="D407" s="17"/>
      <c r="E407" s="263"/>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row>
    <row r="408" ht="15.75" customHeight="1">
      <c r="A408" s="263"/>
      <c r="B408" s="263"/>
      <c r="C408" s="263"/>
      <c r="D408" s="17"/>
      <c r="E408" s="263"/>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row>
    <row r="409" ht="15.75" customHeight="1">
      <c r="A409" s="263"/>
      <c r="B409" s="263"/>
      <c r="C409" s="263"/>
      <c r="D409" s="17"/>
      <c r="E409" s="263"/>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row>
    <row r="410" ht="15.75" customHeight="1">
      <c r="A410" s="263"/>
      <c r="B410" s="263"/>
      <c r="C410" s="263"/>
      <c r="D410" s="17"/>
      <c r="E410" s="263"/>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row>
    <row r="411" ht="15.75" customHeight="1">
      <c r="A411" s="263"/>
      <c r="B411" s="263"/>
      <c r="C411" s="263"/>
      <c r="D411" s="17"/>
      <c r="E411" s="263"/>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row>
    <row r="412" ht="15.75" customHeight="1">
      <c r="A412" s="263"/>
      <c r="B412" s="263"/>
      <c r="C412" s="263"/>
      <c r="D412" s="17"/>
      <c r="E412" s="263"/>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row>
    <row r="413" ht="15.75" customHeight="1">
      <c r="A413" s="263"/>
      <c r="B413" s="263"/>
      <c r="C413" s="263"/>
      <c r="D413" s="17"/>
      <c r="E413" s="263"/>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row>
    <row r="414" ht="15.75" customHeight="1">
      <c r="A414" s="263"/>
      <c r="B414" s="263"/>
      <c r="C414" s="263"/>
      <c r="D414" s="17"/>
      <c r="E414" s="263"/>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row>
    <row r="415" ht="15.75" customHeight="1">
      <c r="A415" s="263"/>
      <c r="B415" s="263"/>
      <c r="C415" s="263"/>
      <c r="D415" s="17"/>
      <c r="E415" s="263"/>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row>
    <row r="416" ht="15.75" customHeight="1">
      <c r="A416" s="263"/>
      <c r="B416" s="263"/>
      <c r="C416" s="263"/>
      <c r="D416" s="17"/>
      <c r="E416" s="263"/>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row>
    <row r="417" ht="15.75" customHeight="1">
      <c r="A417" s="263"/>
      <c r="B417" s="263"/>
      <c r="C417" s="263"/>
      <c r="D417" s="17"/>
      <c r="E417" s="263"/>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row>
    <row r="418" ht="15.75" customHeight="1">
      <c r="A418" s="263"/>
      <c r="B418" s="263"/>
      <c r="C418" s="263"/>
      <c r="D418" s="17"/>
      <c r="E418" s="263"/>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row>
    <row r="419" ht="15.75" customHeight="1">
      <c r="A419" s="263"/>
      <c r="B419" s="263"/>
      <c r="C419" s="263"/>
      <c r="D419" s="17"/>
      <c r="E419" s="263"/>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row>
    <row r="420" ht="15.75" customHeight="1">
      <c r="A420" s="263"/>
      <c r="B420" s="263"/>
      <c r="C420" s="263"/>
      <c r="D420" s="17"/>
      <c r="E420" s="263"/>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row>
    <row r="421" ht="15.75" customHeight="1">
      <c r="A421" s="263"/>
      <c r="B421" s="263"/>
      <c r="C421" s="263"/>
      <c r="D421" s="17"/>
      <c r="E421" s="263"/>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row>
    <row r="422" ht="15.75" customHeight="1">
      <c r="A422" s="263"/>
      <c r="B422" s="263"/>
      <c r="C422" s="263"/>
      <c r="D422" s="17"/>
      <c r="E422" s="263"/>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row>
    <row r="423" ht="15.75" customHeight="1">
      <c r="A423" s="263"/>
      <c r="B423" s="263"/>
      <c r="C423" s="263"/>
      <c r="D423" s="17"/>
      <c r="E423" s="263"/>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row>
    <row r="424" ht="15.75" customHeight="1">
      <c r="A424" s="263"/>
      <c r="B424" s="263"/>
      <c r="C424" s="263"/>
      <c r="D424" s="17"/>
      <c r="E424" s="263"/>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row>
    <row r="425" ht="15.75" customHeight="1">
      <c r="A425" s="263"/>
      <c r="B425" s="263"/>
      <c r="C425" s="263"/>
      <c r="D425" s="17"/>
      <c r="E425" s="263"/>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row>
    <row r="426" ht="15.75" customHeight="1">
      <c r="A426" s="263"/>
      <c r="B426" s="263"/>
      <c r="C426" s="263"/>
      <c r="D426" s="17"/>
      <c r="E426" s="263"/>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row>
    <row r="427" ht="15.75" customHeight="1">
      <c r="A427" s="263"/>
      <c r="B427" s="263"/>
      <c r="C427" s="263"/>
      <c r="D427" s="17"/>
      <c r="E427" s="263"/>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row>
    <row r="428" ht="15.75" customHeight="1">
      <c r="A428" s="263"/>
      <c r="B428" s="263"/>
      <c r="C428" s="263"/>
      <c r="D428" s="17"/>
      <c r="E428" s="263"/>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row>
    <row r="429" ht="15.75" customHeight="1">
      <c r="A429" s="263"/>
      <c r="B429" s="263"/>
      <c r="C429" s="263"/>
      <c r="D429" s="17"/>
      <c r="E429" s="263"/>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row>
    <row r="430" ht="15.75" customHeight="1">
      <c r="A430" s="263"/>
      <c r="B430" s="263"/>
      <c r="C430" s="263"/>
      <c r="D430" s="17"/>
      <c r="E430" s="263"/>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row>
    <row r="431" ht="15.75" customHeight="1">
      <c r="A431" s="263"/>
      <c r="B431" s="263"/>
      <c r="C431" s="263"/>
      <c r="D431" s="17"/>
      <c r="E431" s="263"/>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row>
    <row r="432" ht="15.75" customHeight="1">
      <c r="A432" s="263"/>
      <c r="B432" s="263"/>
      <c r="C432" s="263"/>
      <c r="D432" s="17"/>
      <c r="E432" s="263"/>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row>
    <row r="433" ht="15.75" customHeight="1">
      <c r="A433" s="263"/>
      <c r="B433" s="263"/>
      <c r="C433" s="263"/>
      <c r="D433" s="17"/>
      <c r="E433" s="263"/>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row>
    <row r="434" ht="15.75" customHeight="1">
      <c r="A434" s="263"/>
      <c r="B434" s="263"/>
      <c r="C434" s="263"/>
      <c r="D434" s="17"/>
      <c r="E434" s="263"/>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row>
    <row r="435" ht="15.75" customHeight="1">
      <c r="A435" s="263"/>
      <c r="B435" s="263"/>
      <c r="C435" s="263"/>
      <c r="D435" s="17"/>
      <c r="E435" s="263"/>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row>
    <row r="436" ht="15.75" customHeight="1">
      <c r="A436" s="263"/>
      <c r="B436" s="263"/>
      <c r="C436" s="263"/>
      <c r="D436" s="17"/>
      <c r="E436" s="263"/>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row>
    <row r="437" ht="15.75" customHeight="1">
      <c r="A437" s="263"/>
      <c r="B437" s="263"/>
      <c r="C437" s="263"/>
      <c r="D437" s="17"/>
      <c r="E437" s="263"/>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row>
    <row r="438" ht="15.75" customHeight="1">
      <c r="A438" s="263"/>
      <c r="B438" s="263"/>
      <c r="C438" s="263"/>
      <c r="D438" s="17"/>
      <c r="E438" s="263"/>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row>
    <row r="439" ht="15.75" customHeight="1">
      <c r="A439" s="263"/>
      <c r="B439" s="263"/>
      <c r="C439" s="263"/>
      <c r="D439" s="17"/>
      <c r="E439" s="263"/>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row>
    <row r="440" ht="15.75" customHeight="1">
      <c r="A440" s="263"/>
      <c r="B440" s="263"/>
      <c r="C440" s="263"/>
      <c r="D440" s="17"/>
      <c r="E440" s="263"/>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row>
    <row r="441" ht="15.75" customHeight="1">
      <c r="A441" s="263"/>
      <c r="B441" s="263"/>
      <c r="C441" s="263"/>
      <c r="D441" s="17"/>
      <c r="E441" s="263"/>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row>
    <row r="442" ht="15.75" customHeight="1">
      <c r="A442" s="263"/>
      <c r="B442" s="263"/>
      <c r="C442" s="263"/>
      <c r="D442" s="17"/>
      <c r="E442" s="263"/>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row>
    <row r="443" ht="15.75" customHeight="1">
      <c r="A443" s="263"/>
      <c r="B443" s="263"/>
      <c r="C443" s="263"/>
      <c r="D443" s="17"/>
      <c r="E443" s="263"/>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row>
    <row r="444" ht="15.75" customHeight="1">
      <c r="A444" s="263"/>
      <c r="B444" s="263"/>
      <c r="C444" s="263"/>
      <c r="D444" s="17"/>
      <c r="E444" s="263"/>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row>
    <row r="445" ht="15.75" customHeight="1">
      <c r="A445" s="263"/>
      <c r="B445" s="263"/>
      <c r="C445" s="263"/>
      <c r="D445" s="17"/>
      <c r="E445" s="263"/>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row>
    <row r="446" ht="15.75" customHeight="1">
      <c r="A446" s="263"/>
      <c r="B446" s="263"/>
      <c r="C446" s="263"/>
      <c r="D446" s="17"/>
      <c r="E446" s="263"/>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row>
    <row r="447" ht="15.75" customHeight="1">
      <c r="A447" s="263"/>
      <c r="B447" s="263"/>
      <c r="C447" s="263"/>
      <c r="D447" s="17"/>
      <c r="E447" s="263"/>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row>
    <row r="448" ht="15.75" customHeight="1">
      <c r="A448" s="263"/>
      <c r="B448" s="263"/>
      <c r="C448" s="263"/>
      <c r="D448" s="17"/>
      <c r="E448" s="263"/>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row>
    <row r="449" ht="15.75" customHeight="1">
      <c r="A449" s="263"/>
      <c r="B449" s="263"/>
      <c r="C449" s="263"/>
      <c r="D449" s="17"/>
      <c r="E449" s="263"/>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row>
    <row r="450" ht="15.75" customHeight="1">
      <c r="A450" s="263"/>
      <c r="B450" s="263"/>
      <c r="C450" s="263"/>
      <c r="D450" s="17"/>
      <c r="E450" s="263"/>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row>
    <row r="451" ht="15.75" customHeight="1">
      <c r="A451" s="263"/>
      <c r="B451" s="263"/>
      <c r="C451" s="263"/>
      <c r="D451" s="17"/>
      <c r="E451" s="263"/>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row>
    <row r="452" ht="15.75" customHeight="1">
      <c r="A452" s="263"/>
      <c r="B452" s="263"/>
      <c r="C452" s="263"/>
      <c r="D452" s="17"/>
      <c r="E452" s="263"/>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row>
    <row r="453" ht="15.75" customHeight="1">
      <c r="A453" s="263"/>
      <c r="B453" s="263"/>
      <c r="C453" s="263"/>
      <c r="D453" s="17"/>
      <c r="E453" s="263"/>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row>
    <row r="454" ht="15.75" customHeight="1">
      <c r="A454" s="263"/>
      <c r="B454" s="263"/>
      <c r="C454" s="263"/>
      <c r="D454" s="17"/>
      <c r="E454" s="263"/>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row>
    <row r="455" ht="15.75" customHeight="1">
      <c r="A455" s="263"/>
      <c r="B455" s="263"/>
      <c r="C455" s="263"/>
      <c r="D455" s="17"/>
      <c r="E455" s="263"/>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row>
    <row r="456" ht="15.75" customHeight="1">
      <c r="A456" s="263"/>
      <c r="B456" s="263"/>
      <c r="C456" s="263"/>
      <c r="D456" s="17"/>
      <c r="E456" s="263"/>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row>
    <row r="457" ht="15.75" customHeight="1">
      <c r="A457" s="263"/>
      <c r="B457" s="263"/>
      <c r="C457" s="263"/>
      <c r="D457" s="17"/>
      <c r="E457" s="263"/>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row>
    <row r="458" ht="15.75" customHeight="1">
      <c r="A458" s="263"/>
      <c r="B458" s="263"/>
      <c r="C458" s="263"/>
      <c r="D458" s="17"/>
      <c r="E458" s="263"/>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row>
    <row r="459" ht="15.75" customHeight="1">
      <c r="A459" s="263"/>
      <c r="B459" s="263"/>
      <c r="C459" s="263"/>
      <c r="D459" s="17"/>
      <c r="E459" s="263"/>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row>
    <row r="460" ht="15.75" customHeight="1">
      <c r="A460" s="263"/>
      <c r="B460" s="263"/>
      <c r="C460" s="263"/>
      <c r="D460" s="17"/>
      <c r="E460" s="263"/>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row>
    <row r="461" ht="15.75" customHeight="1">
      <c r="A461" s="263"/>
      <c r="B461" s="263"/>
      <c r="C461" s="263"/>
      <c r="D461" s="17"/>
      <c r="E461" s="263"/>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row>
    <row r="462" ht="15.75" customHeight="1">
      <c r="A462" s="263"/>
      <c r="B462" s="263"/>
      <c r="C462" s="263"/>
      <c r="D462" s="17"/>
      <c r="E462" s="263"/>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row>
    <row r="463" ht="15.75" customHeight="1">
      <c r="A463" s="263"/>
      <c r="B463" s="263"/>
      <c r="C463" s="263"/>
      <c r="D463" s="17"/>
      <c r="E463" s="263"/>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row>
    <row r="464" ht="15.75" customHeight="1">
      <c r="A464" s="263"/>
      <c r="B464" s="263"/>
      <c r="C464" s="263"/>
      <c r="D464" s="17"/>
      <c r="E464" s="263"/>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row>
    <row r="465" ht="15.75" customHeight="1">
      <c r="A465" s="263"/>
      <c r="B465" s="263"/>
      <c r="C465" s="263"/>
      <c r="D465" s="17"/>
      <c r="E465" s="263"/>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row>
    <row r="466" ht="15.75" customHeight="1">
      <c r="A466" s="263"/>
      <c r="B466" s="263"/>
      <c r="C466" s="263"/>
      <c r="D466" s="17"/>
      <c r="E466" s="263"/>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row>
    <row r="467" ht="15.75" customHeight="1">
      <c r="A467" s="263"/>
      <c r="B467" s="263"/>
      <c r="C467" s="263"/>
      <c r="D467" s="17"/>
      <c r="E467" s="263"/>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row>
    <row r="468" ht="15.75" customHeight="1">
      <c r="A468" s="263"/>
      <c r="B468" s="263"/>
      <c r="C468" s="263"/>
      <c r="D468" s="17"/>
      <c r="E468" s="263"/>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row>
    <row r="469" ht="15.75" customHeight="1">
      <c r="A469" s="263"/>
      <c r="B469" s="263"/>
      <c r="C469" s="263"/>
      <c r="D469" s="17"/>
      <c r="E469" s="263"/>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row>
    <row r="470" ht="15.75" customHeight="1">
      <c r="A470" s="263"/>
      <c r="B470" s="263"/>
      <c r="C470" s="263"/>
      <c r="D470" s="17"/>
      <c r="E470" s="263"/>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row>
    <row r="471" ht="15.75" customHeight="1">
      <c r="A471" s="263"/>
      <c r="B471" s="263"/>
      <c r="C471" s="263"/>
      <c r="D471" s="17"/>
      <c r="E471" s="263"/>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row>
    <row r="472" ht="15.75" customHeight="1">
      <c r="A472" s="263"/>
      <c r="B472" s="263"/>
      <c r="C472" s="263"/>
      <c r="D472" s="17"/>
      <c r="E472" s="263"/>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row>
    <row r="473" ht="15.75" customHeight="1">
      <c r="A473" s="263"/>
      <c r="B473" s="263"/>
      <c r="C473" s="263"/>
      <c r="D473" s="17"/>
      <c r="E473" s="263"/>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row>
    <row r="474" ht="15.75" customHeight="1">
      <c r="A474" s="263"/>
      <c r="B474" s="263"/>
      <c r="C474" s="263"/>
      <c r="D474" s="17"/>
      <c r="E474" s="263"/>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row>
    <row r="475" ht="15.75" customHeight="1">
      <c r="A475" s="263"/>
      <c r="B475" s="263"/>
      <c r="C475" s="263"/>
      <c r="D475" s="17"/>
      <c r="E475" s="263"/>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row>
    <row r="476" ht="15.75" customHeight="1">
      <c r="A476" s="263"/>
      <c r="B476" s="263"/>
      <c r="C476" s="263"/>
      <c r="D476" s="17"/>
      <c r="E476" s="263"/>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row>
    <row r="477" ht="15.75" customHeight="1">
      <c r="A477" s="263"/>
      <c r="B477" s="263"/>
      <c r="C477" s="263"/>
      <c r="D477" s="17"/>
      <c r="E477" s="263"/>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row>
    <row r="478" ht="15.75" customHeight="1">
      <c r="A478" s="263"/>
      <c r="B478" s="263"/>
      <c r="C478" s="263"/>
      <c r="D478" s="17"/>
      <c r="E478" s="263"/>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row>
    <row r="479" ht="15.75" customHeight="1">
      <c r="A479" s="263"/>
      <c r="B479" s="263"/>
      <c r="C479" s="263"/>
      <c r="D479" s="17"/>
      <c r="E479" s="263"/>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row>
    <row r="480" ht="15.75" customHeight="1">
      <c r="A480" s="263"/>
      <c r="B480" s="263"/>
      <c r="C480" s="263"/>
      <c r="D480" s="17"/>
      <c r="E480" s="263"/>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row>
    <row r="481" ht="15.75" customHeight="1">
      <c r="A481" s="263"/>
      <c r="B481" s="263"/>
      <c r="C481" s="263"/>
      <c r="D481" s="17"/>
      <c r="E481" s="263"/>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row>
    <row r="482" ht="15.75" customHeight="1">
      <c r="A482" s="263"/>
      <c r="B482" s="263"/>
      <c r="C482" s="263"/>
      <c r="D482" s="17"/>
      <c r="E482" s="263"/>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row>
    <row r="483" ht="15.75" customHeight="1">
      <c r="A483" s="263"/>
      <c r="B483" s="263"/>
      <c r="C483" s="263"/>
      <c r="D483" s="17"/>
      <c r="E483" s="263"/>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row>
    <row r="484" ht="15.75" customHeight="1">
      <c r="A484" s="263"/>
      <c r="B484" s="263"/>
      <c r="C484" s="263"/>
      <c r="D484" s="17"/>
      <c r="E484" s="263"/>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row>
    <row r="485" ht="15.75" customHeight="1">
      <c r="A485" s="263"/>
      <c r="B485" s="263"/>
      <c r="C485" s="263"/>
      <c r="D485" s="17"/>
      <c r="E485" s="263"/>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row>
    <row r="486" ht="15.75" customHeight="1">
      <c r="A486" s="263"/>
      <c r="B486" s="263"/>
      <c r="C486" s="263"/>
      <c r="D486" s="17"/>
      <c r="E486" s="263"/>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row>
    <row r="487" ht="15.75" customHeight="1">
      <c r="A487" s="263"/>
      <c r="B487" s="263"/>
      <c r="C487" s="263"/>
      <c r="D487" s="17"/>
      <c r="E487" s="263"/>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row>
    <row r="488" ht="15.75" customHeight="1">
      <c r="A488" s="263"/>
      <c r="B488" s="263"/>
      <c r="C488" s="263"/>
      <c r="D488" s="17"/>
      <c r="E488" s="263"/>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row>
    <row r="489" ht="15.75" customHeight="1">
      <c r="A489" s="263"/>
      <c r="B489" s="263"/>
      <c r="C489" s="263"/>
      <c r="D489" s="17"/>
      <c r="E489" s="263"/>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row>
    <row r="490" ht="15.75" customHeight="1">
      <c r="A490" s="263"/>
      <c r="B490" s="263"/>
      <c r="C490" s="263"/>
      <c r="D490" s="17"/>
      <c r="E490" s="263"/>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row>
    <row r="491" ht="15.75" customHeight="1">
      <c r="A491" s="263"/>
      <c r="B491" s="263"/>
      <c r="C491" s="263"/>
      <c r="D491" s="17"/>
      <c r="E491" s="263"/>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row>
    <row r="492" ht="15.75" customHeight="1">
      <c r="A492" s="263"/>
      <c r="B492" s="263"/>
      <c r="C492" s="263"/>
      <c r="D492" s="17"/>
      <c r="E492" s="263"/>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row>
    <row r="493" ht="15.75" customHeight="1">
      <c r="A493" s="263"/>
      <c r="B493" s="263"/>
      <c r="C493" s="263"/>
      <c r="D493" s="17"/>
      <c r="E493" s="263"/>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row>
    <row r="494" ht="15.75" customHeight="1">
      <c r="A494" s="263"/>
      <c r="B494" s="263"/>
      <c r="C494" s="263"/>
      <c r="D494" s="17"/>
      <c r="E494" s="263"/>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row>
    <row r="495" ht="15.75" customHeight="1">
      <c r="A495" s="263"/>
      <c r="B495" s="263"/>
      <c r="C495" s="263"/>
      <c r="D495" s="17"/>
      <c r="E495" s="263"/>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row>
    <row r="496" ht="15.75" customHeight="1">
      <c r="A496" s="263"/>
      <c r="B496" s="263"/>
      <c r="C496" s="263"/>
      <c r="D496" s="17"/>
      <c r="E496" s="263"/>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row>
    <row r="497" ht="15.75" customHeight="1">
      <c r="A497" s="263"/>
      <c r="B497" s="263"/>
      <c r="C497" s="263"/>
      <c r="D497" s="17"/>
      <c r="E497" s="263"/>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row>
    <row r="498" ht="15.75" customHeight="1">
      <c r="A498" s="263"/>
      <c r="B498" s="263"/>
      <c r="C498" s="263"/>
      <c r="D498" s="17"/>
      <c r="E498" s="263"/>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row>
    <row r="499" ht="15.75" customHeight="1">
      <c r="A499" s="263"/>
      <c r="B499" s="263"/>
      <c r="C499" s="263"/>
      <c r="D499" s="17"/>
      <c r="E499" s="263"/>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row>
    <row r="500" ht="15.75" customHeight="1">
      <c r="A500" s="263"/>
      <c r="B500" s="263"/>
      <c r="C500" s="263"/>
      <c r="D500" s="17"/>
      <c r="E500" s="263"/>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row>
    <row r="501" ht="15.75" customHeight="1">
      <c r="A501" s="263"/>
      <c r="B501" s="263"/>
      <c r="C501" s="263"/>
      <c r="D501" s="17"/>
      <c r="E501" s="263"/>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row>
    <row r="502" ht="15.75" customHeight="1">
      <c r="A502" s="263"/>
      <c r="B502" s="263"/>
      <c r="C502" s="263"/>
      <c r="D502" s="17"/>
      <c r="E502" s="263"/>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row>
    <row r="503" ht="15.75" customHeight="1">
      <c r="A503" s="263"/>
      <c r="B503" s="263"/>
      <c r="C503" s="263"/>
      <c r="D503" s="17"/>
      <c r="E503" s="263"/>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row>
    <row r="504" ht="15.75" customHeight="1">
      <c r="A504" s="263"/>
      <c r="B504" s="263"/>
      <c r="C504" s="263"/>
      <c r="D504" s="17"/>
      <c r="E504" s="263"/>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row>
    <row r="505" ht="15.75" customHeight="1">
      <c r="A505" s="263"/>
      <c r="B505" s="263"/>
      <c r="C505" s="263"/>
      <c r="D505" s="17"/>
      <c r="E505" s="263"/>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row>
    <row r="506" ht="15.75" customHeight="1">
      <c r="A506" s="263"/>
      <c r="B506" s="263"/>
      <c r="C506" s="263"/>
      <c r="D506" s="17"/>
      <c r="E506" s="263"/>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row>
    <row r="507" ht="15.75" customHeight="1">
      <c r="A507" s="263"/>
      <c r="B507" s="263"/>
      <c r="C507" s="263"/>
      <c r="D507" s="17"/>
      <c r="E507" s="263"/>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row>
    <row r="508" ht="15.75" customHeight="1">
      <c r="A508" s="263"/>
      <c r="B508" s="263"/>
      <c r="C508" s="263"/>
      <c r="D508" s="17"/>
      <c r="E508" s="263"/>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row>
    <row r="509" ht="15.75" customHeight="1">
      <c r="A509" s="263"/>
      <c r="B509" s="263"/>
      <c r="C509" s="263"/>
      <c r="D509" s="17"/>
      <c r="E509" s="263"/>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row>
    <row r="510" ht="15.75" customHeight="1">
      <c r="A510" s="263"/>
      <c r="B510" s="263"/>
      <c r="C510" s="263"/>
      <c r="D510" s="17"/>
      <c r="E510" s="263"/>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row>
    <row r="511" ht="15.75" customHeight="1">
      <c r="A511" s="263"/>
      <c r="B511" s="263"/>
      <c r="C511" s="263"/>
      <c r="D511" s="17"/>
      <c r="E511" s="263"/>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row>
    <row r="512" ht="15.75" customHeight="1">
      <c r="A512" s="263"/>
      <c r="B512" s="263"/>
      <c r="C512" s="263"/>
      <c r="D512" s="17"/>
      <c r="E512" s="263"/>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row>
    <row r="513" ht="15.75" customHeight="1">
      <c r="A513" s="263"/>
      <c r="B513" s="263"/>
      <c r="C513" s="263"/>
      <c r="D513" s="17"/>
      <c r="E513" s="263"/>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row>
    <row r="514" ht="15.75" customHeight="1">
      <c r="A514" s="263"/>
      <c r="B514" s="263"/>
      <c r="C514" s="263"/>
      <c r="D514" s="17"/>
      <c r="E514" s="263"/>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row>
    <row r="515" ht="15.75" customHeight="1">
      <c r="A515" s="263"/>
      <c r="B515" s="263"/>
      <c r="C515" s="263"/>
      <c r="D515" s="17"/>
      <c r="E515" s="263"/>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row>
    <row r="516" ht="15.75" customHeight="1">
      <c r="A516" s="263"/>
      <c r="B516" s="263"/>
      <c r="C516" s="263"/>
      <c r="D516" s="17"/>
      <c r="E516" s="263"/>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row>
    <row r="517" ht="15.75" customHeight="1">
      <c r="A517" s="263"/>
      <c r="B517" s="263"/>
      <c r="C517" s="263"/>
      <c r="D517" s="17"/>
      <c r="E517" s="263"/>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row>
    <row r="518" ht="15.75" customHeight="1">
      <c r="A518" s="263"/>
      <c r="B518" s="263"/>
      <c r="C518" s="263"/>
      <c r="D518" s="17"/>
      <c r="E518" s="263"/>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row>
    <row r="519" ht="15.75" customHeight="1">
      <c r="A519" s="263"/>
      <c r="B519" s="263"/>
      <c r="C519" s="263"/>
      <c r="D519" s="17"/>
      <c r="E519" s="263"/>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row>
    <row r="520" ht="15.75" customHeight="1">
      <c r="A520" s="263"/>
      <c r="B520" s="263"/>
      <c r="C520" s="263"/>
      <c r="D520" s="17"/>
      <c r="E520" s="263"/>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row>
    <row r="521" ht="15.75" customHeight="1">
      <c r="A521" s="263"/>
      <c r="B521" s="263"/>
      <c r="C521" s="263"/>
      <c r="D521" s="17"/>
      <c r="E521" s="263"/>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row>
    <row r="522" ht="15.75" customHeight="1">
      <c r="A522" s="263"/>
      <c r="B522" s="263"/>
      <c r="C522" s="263"/>
      <c r="D522" s="17"/>
      <c r="E522" s="263"/>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row>
    <row r="523" ht="15.75" customHeight="1">
      <c r="A523" s="263"/>
      <c r="B523" s="263"/>
      <c r="C523" s="263"/>
      <c r="D523" s="17"/>
      <c r="E523" s="263"/>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row>
    <row r="524" ht="15.75" customHeight="1">
      <c r="A524" s="263"/>
      <c r="B524" s="263"/>
      <c r="C524" s="263"/>
      <c r="D524" s="17"/>
      <c r="E524" s="263"/>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row>
    <row r="525" ht="15.75" customHeight="1">
      <c r="A525" s="263"/>
      <c r="B525" s="263"/>
      <c r="C525" s="263"/>
      <c r="D525" s="17"/>
      <c r="E525" s="263"/>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row>
    <row r="526" ht="15.75" customHeight="1">
      <c r="A526" s="263"/>
      <c r="B526" s="263"/>
      <c r="C526" s="263"/>
      <c r="D526" s="17"/>
      <c r="E526" s="263"/>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row>
    <row r="527" ht="15.75" customHeight="1">
      <c r="A527" s="263"/>
      <c r="B527" s="263"/>
      <c r="C527" s="263"/>
      <c r="D527" s="17"/>
      <c r="E527" s="263"/>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row>
    <row r="528" ht="15.75" customHeight="1">
      <c r="A528" s="263"/>
      <c r="B528" s="263"/>
      <c r="C528" s="263"/>
      <c r="D528" s="17"/>
      <c r="E528" s="263"/>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row>
    <row r="529" ht="15.75" customHeight="1">
      <c r="A529" s="263"/>
      <c r="B529" s="263"/>
      <c r="C529" s="263"/>
      <c r="D529" s="17"/>
      <c r="E529" s="263"/>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row>
    <row r="530" ht="15.75" customHeight="1">
      <c r="A530" s="263"/>
      <c r="B530" s="263"/>
      <c r="C530" s="263"/>
      <c r="D530" s="17"/>
      <c r="E530" s="263"/>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row>
    <row r="531" ht="15.75" customHeight="1">
      <c r="A531" s="263"/>
      <c r="B531" s="263"/>
      <c r="C531" s="263"/>
      <c r="D531" s="17"/>
      <c r="E531" s="263"/>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row>
    <row r="532" ht="15.75" customHeight="1">
      <c r="A532" s="263"/>
      <c r="B532" s="263"/>
      <c r="C532" s="263"/>
      <c r="D532" s="17"/>
      <c r="E532" s="263"/>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row>
    <row r="533" ht="15.75" customHeight="1">
      <c r="A533" s="263"/>
      <c r="B533" s="263"/>
      <c r="C533" s="263"/>
      <c r="D533" s="17"/>
      <c r="E533" s="263"/>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row>
    <row r="534" ht="15.75" customHeight="1">
      <c r="A534" s="263"/>
      <c r="B534" s="263"/>
      <c r="C534" s="263"/>
      <c r="D534" s="17"/>
      <c r="E534" s="263"/>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row>
    <row r="535" ht="15.75" customHeight="1">
      <c r="A535" s="263"/>
      <c r="B535" s="263"/>
      <c r="C535" s="263"/>
      <c r="D535" s="17"/>
      <c r="E535" s="263"/>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row>
    <row r="536" ht="15.75" customHeight="1">
      <c r="A536" s="263"/>
      <c r="B536" s="263"/>
      <c r="C536" s="263"/>
      <c r="D536" s="17"/>
      <c r="E536" s="263"/>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row>
    <row r="537" ht="15.75" customHeight="1">
      <c r="A537" s="263"/>
      <c r="B537" s="263"/>
      <c r="C537" s="263"/>
      <c r="D537" s="17"/>
      <c r="E537" s="263"/>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row>
    <row r="538" ht="15.75" customHeight="1">
      <c r="A538" s="263"/>
      <c r="B538" s="263"/>
      <c r="C538" s="263"/>
      <c r="D538" s="17"/>
      <c r="E538" s="263"/>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row>
    <row r="539" ht="15.75" customHeight="1">
      <c r="A539" s="263"/>
      <c r="B539" s="263"/>
      <c r="C539" s="263"/>
      <c r="D539" s="17"/>
      <c r="E539" s="263"/>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row>
    <row r="540" ht="15.75" customHeight="1">
      <c r="A540" s="263"/>
      <c r="B540" s="263"/>
      <c r="C540" s="263"/>
      <c r="D540" s="17"/>
      <c r="E540" s="263"/>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row>
    <row r="541" ht="15.75" customHeight="1">
      <c r="A541" s="263"/>
      <c r="B541" s="263"/>
      <c r="C541" s="263"/>
      <c r="D541" s="17"/>
      <c r="E541" s="263"/>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row>
    <row r="542" ht="15.75" customHeight="1">
      <c r="A542" s="263"/>
      <c r="B542" s="263"/>
      <c r="C542" s="263"/>
      <c r="D542" s="17"/>
      <c r="E542" s="263"/>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row>
    <row r="543" ht="15.75" customHeight="1">
      <c r="A543" s="263"/>
      <c r="B543" s="263"/>
      <c r="C543" s="263"/>
      <c r="D543" s="17"/>
      <c r="E543" s="263"/>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row>
    <row r="544" ht="15.75" customHeight="1">
      <c r="A544" s="263"/>
      <c r="B544" s="263"/>
      <c r="C544" s="263"/>
      <c r="D544" s="17"/>
      <c r="E544" s="263"/>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row>
    <row r="545" ht="15.75" customHeight="1">
      <c r="A545" s="263"/>
      <c r="B545" s="263"/>
      <c r="C545" s="263"/>
      <c r="D545" s="17"/>
      <c r="E545" s="263"/>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row>
    <row r="546" ht="15.75" customHeight="1">
      <c r="A546" s="263"/>
      <c r="B546" s="263"/>
      <c r="C546" s="263"/>
      <c r="D546" s="17"/>
      <c r="E546" s="263"/>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row>
    <row r="547" ht="15.75" customHeight="1">
      <c r="A547" s="263"/>
      <c r="B547" s="263"/>
      <c r="C547" s="263"/>
      <c r="D547" s="17"/>
      <c r="E547" s="263"/>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row>
    <row r="548" ht="15.75" customHeight="1">
      <c r="A548" s="263"/>
      <c r="B548" s="263"/>
      <c r="C548" s="263"/>
      <c r="D548" s="17"/>
      <c r="E548" s="263"/>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row>
    <row r="549" ht="15.75" customHeight="1">
      <c r="A549" s="263"/>
      <c r="B549" s="263"/>
      <c r="C549" s="263"/>
      <c r="D549" s="17"/>
      <c r="E549" s="263"/>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row>
    <row r="550" ht="15.75" customHeight="1">
      <c r="A550" s="263"/>
      <c r="B550" s="263"/>
      <c r="C550" s="263"/>
      <c r="D550" s="17"/>
      <c r="E550" s="263"/>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row>
    <row r="551" ht="15.75" customHeight="1">
      <c r="A551" s="263"/>
      <c r="B551" s="263"/>
      <c r="C551" s="263"/>
      <c r="D551" s="17"/>
      <c r="E551" s="263"/>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row>
    <row r="552" ht="15.75" customHeight="1">
      <c r="A552" s="263"/>
      <c r="B552" s="263"/>
      <c r="C552" s="263"/>
      <c r="D552" s="17"/>
      <c r="E552" s="263"/>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row>
    <row r="553" ht="15.75" customHeight="1">
      <c r="A553" s="263"/>
      <c r="B553" s="263"/>
      <c r="C553" s="263"/>
      <c r="D553" s="17"/>
      <c r="E553" s="263"/>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row>
    <row r="554" ht="15.75" customHeight="1">
      <c r="A554" s="263"/>
      <c r="B554" s="263"/>
      <c r="C554" s="263"/>
      <c r="D554" s="17"/>
      <c r="E554" s="263"/>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row>
    <row r="555" ht="15.75" customHeight="1">
      <c r="A555" s="263"/>
      <c r="B555" s="263"/>
      <c r="C555" s="263"/>
      <c r="D555" s="17"/>
      <c r="E555" s="263"/>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row>
    <row r="556" ht="15.75" customHeight="1">
      <c r="A556" s="263"/>
      <c r="B556" s="263"/>
      <c r="C556" s="263"/>
      <c r="D556" s="17"/>
      <c r="E556" s="263"/>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row>
    <row r="557" ht="15.75" customHeight="1">
      <c r="A557" s="263"/>
      <c r="B557" s="263"/>
      <c r="C557" s="263"/>
      <c r="D557" s="17"/>
      <c r="E557" s="263"/>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row>
    <row r="558" ht="15.75" customHeight="1">
      <c r="A558" s="263"/>
      <c r="B558" s="263"/>
      <c r="C558" s="263"/>
      <c r="D558" s="17"/>
      <c r="E558" s="263"/>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row>
    <row r="559" ht="15.75" customHeight="1">
      <c r="A559" s="263"/>
      <c r="B559" s="263"/>
      <c r="C559" s="263"/>
      <c r="D559" s="17"/>
      <c r="E559" s="263"/>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row>
    <row r="560" ht="15.75" customHeight="1">
      <c r="A560" s="263"/>
      <c r="B560" s="263"/>
      <c r="C560" s="263"/>
      <c r="D560" s="17"/>
      <c r="E560" s="263"/>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row>
    <row r="561" ht="15.75" customHeight="1">
      <c r="A561" s="263"/>
      <c r="B561" s="263"/>
      <c r="C561" s="263"/>
      <c r="D561" s="17"/>
      <c r="E561" s="263"/>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row>
    <row r="562" ht="15.75" customHeight="1">
      <c r="A562" s="263"/>
      <c r="B562" s="263"/>
      <c r="C562" s="263"/>
      <c r="D562" s="17"/>
      <c r="E562" s="263"/>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row>
    <row r="563" ht="15.75" customHeight="1">
      <c r="A563" s="263"/>
      <c r="B563" s="263"/>
      <c r="C563" s="263"/>
      <c r="D563" s="17"/>
      <c r="E563" s="263"/>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row>
    <row r="564" ht="15.75" customHeight="1">
      <c r="A564" s="263"/>
      <c r="B564" s="263"/>
      <c r="C564" s="263"/>
      <c r="D564" s="17"/>
      <c r="E564" s="263"/>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row>
    <row r="565" ht="15.75" customHeight="1">
      <c r="A565" s="263"/>
      <c r="B565" s="263"/>
      <c r="C565" s="263"/>
      <c r="D565" s="17"/>
      <c r="E565" s="263"/>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row>
    <row r="566" ht="15.75" customHeight="1">
      <c r="A566" s="263"/>
      <c r="B566" s="263"/>
      <c r="C566" s="263"/>
      <c r="D566" s="17"/>
      <c r="E566" s="263"/>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row>
    <row r="567" ht="15.75" customHeight="1">
      <c r="A567" s="263"/>
      <c r="B567" s="263"/>
      <c r="C567" s="263"/>
      <c r="D567" s="17"/>
      <c r="E567" s="263"/>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row>
    <row r="568" ht="15.75" customHeight="1">
      <c r="A568" s="263"/>
      <c r="B568" s="263"/>
      <c r="C568" s="263"/>
      <c r="D568" s="17"/>
      <c r="E568" s="263"/>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row>
    <row r="569" ht="15.75" customHeight="1">
      <c r="A569" s="263"/>
      <c r="B569" s="263"/>
      <c r="C569" s="263"/>
      <c r="D569" s="17"/>
      <c r="E569" s="263"/>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row>
    <row r="570" ht="15.75" customHeight="1">
      <c r="A570" s="263"/>
      <c r="B570" s="263"/>
      <c r="C570" s="263"/>
      <c r="D570" s="17"/>
      <c r="E570" s="263"/>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row>
    <row r="571" ht="15.75" customHeight="1">
      <c r="A571" s="263"/>
      <c r="B571" s="263"/>
      <c r="C571" s="263"/>
      <c r="D571" s="17"/>
      <c r="E571" s="263"/>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row>
    <row r="572" ht="15.75" customHeight="1">
      <c r="A572" s="263"/>
      <c r="B572" s="263"/>
      <c r="C572" s="263"/>
      <c r="D572" s="17"/>
      <c r="E572" s="263"/>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row>
    <row r="573" ht="15.75" customHeight="1">
      <c r="A573" s="263"/>
      <c r="B573" s="263"/>
      <c r="C573" s="263"/>
      <c r="D573" s="17"/>
      <c r="E573" s="263"/>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row>
    <row r="574" ht="15.75" customHeight="1">
      <c r="A574" s="263"/>
      <c r="B574" s="263"/>
      <c r="C574" s="263"/>
      <c r="D574" s="17"/>
      <c r="E574" s="263"/>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row>
    <row r="575" ht="15.75" customHeight="1">
      <c r="A575" s="263"/>
      <c r="B575" s="263"/>
      <c r="C575" s="263"/>
      <c r="D575" s="17"/>
      <c r="E575" s="263"/>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row>
    <row r="576" ht="15.75" customHeight="1">
      <c r="A576" s="263"/>
      <c r="B576" s="263"/>
      <c r="C576" s="263"/>
      <c r="D576" s="17"/>
      <c r="E576" s="263"/>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row>
    <row r="577" ht="15.75" customHeight="1">
      <c r="A577" s="263"/>
      <c r="B577" s="263"/>
      <c r="C577" s="263"/>
      <c r="D577" s="17"/>
      <c r="E577" s="263"/>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row>
    <row r="578" ht="15.75" customHeight="1">
      <c r="A578" s="263"/>
      <c r="B578" s="263"/>
      <c r="C578" s="263"/>
      <c r="D578" s="17"/>
      <c r="E578" s="263"/>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row>
    <row r="579" ht="15.75" customHeight="1">
      <c r="A579" s="263"/>
      <c r="B579" s="263"/>
      <c r="C579" s="263"/>
      <c r="D579" s="17"/>
      <c r="E579" s="263"/>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row>
    <row r="580" ht="15.75" customHeight="1">
      <c r="A580" s="263"/>
      <c r="B580" s="263"/>
      <c r="C580" s="263"/>
      <c r="D580" s="17"/>
      <c r="E580" s="263"/>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row>
    <row r="581" ht="15.75" customHeight="1">
      <c r="A581" s="263"/>
      <c r="B581" s="263"/>
      <c r="C581" s="263"/>
      <c r="D581" s="17"/>
      <c r="E581" s="263"/>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row>
    <row r="582" ht="15.75" customHeight="1">
      <c r="A582" s="263"/>
      <c r="B582" s="263"/>
      <c r="C582" s="263"/>
      <c r="D582" s="17"/>
      <c r="E582" s="263"/>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row>
    <row r="583" ht="15.75" customHeight="1">
      <c r="A583" s="263"/>
      <c r="B583" s="263"/>
      <c r="C583" s="263"/>
      <c r="D583" s="17"/>
      <c r="E583" s="263"/>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row>
    <row r="584" ht="15.75" customHeight="1">
      <c r="A584" s="263"/>
      <c r="B584" s="263"/>
      <c r="C584" s="263"/>
      <c r="D584" s="17"/>
      <c r="E584" s="263"/>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row>
    <row r="585" ht="15.75" customHeight="1">
      <c r="A585" s="263"/>
      <c r="B585" s="263"/>
      <c r="C585" s="263"/>
      <c r="D585" s="17"/>
      <c r="E585" s="263"/>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row>
    <row r="586" ht="15.75" customHeight="1">
      <c r="A586" s="263"/>
      <c r="B586" s="263"/>
      <c r="C586" s="263"/>
      <c r="D586" s="17"/>
      <c r="E586" s="263"/>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row>
    <row r="587" ht="15.75" customHeight="1">
      <c r="A587" s="263"/>
      <c r="B587" s="263"/>
      <c r="C587" s="263"/>
      <c r="D587" s="17"/>
      <c r="E587" s="263"/>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row>
    <row r="588" ht="15.75" customHeight="1">
      <c r="A588" s="263"/>
      <c r="B588" s="263"/>
      <c r="C588" s="263"/>
      <c r="D588" s="17"/>
      <c r="E588" s="263"/>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row>
    <row r="589" ht="15.75" customHeight="1">
      <c r="A589" s="263"/>
      <c r="B589" s="263"/>
      <c r="C589" s="263"/>
      <c r="D589" s="17"/>
      <c r="E589" s="263"/>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row>
    <row r="590" ht="15.75" customHeight="1">
      <c r="A590" s="263"/>
      <c r="B590" s="263"/>
      <c r="C590" s="263"/>
      <c r="D590" s="17"/>
      <c r="E590" s="263"/>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row>
    <row r="591" ht="15.75" customHeight="1">
      <c r="A591" s="263"/>
      <c r="B591" s="263"/>
      <c r="C591" s="263"/>
      <c r="D591" s="17"/>
      <c r="E591" s="263"/>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row>
    <row r="592" ht="15.75" customHeight="1">
      <c r="A592" s="263"/>
      <c r="B592" s="263"/>
      <c r="C592" s="263"/>
      <c r="D592" s="17"/>
      <c r="E592" s="263"/>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row>
    <row r="593" ht="15.75" customHeight="1">
      <c r="A593" s="263"/>
      <c r="B593" s="263"/>
      <c r="C593" s="263"/>
      <c r="D593" s="17"/>
      <c r="E593" s="263"/>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row>
    <row r="594" ht="15.75" customHeight="1">
      <c r="A594" s="263"/>
      <c r="B594" s="263"/>
      <c r="C594" s="263"/>
      <c r="D594" s="17"/>
      <c r="E594" s="263"/>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row>
    <row r="595" ht="15.75" customHeight="1">
      <c r="A595" s="263"/>
      <c r="B595" s="263"/>
      <c r="C595" s="263"/>
      <c r="D595" s="17"/>
      <c r="E595" s="263"/>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row>
    <row r="596" ht="15.75" customHeight="1">
      <c r="A596" s="263"/>
      <c r="B596" s="263"/>
      <c r="C596" s="263"/>
      <c r="D596" s="17"/>
      <c r="E596" s="263"/>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row>
    <row r="597" ht="15.75" customHeight="1">
      <c r="A597" s="263"/>
      <c r="B597" s="263"/>
      <c r="C597" s="263"/>
      <c r="D597" s="17"/>
      <c r="E597" s="263"/>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row>
    <row r="598" ht="15.75" customHeight="1">
      <c r="A598" s="263"/>
      <c r="B598" s="263"/>
      <c r="C598" s="263"/>
      <c r="D598" s="17"/>
      <c r="E598" s="263"/>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row>
    <row r="599" ht="15.75" customHeight="1">
      <c r="A599" s="263"/>
      <c r="B599" s="263"/>
      <c r="C599" s="263"/>
      <c r="D599" s="17"/>
      <c r="E599" s="263"/>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row>
    <row r="600" ht="15.75" customHeight="1">
      <c r="A600" s="263"/>
      <c r="B600" s="263"/>
      <c r="C600" s="263"/>
      <c r="D600" s="17"/>
      <c r="E600" s="263"/>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row>
    <row r="601" ht="15.75" customHeight="1">
      <c r="A601" s="263"/>
      <c r="B601" s="263"/>
      <c r="C601" s="263"/>
      <c r="D601" s="17"/>
      <c r="E601" s="263"/>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row>
    <row r="602" ht="15.75" customHeight="1">
      <c r="A602" s="263"/>
      <c r="B602" s="263"/>
      <c r="C602" s="263"/>
      <c r="D602" s="17"/>
      <c r="E602" s="263"/>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row>
    <row r="603" ht="15.75" customHeight="1">
      <c r="A603" s="263"/>
      <c r="B603" s="263"/>
      <c r="C603" s="263"/>
      <c r="D603" s="17"/>
      <c r="E603" s="263"/>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row>
    <row r="604" ht="15.75" customHeight="1">
      <c r="A604" s="263"/>
      <c r="B604" s="263"/>
      <c r="C604" s="263"/>
      <c r="D604" s="17"/>
      <c r="E604" s="263"/>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row>
    <row r="605" ht="15.75" customHeight="1">
      <c r="A605" s="263"/>
      <c r="B605" s="263"/>
      <c r="C605" s="263"/>
      <c r="D605" s="17"/>
      <c r="E605" s="263"/>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row>
    <row r="606" ht="15.75" customHeight="1">
      <c r="A606" s="263"/>
      <c r="B606" s="263"/>
      <c r="C606" s="263"/>
      <c r="D606" s="17"/>
      <c r="E606" s="263"/>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row>
    <row r="607" ht="15.75" customHeight="1">
      <c r="A607" s="263"/>
      <c r="B607" s="263"/>
      <c r="C607" s="263"/>
      <c r="D607" s="17"/>
      <c r="E607" s="263"/>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row>
    <row r="608" ht="15.75" customHeight="1">
      <c r="A608" s="263"/>
      <c r="B608" s="263"/>
      <c r="C608" s="263"/>
      <c r="D608" s="17"/>
      <c r="E608" s="263"/>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row>
    <row r="609" ht="15.75" customHeight="1">
      <c r="A609" s="263"/>
      <c r="B609" s="263"/>
      <c r="C609" s="263"/>
      <c r="D609" s="17"/>
      <c r="E609" s="263"/>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row>
    <row r="610" ht="15.75" customHeight="1">
      <c r="A610" s="263"/>
      <c r="B610" s="263"/>
      <c r="C610" s="263"/>
      <c r="D610" s="17"/>
      <c r="E610" s="263"/>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row>
    <row r="611" ht="15.75" customHeight="1">
      <c r="A611" s="263"/>
      <c r="B611" s="263"/>
      <c r="C611" s="263"/>
      <c r="D611" s="17"/>
      <c r="E611" s="263"/>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row>
    <row r="612" ht="15.75" customHeight="1">
      <c r="A612" s="263"/>
      <c r="B612" s="263"/>
      <c r="C612" s="263"/>
      <c r="D612" s="17"/>
      <c r="E612" s="263"/>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row>
    <row r="613" ht="15.75" customHeight="1">
      <c r="A613" s="263"/>
      <c r="B613" s="263"/>
      <c r="C613" s="263"/>
      <c r="D613" s="17"/>
      <c r="E613" s="263"/>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row>
    <row r="614" ht="15.75" customHeight="1">
      <c r="A614" s="263"/>
      <c r="B614" s="263"/>
      <c r="C614" s="263"/>
      <c r="D614" s="17"/>
      <c r="E614" s="263"/>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row>
    <row r="615" ht="15.75" customHeight="1">
      <c r="A615" s="263"/>
      <c r="B615" s="263"/>
      <c r="C615" s="263"/>
      <c r="D615" s="17"/>
      <c r="E615" s="263"/>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row>
    <row r="616" ht="15.75" customHeight="1">
      <c r="A616" s="263"/>
      <c r="B616" s="263"/>
      <c r="C616" s="263"/>
      <c r="D616" s="17"/>
      <c r="E616" s="263"/>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row>
    <row r="617" ht="15.75" customHeight="1">
      <c r="A617" s="263"/>
      <c r="B617" s="263"/>
      <c r="C617" s="263"/>
      <c r="D617" s="17"/>
      <c r="E617" s="263"/>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row>
    <row r="618" ht="15.75" customHeight="1">
      <c r="A618" s="263"/>
      <c r="B618" s="263"/>
      <c r="C618" s="263"/>
      <c r="D618" s="17"/>
      <c r="E618" s="263"/>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row>
    <row r="619" ht="15.75" customHeight="1">
      <c r="A619" s="263"/>
      <c r="B619" s="263"/>
      <c r="C619" s="263"/>
      <c r="D619" s="17"/>
      <c r="E619" s="263"/>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row>
    <row r="620" ht="15.75" customHeight="1">
      <c r="A620" s="263"/>
      <c r="B620" s="263"/>
      <c r="C620" s="263"/>
      <c r="D620" s="17"/>
      <c r="E620" s="263"/>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row>
    <row r="621" ht="15.75" customHeight="1">
      <c r="A621" s="263"/>
      <c r="B621" s="263"/>
      <c r="C621" s="263"/>
      <c r="D621" s="17"/>
      <c r="E621" s="263"/>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row>
    <row r="622" ht="15.75" customHeight="1">
      <c r="A622" s="263"/>
      <c r="B622" s="263"/>
      <c r="C622" s="263"/>
      <c r="D622" s="17"/>
      <c r="E622" s="263"/>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row>
    <row r="623" ht="15.75" customHeight="1">
      <c r="A623" s="263"/>
      <c r="B623" s="263"/>
      <c r="C623" s="263"/>
      <c r="D623" s="17"/>
      <c r="E623" s="263"/>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row>
    <row r="624" ht="15.75" customHeight="1">
      <c r="A624" s="263"/>
      <c r="B624" s="263"/>
      <c r="C624" s="263"/>
      <c r="D624" s="17"/>
      <c r="E624" s="263"/>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row>
    <row r="625" ht="15.75" customHeight="1">
      <c r="A625" s="263"/>
      <c r="B625" s="263"/>
      <c r="C625" s="263"/>
      <c r="D625" s="17"/>
      <c r="E625" s="263"/>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row>
    <row r="626" ht="15.75" customHeight="1">
      <c r="A626" s="263"/>
      <c r="B626" s="263"/>
      <c r="C626" s="263"/>
      <c r="D626" s="17"/>
      <c r="E626" s="263"/>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row>
    <row r="627" ht="15.75" customHeight="1">
      <c r="A627" s="263"/>
      <c r="B627" s="263"/>
      <c r="C627" s="263"/>
      <c r="D627" s="17"/>
      <c r="E627" s="263"/>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row>
    <row r="628" ht="15.75" customHeight="1">
      <c r="A628" s="263"/>
      <c r="B628" s="263"/>
      <c r="C628" s="263"/>
      <c r="D628" s="17"/>
      <c r="E628" s="263"/>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row>
    <row r="629" ht="15.75" customHeight="1">
      <c r="A629" s="263"/>
      <c r="B629" s="263"/>
      <c r="C629" s="263"/>
      <c r="D629" s="17"/>
      <c r="E629" s="263"/>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row>
    <row r="630" ht="15.75" customHeight="1">
      <c r="A630" s="263"/>
      <c r="B630" s="263"/>
      <c r="C630" s="263"/>
      <c r="D630" s="17"/>
      <c r="E630" s="263"/>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row>
    <row r="631" ht="15.75" customHeight="1">
      <c r="A631" s="263"/>
      <c r="B631" s="263"/>
      <c r="C631" s="263"/>
      <c r="D631" s="17"/>
      <c r="E631" s="263"/>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row>
    <row r="632" ht="15.75" customHeight="1">
      <c r="A632" s="263"/>
      <c r="B632" s="263"/>
      <c r="C632" s="263"/>
      <c r="D632" s="17"/>
      <c r="E632" s="263"/>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row>
    <row r="633" ht="15.75" customHeight="1">
      <c r="A633" s="263"/>
      <c r="B633" s="263"/>
      <c r="C633" s="263"/>
      <c r="D633" s="17"/>
      <c r="E633" s="263"/>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row>
    <row r="634" ht="15.75" customHeight="1">
      <c r="A634" s="263"/>
      <c r="B634" s="263"/>
      <c r="C634" s="263"/>
      <c r="D634" s="17"/>
      <c r="E634" s="263"/>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row>
    <row r="635" ht="15.75" customHeight="1">
      <c r="A635" s="263"/>
      <c r="B635" s="263"/>
      <c r="C635" s="263"/>
      <c r="D635" s="17"/>
      <c r="E635" s="263"/>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row>
    <row r="636" ht="15.75" customHeight="1">
      <c r="A636" s="263"/>
      <c r="B636" s="263"/>
      <c r="C636" s="263"/>
      <c r="D636" s="17"/>
      <c r="E636" s="263"/>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row>
    <row r="637" ht="15.75" customHeight="1">
      <c r="A637" s="263"/>
      <c r="B637" s="263"/>
      <c r="C637" s="263"/>
      <c r="D637" s="17"/>
      <c r="E637" s="263"/>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row>
    <row r="638" ht="15.75" customHeight="1">
      <c r="A638" s="263"/>
      <c r="B638" s="263"/>
      <c r="C638" s="263"/>
      <c r="D638" s="17"/>
      <c r="E638" s="263"/>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row>
    <row r="639" ht="15.75" customHeight="1">
      <c r="A639" s="263"/>
      <c r="B639" s="263"/>
      <c r="C639" s="263"/>
      <c r="D639" s="17"/>
      <c r="E639" s="263"/>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row>
    <row r="640" ht="15.75" customHeight="1">
      <c r="A640" s="263"/>
      <c r="B640" s="263"/>
      <c r="C640" s="263"/>
      <c r="D640" s="17"/>
      <c r="E640" s="263"/>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row>
    <row r="641" ht="15.75" customHeight="1">
      <c r="A641" s="263"/>
      <c r="B641" s="263"/>
      <c r="C641" s="263"/>
      <c r="D641" s="17"/>
      <c r="E641" s="263"/>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row>
    <row r="642" ht="15.75" customHeight="1">
      <c r="A642" s="263"/>
      <c r="B642" s="263"/>
      <c r="C642" s="263"/>
      <c r="D642" s="17"/>
      <c r="E642" s="263"/>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row>
    <row r="643" ht="15.75" customHeight="1">
      <c r="A643" s="263"/>
      <c r="B643" s="263"/>
      <c r="C643" s="263"/>
      <c r="D643" s="17"/>
      <c r="E643" s="263"/>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row>
    <row r="644" ht="15.75" customHeight="1">
      <c r="A644" s="263"/>
      <c r="B644" s="263"/>
      <c r="C644" s="263"/>
      <c r="D644" s="17"/>
      <c r="E644" s="263"/>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row>
    <row r="645" ht="15.75" customHeight="1">
      <c r="A645" s="263"/>
      <c r="B645" s="263"/>
      <c r="C645" s="263"/>
      <c r="D645" s="17"/>
      <c r="E645" s="263"/>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row>
    <row r="646" ht="15.75" customHeight="1">
      <c r="A646" s="263"/>
      <c r="B646" s="263"/>
      <c r="C646" s="263"/>
      <c r="D646" s="17"/>
      <c r="E646" s="263"/>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row>
    <row r="647" ht="15.75" customHeight="1">
      <c r="A647" s="263"/>
      <c r="B647" s="263"/>
      <c r="C647" s="263"/>
      <c r="D647" s="17"/>
      <c r="E647" s="263"/>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row>
    <row r="648" ht="15.75" customHeight="1">
      <c r="A648" s="263"/>
      <c r="B648" s="263"/>
      <c r="C648" s="263"/>
      <c r="D648" s="17"/>
      <c r="E648" s="263"/>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row>
    <row r="649" ht="15.75" customHeight="1">
      <c r="A649" s="263"/>
      <c r="B649" s="263"/>
      <c r="C649" s="263"/>
      <c r="D649" s="17"/>
      <c r="E649" s="263"/>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row>
    <row r="650" ht="15.75" customHeight="1">
      <c r="A650" s="263"/>
      <c r="B650" s="263"/>
      <c r="C650" s="263"/>
      <c r="D650" s="17"/>
      <c r="E650" s="263"/>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row>
    <row r="651" ht="15.75" customHeight="1">
      <c r="A651" s="263"/>
      <c r="B651" s="263"/>
      <c r="C651" s="263"/>
      <c r="D651" s="17"/>
      <c r="E651" s="263"/>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row>
    <row r="652" ht="15.75" customHeight="1">
      <c r="A652" s="263"/>
      <c r="B652" s="263"/>
      <c r="C652" s="263"/>
      <c r="D652" s="17"/>
      <c r="E652" s="263"/>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row>
    <row r="653" ht="15.75" customHeight="1">
      <c r="A653" s="263"/>
      <c r="B653" s="263"/>
      <c r="C653" s="263"/>
      <c r="D653" s="17"/>
      <c r="E653" s="263"/>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row>
    <row r="654" ht="15.75" customHeight="1">
      <c r="A654" s="263"/>
      <c r="B654" s="263"/>
      <c r="C654" s="263"/>
      <c r="D654" s="17"/>
      <c r="E654" s="263"/>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row>
    <row r="655" ht="15.75" customHeight="1">
      <c r="A655" s="263"/>
      <c r="B655" s="263"/>
      <c r="C655" s="263"/>
      <c r="D655" s="17"/>
      <c r="E655" s="263"/>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row>
    <row r="656" ht="15.75" customHeight="1">
      <c r="A656" s="263"/>
      <c r="B656" s="263"/>
      <c r="C656" s="263"/>
      <c r="D656" s="17"/>
      <c r="E656" s="263"/>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row>
    <row r="657" ht="15.75" customHeight="1">
      <c r="A657" s="263"/>
      <c r="B657" s="263"/>
      <c r="C657" s="263"/>
      <c r="D657" s="17"/>
      <c r="E657" s="263"/>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row>
    <row r="658" ht="15.75" customHeight="1">
      <c r="A658" s="263"/>
      <c r="B658" s="263"/>
      <c r="C658" s="263"/>
      <c r="D658" s="17"/>
      <c r="E658" s="263"/>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row>
    <row r="659" ht="15.75" customHeight="1">
      <c r="A659" s="263"/>
      <c r="B659" s="263"/>
      <c r="C659" s="263"/>
      <c r="D659" s="17"/>
      <c r="E659" s="263"/>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row>
    <row r="660" ht="15.75" customHeight="1">
      <c r="A660" s="263"/>
      <c r="B660" s="263"/>
      <c r="C660" s="263"/>
      <c r="D660" s="17"/>
      <c r="E660" s="263"/>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row>
    <row r="661" ht="15.75" customHeight="1">
      <c r="A661" s="263"/>
      <c r="B661" s="263"/>
      <c r="C661" s="263"/>
      <c r="D661" s="17"/>
      <c r="E661" s="263"/>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row>
    <row r="662" ht="15.75" customHeight="1">
      <c r="A662" s="263"/>
      <c r="B662" s="263"/>
      <c r="C662" s="263"/>
      <c r="D662" s="17"/>
      <c r="E662" s="263"/>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row>
    <row r="663" ht="15.75" customHeight="1">
      <c r="A663" s="263"/>
      <c r="B663" s="263"/>
      <c r="C663" s="263"/>
      <c r="D663" s="17"/>
      <c r="E663" s="263"/>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row>
    <row r="664" ht="15.75" customHeight="1">
      <c r="A664" s="263"/>
      <c r="B664" s="263"/>
      <c r="C664" s="263"/>
      <c r="D664" s="17"/>
      <c r="E664" s="263"/>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row>
    <row r="665" ht="15.75" customHeight="1">
      <c r="A665" s="263"/>
      <c r="B665" s="263"/>
      <c r="C665" s="263"/>
      <c r="D665" s="17"/>
      <c r="E665" s="263"/>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row>
    <row r="666" ht="15.75" customHeight="1">
      <c r="A666" s="263"/>
      <c r="B666" s="263"/>
      <c r="C666" s="263"/>
      <c r="D666" s="17"/>
      <c r="E666" s="263"/>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row>
    <row r="667" ht="15.75" customHeight="1">
      <c r="A667" s="263"/>
      <c r="B667" s="263"/>
      <c r="C667" s="263"/>
      <c r="D667" s="17"/>
      <c r="E667" s="263"/>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row>
    <row r="668" ht="15.75" customHeight="1">
      <c r="A668" s="263"/>
      <c r="B668" s="263"/>
      <c r="C668" s="263"/>
      <c r="D668" s="17"/>
      <c r="E668" s="263"/>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row>
    <row r="669" ht="15.75" customHeight="1">
      <c r="A669" s="263"/>
      <c r="B669" s="263"/>
      <c r="C669" s="263"/>
      <c r="D669" s="17"/>
      <c r="E669" s="263"/>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row>
    <row r="670" ht="15.75" customHeight="1">
      <c r="A670" s="263"/>
      <c r="B670" s="263"/>
      <c r="C670" s="263"/>
      <c r="D670" s="17"/>
      <c r="E670" s="263"/>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row>
    <row r="671" ht="15.75" customHeight="1">
      <c r="A671" s="263"/>
      <c r="B671" s="263"/>
      <c r="C671" s="263"/>
      <c r="D671" s="17"/>
      <c r="E671" s="263"/>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row>
    <row r="672" ht="15.75" customHeight="1">
      <c r="A672" s="263"/>
      <c r="B672" s="263"/>
      <c r="C672" s="263"/>
      <c r="D672" s="17"/>
      <c r="E672" s="263"/>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row>
    <row r="673" ht="15.75" customHeight="1">
      <c r="A673" s="263"/>
      <c r="B673" s="263"/>
      <c r="C673" s="263"/>
      <c r="D673" s="17"/>
      <c r="E673" s="263"/>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row>
    <row r="674" ht="15.75" customHeight="1">
      <c r="A674" s="263"/>
      <c r="B674" s="263"/>
      <c r="C674" s="263"/>
      <c r="D674" s="17"/>
      <c r="E674" s="263"/>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row>
    <row r="675" ht="15.75" customHeight="1">
      <c r="A675" s="263"/>
      <c r="B675" s="263"/>
      <c r="C675" s="263"/>
      <c r="D675" s="17"/>
      <c r="E675" s="263"/>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row>
    <row r="676" ht="15.75" customHeight="1">
      <c r="A676" s="263"/>
      <c r="B676" s="263"/>
      <c r="C676" s="263"/>
      <c r="D676" s="17"/>
      <c r="E676" s="263"/>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row>
    <row r="677" ht="15.75" customHeight="1">
      <c r="A677" s="263"/>
      <c r="B677" s="263"/>
      <c r="C677" s="263"/>
      <c r="D677" s="17"/>
      <c r="E677" s="263"/>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row>
    <row r="678" ht="15.75" customHeight="1">
      <c r="A678" s="263"/>
      <c r="B678" s="263"/>
      <c r="C678" s="263"/>
      <c r="D678" s="17"/>
      <c r="E678" s="263"/>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row>
    <row r="679" ht="15.75" customHeight="1">
      <c r="A679" s="263"/>
      <c r="B679" s="263"/>
      <c r="C679" s="263"/>
      <c r="D679" s="17"/>
      <c r="E679" s="263"/>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row>
    <row r="680" ht="15.75" customHeight="1">
      <c r="A680" s="263"/>
      <c r="B680" s="263"/>
      <c r="C680" s="263"/>
      <c r="D680" s="17"/>
      <c r="E680" s="263"/>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row>
    <row r="681" ht="15.75" customHeight="1">
      <c r="A681" s="263"/>
      <c r="B681" s="263"/>
      <c r="C681" s="263"/>
      <c r="D681" s="17"/>
      <c r="E681" s="263"/>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row>
    <row r="682" ht="15.75" customHeight="1">
      <c r="A682" s="263"/>
      <c r="B682" s="263"/>
      <c r="C682" s="263"/>
      <c r="D682" s="17"/>
      <c r="E682" s="263"/>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row>
    <row r="683" ht="15.75" customHeight="1">
      <c r="A683" s="263"/>
      <c r="B683" s="263"/>
      <c r="C683" s="263"/>
      <c r="D683" s="17"/>
      <c r="E683" s="263"/>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row>
    <row r="684" ht="15.75" customHeight="1">
      <c r="A684" s="263"/>
      <c r="B684" s="263"/>
      <c r="C684" s="263"/>
      <c r="D684" s="17"/>
      <c r="E684" s="263"/>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row>
    <row r="685" ht="15.75" customHeight="1">
      <c r="A685" s="263"/>
      <c r="B685" s="263"/>
      <c r="C685" s="263"/>
      <c r="D685" s="17"/>
      <c r="E685" s="263"/>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row>
    <row r="686" ht="15.75" customHeight="1">
      <c r="A686" s="263"/>
      <c r="B686" s="263"/>
      <c r="C686" s="263"/>
      <c r="D686" s="17"/>
      <c r="E686" s="263"/>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row>
    <row r="687" ht="15.75" customHeight="1">
      <c r="A687" s="263"/>
      <c r="B687" s="263"/>
      <c r="C687" s="263"/>
      <c r="D687" s="17"/>
      <c r="E687" s="263"/>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row>
    <row r="688" ht="15.75" customHeight="1">
      <c r="A688" s="263"/>
      <c r="B688" s="263"/>
      <c r="C688" s="263"/>
      <c r="D688" s="17"/>
      <c r="E688" s="263"/>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row>
    <row r="689" ht="15.75" customHeight="1">
      <c r="A689" s="263"/>
      <c r="B689" s="263"/>
      <c r="C689" s="263"/>
      <c r="D689" s="17"/>
      <c r="E689" s="263"/>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row>
    <row r="690" ht="15.75" customHeight="1">
      <c r="A690" s="263"/>
      <c r="B690" s="263"/>
      <c r="C690" s="263"/>
      <c r="D690" s="17"/>
      <c r="E690" s="263"/>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row>
    <row r="691" ht="15.75" customHeight="1">
      <c r="A691" s="263"/>
      <c r="B691" s="263"/>
      <c r="C691" s="263"/>
      <c r="D691" s="17"/>
      <c r="E691" s="263"/>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row>
    <row r="692" ht="15.75" customHeight="1">
      <c r="A692" s="263"/>
      <c r="B692" s="263"/>
      <c r="C692" s="263"/>
      <c r="D692" s="17"/>
      <c r="E692" s="263"/>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row>
    <row r="693" ht="15.75" customHeight="1">
      <c r="A693" s="263"/>
      <c r="B693" s="263"/>
      <c r="C693" s="263"/>
      <c r="D693" s="17"/>
      <c r="E693" s="263"/>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row>
    <row r="694" ht="15.75" customHeight="1">
      <c r="A694" s="263"/>
      <c r="B694" s="263"/>
      <c r="C694" s="263"/>
      <c r="D694" s="17"/>
      <c r="E694" s="263"/>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row>
    <row r="695" ht="15.75" customHeight="1">
      <c r="A695" s="263"/>
      <c r="B695" s="263"/>
      <c r="C695" s="263"/>
      <c r="D695" s="17"/>
      <c r="E695" s="263"/>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row>
    <row r="696" ht="15.75" customHeight="1">
      <c r="A696" s="263"/>
      <c r="B696" s="263"/>
      <c r="C696" s="263"/>
      <c r="D696" s="17"/>
      <c r="E696" s="263"/>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row>
    <row r="697" ht="15.75" customHeight="1">
      <c r="A697" s="263"/>
      <c r="B697" s="263"/>
      <c r="C697" s="263"/>
      <c r="D697" s="17"/>
      <c r="E697" s="263"/>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row>
    <row r="698" ht="15.75" customHeight="1">
      <c r="A698" s="263"/>
      <c r="B698" s="263"/>
      <c r="C698" s="263"/>
      <c r="D698" s="17"/>
      <c r="E698" s="263"/>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row>
    <row r="699" ht="15.75" customHeight="1">
      <c r="A699" s="263"/>
      <c r="B699" s="263"/>
      <c r="C699" s="263"/>
      <c r="D699" s="17"/>
      <c r="E699" s="263"/>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row>
    <row r="700" ht="15.75" customHeight="1">
      <c r="A700" s="263"/>
      <c r="B700" s="263"/>
      <c r="C700" s="263"/>
      <c r="D700" s="17"/>
      <c r="E700" s="263"/>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row>
    <row r="701" ht="15.75" customHeight="1">
      <c r="A701" s="263"/>
      <c r="B701" s="263"/>
      <c r="C701" s="263"/>
      <c r="D701" s="17"/>
      <c r="E701" s="263"/>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row>
    <row r="702" ht="15.75" customHeight="1">
      <c r="A702" s="263"/>
      <c r="B702" s="263"/>
      <c r="C702" s="263"/>
      <c r="D702" s="17"/>
      <c r="E702" s="263"/>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row>
    <row r="703" ht="15.75" customHeight="1">
      <c r="A703" s="263"/>
      <c r="B703" s="263"/>
      <c r="C703" s="263"/>
      <c r="D703" s="17"/>
      <c r="E703" s="263"/>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row>
    <row r="704" ht="15.75" customHeight="1">
      <c r="A704" s="263"/>
      <c r="B704" s="263"/>
      <c r="C704" s="263"/>
      <c r="D704" s="17"/>
      <c r="E704" s="263"/>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row>
    <row r="705" ht="15.75" customHeight="1">
      <c r="A705" s="263"/>
      <c r="B705" s="263"/>
      <c r="C705" s="263"/>
      <c r="D705" s="17"/>
      <c r="E705" s="263"/>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row>
    <row r="706" ht="15.75" customHeight="1">
      <c r="A706" s="263"/>
      <c r="B706" s="263"/>
      <c r="C706" s="263"/>
      <c r="D706" s="17"/>
      <c r="E706" s="263"/>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row>
    <row r="707" ht="15.75" customHeight="1">
      <c r="A707" s="263"/>
      <c r="B707" s="263"/>
      <c r="C707" s="263"/>
      <c r="D707" s="17"/>
      <c r="E707" s="263"/>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row>
    <row r="708" ht="15.75" customHeight="1">
      <c r="A708" s="263"/>
      <c r="B708" s="263"/>
      <c r="C708" s="263"/>
      <c r="D708" s="17"/>
      <c r="E708" s="263"/>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row>
    <row r="709" ht="15.75" customHeight="1">
      <c r="A709" s="263"/>
      <c r="B709" s="263"/>
      <c r="C709" s="263"/>
      <c r="D709" s="17"/>
      <c r="E709" s="263"/>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row>
    <row r="710" ht="15.75" customHeight="1">
      <c r="A710" s="263"/>
      <c r="B710" s="263"/>
      <c r="C710" s="263"/>
      <c r="D710" s="17"/>
      <c r="E710" s="263"/>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row>
    <row r="711" ht="15.75" customHeight="1">
      <c r="A711" s="263"/>
      <c r="B711" s="263"/>
      <c r="C711" s="263"/>
      <c r="D711" s="17"/>
      <c r="E711" s="263"/>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row>
    <row r="712" ht="15.75" customHeight="1">
      <c r="A712" s="263"/>
      <c r="B712" s="263"/>
      <c r="C712" s="263"/>
      <c r="D712" s="17"/>
      <c r="E712" s="263"/>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row>
    <row r="713" ht="15.75" customHeight="1">
      <c r="A713" s="263"/>
      <c r="B713" s="263"/>
      <c r="C713" s="263"/>
      <c r="D713" s="17"/>
      <c r="E713" s="263"/>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row>
    <row r="714" ht="15.75" customHeight="1">
      <c r="A714" s="263"/>
      <c r="B714" s="263"/>
      <c r="C714" s="263"/>
      <c r="D714" s="17"/>
      <c r="E714" s="263"/>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row>
    <row r="715" ht="15.75" customHeight="1">
      <c r="A715" s="263"/>
      <c r="B715" s="263"/>
      <c r="C715" s="263"/>
      <c r="D715" s="17"/>
      <c r="E715" s="263"/>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row>
    <row r="716" ht="15.75" customHeight="1">
      <c r="A716" s="263"/>
      <c r="B716" s="263"/>
      <c r="C716" s="263"/>
      <c r="D716" s="17"/>
      <c r="E716" s="263"/>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row>
    <row r="717" ht="15.75" customHeight="1">
      <c r="A717" s="263"/>
      <c r="B717" s="263"/>
      <c r="C717" s="263"/>
      <c r="D717" s="17"/>
      <c r="E717" s="263"/>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row>
    <row r="718" ht="15.75" customHeight="1">
      <c r="A718" s="263"/>
      <c r="B718" s="263"/>
      <c r="C718" s="263"/>
      <c r="D718" s="17"/>
      <c r="E718" s="263"/>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row>
    <row r="719" ht="15.75" customHeight="1">
      <c r="A719" s="263"/>
      <c r="B719" s="263"/>
      <c r="C719" s="263"/>
      <c r="D719" s="17"/>
      <c r="E719" s="263"/>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row>
    <row r="720" ht="15.75" customHeight="1">
      <c r="A720" s="263"/>
      <c r="B720" s="263"/>
      <c r="C720" s="263"/>
      <c r="D720" s="17"/>
      <c r="E720" s="263"/>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row>
    <row r="721" ht="15.75" customHeight="1">
      <c r="A721" s="263"/>
      <c r="B721" s="263"/>
      <c r="C721" s="263"/>
      <c r="D721" s="17"/>
      <c r="E721" s="263"/>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row>
    <row r="722" ht="15.75" customHeight="1">
      <c r="A722" s="263"/>
      <c r="B722" s="263"/>
      <c r="C722" s="263"/>
      <c r="D722" s="17"/>
      <c r="E722" s="263"/>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row>
    <row r="723" ht="15.75" customHeight="1">
      <c r="A723" s="263"/>
      <c r="B723" s="263"/>
      <c r="C723" s="263"/>
      <c r="D723" s="17"/>
      <c r="E723" s="263"/>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row>
    <row r="724" ht="15.75" customHeight="1">
      <c r="A724" s="263"/>
      <c r="B724" s="263"/>
      <c r="C724" s="263"/>
      <c r="D724" s="17"/>
      <c r="E724" s="263"/>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row>
    <row r="725" ht="15.75" customHeight="1">
      <c r="A725" s="263"/>
      <c r="B725" s="263"/>
      <c r="C725" s="263"/>
      <c r="D725" s="17"/>
      <c r="E725" s="263"/>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row>
    <row r="726" ht="15.75" customHeight="1">
      <c r="A726" s="263"/>
      <c r="B726" s="263"/>
      <c r="C726" s="263"/>
      <c r="D726" s="17"/>
      <c r="E726" s="263"/>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row>
    <row r="727" ht="15.75" customHeight="1">
      <c r="A727" s="263"/>
      <c r="B727" s="263"/>
      <c r="C727" s="263"/>
      <c r="D727" s="17"/>
      <c r="E727" s="263"/>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row>
    <row r="728" ht="15.75" customHeight="1">
      <c r="A728" s="263"/>
      <c r="B728" s="263"/>
      <c r="C728" s="263"/>
      <c r="D728" s="17"/>
      <c r="E728" s="263"/>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row>
    <row r="729" ht="15.75" customHeight="1">
      <c r="A729" s="263"/>
      <c r="B729" s="263"/>
      <c r="C729" s="263"/>
      <c r="D729" s="17"/>
      <c r="E729" s="263"/>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row>
    <row r="730" ht="15.75" customHeight="1">
      <c r="A730" s="263"/>
      <c r="B730" s="263"/>
      <c r="C730" s="263"/>
      <c r="D730" s="17"/>
      <c r="E730" s="263"/>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row>
    <row r="731" ht="15.75" customHeight="1">
      <c r="A731" s="263"/>
      <c r="B731" s="263"/>
      <c r="C731" s="263"/>
      <c r="D731" s="17"/>
      <c r="E731" s="263"/>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row>
    <row r="732" ht="15.75" customHeight="1">
      <c r="A732" s="263"/>
      <c r="B732" s="263"/>
      <c r="C732" s="263"/>
      <c r="D732" s="17"/>
      <c r="E732" s="263"/>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row>
    <row r="733" ht="15.75" customHeight="1">
      <c r="A733" s="263"/>
      <c r="B733" s="263"/>
      <c r="C733" s="263"/>
      <c r="D733" s="17"/>
      <c r="E733" s="263"/>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row>
    <row r="734" ht="15.75" customHeight="1">
      <c r="A734" s="263"/>
      <c r="B734" s="263"/>
      <c r="C734" s="263"/>
      <c r="D734" s="17"/>
      <c r="E734" s="263"/>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row>
    <row r="735" ht="15.75" customHeight="1">
      <c r="A735" s="263"/>
      <c r="B735" s="263"/>
      <c r="C735" s="263"/>
      <c r="D735" s="17"/>
      <c r="E735" s="263"/>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row>
    <row r="736" ht="15.75" customHeight="1">
      <c r="A736" s="263"/>
      <c r="B736" s="263"/>
      <c r="C736" s="263"/>
      <c r="D736" s="17"/>
      <c r="E736" s="263"/>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row>
    <row r="737" ht="15.75" customHeight="1">
      <c r="A737" s="263"/>
      <c r="B737" s="263"/>
      <c r="C737" s="263"/>
      <c r="D737" s="17"/>
      <c r="E737" s="263"/>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row>
    <row r="738" ht="15.75" customHeight="1">
      <c r="A738" s="263"/>
      <c r="B738" s="263"/>
      <c r="C738" s="263"/>
      <c r="D738" s="17"/>
      <c r="E738" s="263"/>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row>
    <row r="739" ht="15.75" customHeight="1">
      <c r="A739" s="263"/>
      <c r="B739" s="263"/>
      <c r="C739" s="263"/>
      <c r="D739" s="17"/>
      <c r="E739" s="263"/>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row>
    <row r="740" ht="15.75" customHeight="1">
      <c r="A740" s="263"/>
      <c r="B740" s="263"/>
      <c r="C740" s="263"/>
      <c r="D740" s="17"/>
      <c r="E740" s="263"/>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row>
    <row r="741" ht="15.75" customHeight="1">
      <c r="A741" s="263"/>
      <c r="B741" s="263"/>
      <c r="C741" s="263"/>
      <c r="D741" s="17"/>
      <c r="E741" s="263"/>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row>
    <row r="742" ht="15.75" customHeight="1">
      <c r="A742" s="263"/>
      <c r="B742" s="263"/>
      <c r="C742" s="263"/>
      <c r="D742" s="17"/>
      <c r="E742" s="263"/>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row>
    <row r="743" ht="15.75" customHeight="1">
      <c r="A743" s="263"/>
      <c r="B743" s="263"/>
      <c r="C743" s="263"/>
      <c r="D743" s="17"/>
      <c r="E743" s="263"/>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row>
    <row r="744" ht="15.75" customHeight="1">
      <c r="A744" s="263"/>
      <c r="B744" s="263"/>
      <c r="C744" s="263"/>
      <c r="D744" s="17"/>
      <c r="E744" s="263"/>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row>
    <row r="745" ht="15.75" customHeight="1">
      <c r="A745" s="263"/>
      <c r="B745" s="263"/>
      <c r="C745" s="263"/>
      <c r="D745" s="17"/>
      <c r="E745" s="263"/>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row>
    <row r="746" ht="15.75" customHeight="1">
      <c r="A746" s="263"/>
      <c r="B746" s="263"/>
      <c r="C746" s="263"/>
      <c r="D746" s="17"/>
      <c r="E746" s="263"/>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row>
    <row r="747" ht="15.75" customHeight="1">
      <c r="A747" s="263"/>
      <c r="B747" s="263"/>
      <c r="C747" s="263"/>
      <c r="D747" s="17"/>
      <c r="E747" s="263"/>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row>
    <row r="748" ht="15.75" customHeight="1">
      <c r="A748" s="263"/>
      <c r="B748" s="263"/>
      <c r="C748" s="263"/>
      <c r="D748" s="17"/>
      <c r="E748" s="263"/>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row>
    <row r="749" ht="15.75" customHeight="1">
      <c r="A749" s="263"/>
      <c r="B749" s="263"/>
      <c r="C749" s="263"/>
      <c r="D749" s="17"/>
      <c r="E749" s="263"/>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row>
    <row r="750" ht="15.75" customHeight="1">
      <c r="A750" s="263"/>
      <c r="B750" s="263"/>
      <c r="C750" s="263"/>
      <c r="D750" s="17"/>
      <c r="E750" s="263"/>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row>
    <row r="751" ht="15.75" customHeight="1">
      <c r="A751" s="263"/>
      <c r="B751" s="263"/>
      <c r="C751" s="263"/>
      <c r="D751" s="17"/>
      <c r="E751" s="263"/>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row>
    <row r="752" ht="15.75" customHeight="1">
      <c r="A752" s="263"/>
      <c r="B752" s="263"/>
      <c r="C752" s="263"/>
      <c r="D752" s="17"/>
      <c r="E752" s="263"/>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row>
    <row r="753" ht="15.75" customHeight="1">
      <c r="A753" s="263"/>
      <c r="B753" s="263"/>
      <c r="C753" s="263"/>
      <c r="D753" s="17"/>
      <c r="E753" s="263"/>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row>
    <row r="754" ht="15.75" customHeight="1">
      <c r="A754" s="263"/>
      <c r="B754" s="263"/>
      <c r="C754" s="263"/>
      <c r="D754" s="17"/>
      <c r="E754" s="263"/>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row>
    <row r="755" ht="15.75" customHeight="1">
      <c r="A755" s="263"/>
      <c r="B755" s="263"/>
      <c r="C755" s="263"/>
      <c r="D755" s="17"/>
      <c r="E755" s="263"/>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row>
    <row r="756" ht="15.75" customHeight="1">
      <c r="A756" s="263"/>
      <c r="B756" s="263"/>
      <c r="C756" s="263"/>
      <c r="D756" s="17"/>
      <c r="E756" s="263"/>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row>
    <row r="757" ht="15.75" customHeight="1">
      <c r="A757" s="263"/>
      <c r="B757" s="263"/>
      <c r="C757" s="263"/>
      <c r="D757" s="17"/>
      <c r="E757" s="263"/>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row>
    <row r="758" ht="15.75" customHeight="1">
      <c r="A758" s="263"/>
      <c r="B758" s="263"/>
      <c r="C758" s="263"/>
      <c r="D758" s="17"/>
      <c r="E758" s="263"/>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row>
    <row r="759" ht="15.75" customHeight="1">
      <c r="A759" s="263"/>
      <c r="B759" s="263"/>
      <c r="C759" s="263"/>
      <c r="D759" s="17"/>
      <c r="E759" s="263"/>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row>
    <row r="760" ht="15.75" customHeight="1">
      <c r="A760" s="263"/>
      <c r="B760" s="263"/>
      <c r="C760" s="263"/>
      <c r="D760" s="17"/>
      <c r="E760" s="263"/>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row>
    <row r="761" ht="15.75" customHeight="1">
      <c r="A761" s="263"/>
      <c r="B761" s="263"/>
      <c r="C761" s="263"/>
      <c r="D761" s="17"/>
      <c r="E761" s="263"/>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row>
    <row r="762" ht="15.75" customHeight="1">
      <c r="A762" s="263"/>
      <c r="B762" s="263"/>
      <c r="C762" s="263"/>
      <c r="D762" s="17"/>
      <c r="E762" s="263"/>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row>
    <row r="763" ht="15.75" customHeight="1">
      <c r="A763" s="263"/>
      <c r="B763" s="263"/>
      <c r="C763" s="263"/>
      <c r="D763" s="17"/>
      <c r="E763" s="263"/>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row>
    <row r="764" ht="15.75" customHeight="1">
      <c r="A764" s="263"/>
      <c r="B764" s="263"/>
      <c r="C764" s="263"/>
      <c r="D764" s="17"/>
      <c r="E764" s="263"/>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row>
    <row r="765" ht="15.75" customHeight="1">
      <c r="A765" s="263"/>
      <c r="B765" s="263"/>
      <c r="C765" s="263"/>
      <c r="D765" s="17"/>
      <c r="E765" s="263"/>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row>
    <row r="766" ht="15.75" customHeight="1">
      <c r="A766" s="263"/>
      <c r="B766" s="263"/>
      <c r="C766" s="263"/>
      <c r="D766" s="17"/>
      <c r="E766" s="263"/>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row>
    <row r="767" ht="15.75" customHeight="1">
      <c r="A767" s="263"/>
      <c r="B767" s="263"/>
      <c r="C767" s="263"/>
      <c r="D767" s="17"/>
      <c r="E767" s="263"/>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row>
    <row r="768" ht="15.75" customHeight="1">
      <c r="A768" s="263"/>
      <c r="B768" s="263"/>
      <c r="C768" s="263"/>
      <c r="D768" s="17"/>
      <c r="E768" s="263"/>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row>
    <row r="769" ht="15.75" customHeight="1">
      <c r="A769" s="263"/>
      <c r="B769" s="263"/>
      <c r="C769" s="263"/>
      <c r="D769" s="17"/>
      <c r="E769" s="263"/>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row>
    <row r="770" ht="15.75" customHeight="1">
      <c r="A770" s="263"/>
      <c r="B770" s="263"/>
      <c r="C770" s="263"/>
      <c r="D770" s="17"/>
      <c r="E770" s="263"/>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row>
    <row r="771" ht="15.75" customHeight="1">
      <c r="A771" s="263"/>
      <c r="B771" s="263"/>
      <c r="C771" s="263"/>
      <c r="D771" s="17"/>
      <c r="E771" s="263"/>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row>
    <row r="772" ht="15.75" customHeight="1">
      <c r="A772" s="263"/>
      <c r="B772" s="263"/>
      <c r="C772" s="263"/>
      <c r="D772" s="17"/>
      <c r="E772" s="263"/>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row>
    <row r="773" ht="15.75" customHeight="1">
      <c r="A773" s="263"/>
      <c r="B773" s="263"/>
      <c r="C773" s="263"/>
      <c r="D773" s="17"/>
      <c r="E773" s="263"/>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row>
    <row r="774" ht="15.75" customHeight="1">
      <c r="A774" s="263"/>
      <c r="B774" s="263"/>
      <c r="C774" s="263"/>
      <c r="D774" s="17"/>
      <c r="E774" s="263"/>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row>
    <row r="775" ht="15.75" customHeight="1">
      <c r="A775" s="263"/>
      <c r="B775" s="263"/>
      <c r="C775" s="263"/>
      <c r="D775" s="17"/>
      <c r="E775" s="263"/>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row>
    <row r="776" ht="15.75" customHeight="1">
      <c r="A776" s="263"/>
      <c r="B776" s="263"/>
      <c r="C776" s="263"/>
      <c r="D776" s="17"/>
      <c r="E776" s="263"/>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row>
    <row r="777" ht="15.75" customHeight="1">
      <c r="A777" s="263"/>
      <c r="B777" s="263"/>
      <c r="C777" s="263"/>
      <c r="D777" s="17"/>
      <c r="E777" s="263"/>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row>
    <row r="778" ht="15.75" customHeight="1">
      <c r="A778" s="263"/>
      <c r="B778" s="263"/>
      <c r="C778" s="263"/>
      <c r="D778" s="17"/>
      <c r="E778" s="263"/>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row>
    <row r="779" ht="15.75" customHeight="1">
      <c r="A779" s="263"/>
      <c r="B779" s="263"/>
      <c r="C779" s="263"/>
      <c r="D779" s="17"/>
      <c r="E779" s="263"/>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row>
    <row r="780" ht="15.75" customHeight="1">
      <c r="A780" s="263"/>
      <c r="B780" s="263"/>
      <c r="C780" s="263"/>
      <c r="D780" s="17"/>
      <c r="E780" s="263"/>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row>
    <row r="781" ht="15.75" customHeight="1">
      <c r="A781" s="263"/>
      <c r="B781" s="263"/>
      <c r="C781" s="263"/>
      <c r="D781" s="17"/>
      <c r="E781" s="263"/>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row>
    <row r="782" ht="15.75" customHeight="1">
      <c r="A782" s="263"/>
      <c r="B782" s="263"/>
      <c r="C782" s="263"/>
      <c r="D782" s="17"/>
      <c r="E782" s="263"/>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row>
    <row r="783" ht="15.75" customHeight="1">
      <c r="A783" s="263"/>
      <c r="B783" s="263"/>
      <c r="C783" s="263"/>
      <c r="D783" s="17"/>
      <c r="E783" s="263"/>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row>
    <row r="784" ht="15.75" customHeight="1">
      <c r="A784" s="263"/>
      <c r="B784" s="263"/>
      <c r="C784" s="263"/>
      <c r="D784" s="17"/>
      <c r="E784" s="263"/>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row>
    <row r="785" ht="15.75" customHeight="1">
      <c r="A785" s="263"/>
      <c r="B785" s="263"/>
      <c r="C785" s="263"/>
      <c r="D785" s="17"/>
      <c r="E785" s="263"/>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row>
    <row r="786" ht="15.75" customHeight="1">
      <c r="A786" s="263"/>
      <c r="B786" s="263"/>
      <c r="C786" s="263"/>
      <c r="D786" s="17"/>
      <c r="E786" s="263"/>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row>
    <row r="787" ht="15.75" customHeight="1">
      <c r="A787" s="263"/>
      <c r="B787" s="263"/>
      <c r="C787" s="263"/>
      <c r="D787" s="17"/>
      <c r="E787" s="263"/>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row>
    <row r="788" ht="15.75" customHeight="1">
      <c r="A788" s="263"/>
      <c r="B788" s="263"/>
      <c r="C788" s="263"/>
      <c r="D788" s="17"/>
      <c r="E788" s="263"/>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row>
    <row r="789" ht="15.75" customHeight="1">
      <c r="A789" s="263"/>
      <c r="B789" s="263"/>
      <c r="C789" s="263"/>
      <c r="D789" s="17"/>
      <c r="E789" s="263"/>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row>
    <row r="790" ht="15.75" customHeight="1">
      <c r="A790" s="263"/>
      <c r="B790" s="263"/>
      <c r="C790" s="263"/>
      <c r="D790" s="17"/>
      <c r="E790" s="263"/>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row>
    <row r="791" ht="15.75" customHeight="1">
      <c r="A791" s="263"/>
      <c r="B791" s="263"/>
      <c r="C791" s="263"/>
      <c r="D791" s="17"/>
      <c r="E791" s="263"/>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row>
    <row r="792" ht="15.75" customHeight="1">
      <c r="A792" s="263"/>
      <c r="B792" s="263"/>
      <c r="C792" s="263"/>
      <c r="D792" s="17"/>
      <c r="E792" s="263"/>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row>
    <row r="793" ht="15.75" customHeight="1">
      <c r="A793" s="263"/>
      <c r="B793" s="263"/>
      <c r="C793" s="263"/>
      <c r="D793" s="17"/>
      <c r="E793" s="263"/>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row>
    <row r="794" ht="15.75" customHeight="1">
      <c r="A794" s="263"/>
      <c r="B794" s="263"/>
      <c r="C794" s="263"/>
      <c r="D794" s="17"/>
      <c r="E794" s="263"/>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row>
    <row r="795" ht="15.75" customHeight="1">
      <c r="A795" s="263"/>
      <c r="B795" s="263"/>
      <c r="C795" s="263"/>
      <c r="D795" s="17"/>
      <c r="E795" s="263"/>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row>
    <row r="796" ht="15.75" customHeight="1">
      <c r="A796" s="263"/>
      <c r="B796" s="263"/>
      <c r="C796" s="263"/>
      <c r="D796" s="17"/>
      <c r="E796" s="263"/>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row>
    <row r="797" ht="15.75" customHeight="1">
      <c r="A797" s="263"/>
      <c r="B797" s="263"/>
      <c r="C797" s="263"/>
      <c r="D797" s="17"/>
      <c r="E797" s="263"/>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row>
    <row r="798" ht="15.75" customHeight="1">
      <c r="A798" s="263"/>
      <c r="B798" s="263"/>
      <c r="C798" s="263"/>
      <c r="D798" s="17"/>
      <c r="E798" s="263"/>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row>
    <row r="799" ht="15.75" customHeight="1">
      <c r="A799" s="263"/>
      <c r="B799" s="263"/>
      <c r="C799" s="263"/>
      <c r="D799" s="17"/>
      <c r="E799" s="263"/>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row>
    <row r="800" ht="15.75" customHeight="1">
      <c r="A800" s="263"/>
      <c r="B800" s="263"/>
      <c r="C800" s="263"/>
      <c r="D800" s="17"/>
      <c r="E800" s="263"/>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row>
    <row r="801" ht="15.75" customHeight="1">
      <c r="A801" s="263"/>
      <c r="B801" s="263"/>
      <c r="C801" s="263"/>
      <c r="D801" s="17"/>
      <c r="E801" s="263"/>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row>
    <row r="802" ht="15.75" customHeight="1">
      <c r="A802" s="263"/>
      <c r="B802" s="263"/>
      <c r="C802" s="263"/>
      <c r="D802" s="17"/>
      <c r="E802" s="263"/>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row>
    <row r="803" ht="15.75" customHeight="1">
      <c r="A803" s="263"/>
      <c r="B803" s="263"/>
      <c r="C803" s="263"/>
      <c r="D803" s="17"/>
      <c r="E803" s="263"/>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row>
    <row r="804" ht="15.75" customHeight="1">
      <c r="A804" s="263"/>
      <c r="B804" s="263"/>
      <c r="C804" s="263"/>
      <c r="D804" s="17"/>
      <c r="E804" s="263"/>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row>
    <row r="805" ht="15.75" customHeight="1">
      <c r="A805" s="263"/>
      <c r="B805" s="263"/>
      <c r="C805" s="263"/>
      <c r="D805" s="17"/>
      <c r="E805" s="263"/>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row>
    <row r="806" ht="15.75" customHeight="1">
      <c r="A806" s="263"/>
      <c r="B806" s="263"/>
      <c r="C806" s="263"/>
      <c r="D806" s="17"/>
      <c r="E806" s="263"/>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row>
    <row r="807" ht="15.75" customHeight="1">
      <c r="A807" s="263"/>
      <c r="B807" s="263"/>
      <c r="C807" s="263"/>
      <c r="D807" s="17"/>
      <c r="E807" s="263"/>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row>
    <row r="808" ht="15.75" customHeight="1">
      <c r="A808" s="263"/>
      <c r="B808" s="263"/>
      <c r="C808" s="263"/>
      <c r="D808" s="17"/>
      <c r="E808" s="263"/>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row>
    <row r="809" ht="15.75" customHeight="1">
      <c r="A809" s="263"/>
      <c r="B809" s="263"/>
      <c r="C809" s="263"/>
      <c r="D809" s="17"/>
      <c r="E809" s="263"/>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row>
    <row r="810" ht="15.75" customHeight="1">
      <c r="A810" s="263"/>
      <c r="B810" s="263"/>
      <c r="C810" s="263"/>
      <c r="D810" s="17"/>
      <c r="E810" s="263"/>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row>
    <row r="811" ht="15.75" customHeight="1">
      <c r="A811" s="263"/>
      <c r="B811" s="263"/>
      <c r="C811" s="263"/>
      <c r="D811" s="17"/>
      <c r="E811" s="263"/>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row>
    <row r="812" ht="15.75" customHeight="1">
      <c r="A812" s="263"/>
      <c r="B812" s="263"/>
      <c r="C812" s="263"/>
      <c r="D812" s="17"/>
      <c r="E812" s="263"/>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row>
    <row r="813" ht="15.75" customHeight="1">
      <c r="A813" s="263"/>
      <c r="B813" s="263"/>
      <c r="C813" s="263"/>
      <c r="D813" s="17"/>
      <c r="E813" s="263"/>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row>
    <row r="814" ht="15.75" customHeight="1">
      <c r="A814" s="263"/>
      <c r="B814" s="263"/>
      <c r="C814" s="263"/>
      <c r="D814" s="17"/>
      <c r="E814" s="263"/>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row>
    <row r="815" ht="15.75" customHeight="1">
      <c r="A815" s="263"/>
      <c r="B815" s="263"/>
      <c r="C815" s="263"/>
      <c r="D815" s="17"/>
      <c r="E815" s="263"/>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row>
    <row r="816" ht="15.75" customHeight="1">
      <c r="A816" s="263"/>
      <c r="B816" s="263"/>
      <c r="C816" s="263"/>
      <c r="D816" s="17"/>
      <c r="E816" s="263"/>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row>
    <row r="817" ht="15.75" customHeight="1">
      <c r="A817" s="263"/>
      <c r="B817" s="263"/>
      <c r="C817" s="263"/>
      <c r="D817" s="17"/>
      <c r="E817" s="263"/>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row>
    <row r="818" ht="15.75" customHeight="1">
      <c r="A818" s="263"/>
      <c r="B818" s="263"/>
      <c r="C818" s="263"/>
      <c r="D818" s="17"/>
      <c r="E818" s="263"/>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row>
    <row r="819" ht="15.75" customHeight="1">
      <c r="A819" s="263"/>
      <c r="B819" s="263"/>
      <c r="C819" s="263"/>
      <c r="D819" s="17"/>
      <c r="E819" s="263"/>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row>
    <row r="820" ht="15.75" customHeight="1">
      <c r="A820" s="263"/>
      <c r="B820" s="263"/>
      <c r="C820" s="263"/>
      <c r="D820" s="17"/>
      <c r="E820" s="263"/>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row>
    <row r="821" ht="15.75" customHeight="1">
      <c r="A821" s="263"/>
      <c r="B821" s="263"/>
      <c r="C821" s="263"/>
      <c r="D821" s="17"/>
      <c r="E821" s="263"/>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row>
    <row r="822" ht="15.75" customHeight="1">
      <c r="A822" s="263"/>
      <c r="B822" s="263"/>
      <c r="C822" s="263"/>
      <c r="D822" s="17"/>
      <c r="E822" s="263"/>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row>
    <row r="823" ht="15.75" customHeight="1">
      <c r="A823" s="263"/>
      <c r="B823" s="263"/>
      <c r="C823" s="263"/>
      <c r="D823" s="17"/>
      <c r="E823" s="263"/>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row>
    <row r="824" ht="15.75" customHeight="1">
      <c r="A824" s="263"/>
      <c r="B824" s="263"/>
      <c r="C824" s="263"/>
      <c r="D824" s="17"/>
      <c r="E824" s="263"/>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row>
    <row r="825" ht="15.75" customHeight="1">
      <c r="A825" s="263"/>
      <c r="B825" s="263"/>
      <c r="C825" s="263"/>
      <c r="D825" s="17"/>
      <c r="E825" s="263"/>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row>
    <row r="826" ht="15.75" customHeight="1">
      <c r="A826" s="263"/>
      <c r="B826" s="263"/>
      <c r="C826" s="263"/>
      <c r="D826" s="17"/>
      <c r="E826" s="263"/>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row>
    <row r="827" ht="15.75" customHeight="1">
      <c r="A827" s="263"/>
      <c r="B827" s="263"/>
      <c r="C827" s="263"/>
      <c r="D827" s="17"/>
      <c r="E827" s="263"/>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row>
    <row r="828" ht="15.75" customHeight="1">
      <c r="A828" s="263"/>
      <c r="B828" s="263"/>
      <c r="C828" s="263"/>
      <c r="D828" s="17"/>
      <c r="E828" s="263"/>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row>
    <row r="829" ht="15.75" customHeight="1">
      <c r="A829" s="263"/>
      <c r="B829" s="263"/>
      <c r="C829" s="263"/>
      <c r="D829" s="17"/>
      <c r="E829" s="263"/>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row>
    <row r="830" ht="15.75" customHeight="1">
      <c r="A830" s="263"/>
      <c r="B830" s="263"/>
      <c r="C830" s="263"/>
      <c r="D830" s="17"/>
      <c r="E830" s="263"/>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row>
    <row r="831" ht="15.75" customHeight="1">
      <c r="A831" s="263"/>
      <c r="B831" s="263"/>
      <c r="C831" s="263"/>
      <c r="D831" s="17"/>
      <c r="E831" s="263"/>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row>
    <row r="832" ht="15.75" customHeight="1">
      <c r="A832" s="263"/>
      <c r="B832" s="263"/>
      <c r="C832" s="263"/>
      <c r="D832" s="17"/>
      <c r="E832" s="263"/>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row>
    <row r="833" ht="15.75" customHeight="1">
      <c r="A833" s="263"/>
      <c r="B833" s="263"/>
      <c r="C833" s="263"/>
      <c r="D833" s="17"/>
      <c r="E833" s="263"/>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row>
    <row r="834" ht="15.75" customHeight="1">
      <c r="A834" s="263"/>
      <c r="B834" s="263"/>
      <c r="C834" s="263"/>
      <c r="D834" s="17"/>
      <c r="E834" s="263"/>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row>
    <row r="835" ht="15.75" customHeight="1">
      <c r="A835" s="263"/>
      <c r="B835" s="263"/>
      <c r="C835" s="263"/>
      <c r="D835" s="17"/>
      <c r="E835" s="263"/>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row>
    <row r="836" ht="15.75" customHeight="1">
      <c r="A836" s="263"/>
      <c r="B836" s="263"/>
      <c r="C836" s="263"/>
      <c r="D836" s="17"/>
      <c r="E836" s="263"/>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row>
    <row r="837" ht="15.75" customHeight="1">
      <c r="A837" s="263"/>
      <c r="B837" s="263"/>
      <c r="C837" s="263"/>
      <c r="D837" s="17"/>
      <c r="E837" s="263"/>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row>
    <row r="838" ht="15.75" customHeight="1">
      <c r="A838" s="263"/>
      <c r="B838" s="263"/>
      <c r="C838" s="263"/>
      <c r="D838" s="17"/>
      <c r="E838" s="263"/>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row>
    <row r="839" ht="15.75" customHeight="1">
      <c r="A839" s="263"/>
      <c r="B839" s="263"/>
      <c r="C839" s="263"/>
      <c r="D839" s="17"/>
      <c r="E839" s="263"/>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row>
    <row r="840" ht="15.75" customHeight="1">
      <c r="A840" s="263"/>
      <c r="B840" s="263"/>
      <c r="C840" s="263"/>
      <c r="D840" s="17"/>
      <c r="E840" s="263"/>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row>
    <row r="841" ht="15.75" customHeight="1">
      <c r="A841" s="263"/>
      <c r="B841" s="263"/>
      <c r="C841" s="263"/>
      <c r="D841" s="17"/>
      <c r="E841" s="263"/>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row>
    <row r="842" ht="15.75" customHeight="1">
      <c r="A842" s="263"/>
      <c r="B842" s="263"/>
      <c r="C842" s="263"/>
      <c r="D842" s="17"/>
      <c r="E842" s="263"/>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row>
    <row r="843" ht="15.75" customHeight="1">
      <c r="A843" s="263"/>
      <c r="B843" s="263"/>
      <c r="C843" s="263"/>
      <c r="D843" s="17"/>
      <c r="E843" s="263"/>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row>
    <row r="844" ht="15.75" customHeight="1">
      <c r="A844" s="263"/>
      <c r="B844" s="263"/>
      <c r="C844" s="263"/>
      <c r="D844" s="17"/>
      <c r="E844" s="263"/>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row>
    <row r="845" ht="15.75" customHeight="1">
      <c r="A845" s="263"/>
      <c r="B845" s="263"/>
      <c r="C845" s="263"/>
      <c r="D845" s="17"/>
      <c r="E845" s="263"/>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row>
    <row r="846" ht="15.75" customHeight="1">
      <c r="A846" s="263"/>
      <c r="B846" s="263"/>
      <c r="C846" s="263"/>
      <c r="D846" s="17"/>
      <c r="E846" s="263"/>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row>
    <row r="847" ht="15.75" customHeight="1">
      <c r="A847" s="263"/>
      <c r="B847" s="263"/>
      <c r="C847" s="263"/>
      <c r="D847" s="17"/>
      <c r="E847" s="263"/>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row>
    <row r="848" ht="15.75" customHeight="1">
      <c r="A848" s="263"/>
      <c r="B848" s="263"/>
      <c r="C848" s="263"/>
      <c r="D848" s="17"/>
      <c r="E848" s="263"/>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row>
    <row r="849" ht="15.75" customHeight="1">
      <c r="A849" s="263"/>
      <c r="B849" s="263"/>
      <c r="C849" s="263"/>
      <c r="D849" s="17"/>
      <c r="E849" s="263"/>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row>
    <row r="850" ht="15.75" customHeight="1">
      <c r="A850" s="263"/>
      <c r="B850" s="263"/>
      <c r="C850" s="263"/>
      <c r="D850" s="17"/>
      <c r="E850" s="263"/>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row>
    <row r="851" ht="15.75" customHeight="1">
      <c r="A851" s="263"/>
      <c r="B851" s="263"/>
      <c r="C851" s="263"/>
      <c r="D851" s="17"/>
      <c r="E851" s="263"/>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row>
    <row r="852" ht="15.75" customHeight="1">
      <c r="A852" s="263"/>
      <c r="B852" s="263"/>
      <c r="C852" s="263"/>
      <c r="D852" s="17"/>
      <c r="E852" s="263"/>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row>
    <row r="853" ht="15.75" customHeight="1">
      <c r="A853" s="263"/>
      <c r="B853" s="263"/>
      <c r="C853" s="263"/>
      <c r="D853" s="17"/>
      <c r="E853" s="263"/>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row>
    <row r="854" ht="15.75" customHeight="1">
      <c r="A854" s="263"/>
      <c r="B854" s="263"/>
      <c r="C854" s="263"/>
      <c r="D854" s="17"/>
      <c r="E854" s="263"/>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row>
    <row r="855" ht="15.75" customHeight="1">
      <c r="A855" s="263"/>
      <c r="B855" s="263"/>
      <c r="C855" s="263"/>
      <c r="D855" s="17"/>
      <c r="E855" s="263"/>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row>
    <row r="856" ht="15.75" customHeight="1">
      <c r="A856" s="263"/>
      <c r="B856" s="263"/>
      <c r="C856" s="263"/>
      <c r="D856" s="17"/>
      <c r="E856" s="263"/>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row>
    <row r="857" ht="15.75" customHeight="1">
      <c r="A857" s="263"/>
      <c r="B857" s="263"/>
      <c r="C857" s="263"/>
      <c r="D857" s="17"/>
      <c r="E857" s="263"/>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row>
    <row r="858" ht="15.75" customHeight="1">
      <c r="A858" s="263"/>
      <c r="B858" s="263"/>
      <c r="C858" s="263"/>
      <c r="D858" s="17"/>
      <c r="E858" s="263"/>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row>
    <row r="859" ht="15.75" customHeight="1">
      <c r="A859" s="263"/>
      <c r="B859" s="263"/>
      <c r="C859" s="263"/>
      <c r="D859" s="17"/>
      <c r="E859" s="263"/>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row>
    <row r="860" ht="15.75" customHeight="1">
      <c r="A860" s="263"/>
      <c r="B860" s="263"/>
      <c r="C860" s="263"/>
      <c r="D860" s="17"/>
      <c r="E860" s="263"/>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row>
    <row r="861" ht="15.75" customHeight="1">
      <c r="A861" s="263"/>
      <c r="B861" s="263"/>
      <c r="C861" s="263"/>
      <c r="D861" s="17"/>
      <c r="E861" s="263"/>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row>
    <row r="862" ht="15.75" customHeight="1">
      <c r="A862" s="263"/>
      <c r="B862" s="263"/>
      <c r="C862" s="263"/>
      <c r="D862" s="17"/>
      <c r="E862" s="263"/>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row>
    <row r="863" ht="15.75" customHeight="1">
      <c r="A863" s="263"/>
      <c r="B863" s="263"/>
      <c r="C863" s="263"/>
      <c r="D863" s="17"/>
      <c r="E863" s="263"/>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row>
    <row r="864" ht="15.75" customHeight="1">
      <c r="A864" s="263"/>
      <c r="B864" s="263"/>
      <c r="C864" s="263"/>
      <c r="D864" s="17"/>
      <c r="E864" s="263"/>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row>
    <row r="865" ht="15.75" customHeight="1">
      <c r="A865" s="263"/>
      <c r="B865" s="263"/>
      <c r="C865" s="263"/>
      <c r="D865" s="17"/>
      <c r="E865" s="263"/>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row>
    <row r="866" ht="15.75" customHeight="1">
      <c r="A866" s="263"/>
      <c r="B866" s="263"/>
      <c r="C866" s="263"/>
      <c r="D866" s="17"/>
      <c r="E866" s="263"/>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row>
    <row r="867" ht="15.75" customHeight="1">
      <c r="A867" s="263"/>
      <c r="B867" s="263"/>
      <c r="C867" s="263"/>
      <c r="D867" s="17"/>
      <c r="E867" s="263"/>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row>
    <row r="868" ht="15.75" customHeight="1">
      <c r="A868" s="263"/>
      <c r="B868" s="263"/>
      <c r="C868" s="263"/>
      <c r="D868" s="17"/>
      <c r="E868" s="263"/>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row>
    <row r="869" ht="15.75" customHeight="1">
      <c r="A869" s="263"/>
      <c r="B869" s="263"/>
      <c r="C869" s="263"/>
      <c r="D869" s="17"/>
      <c r="E869" s="263"/>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row>
    <row r="870" ht="15.75" customHeight="1">
      <c r="A870" s="263"/>
      <c r="B870" s="263"/>
      <c r="C870" s="263"/>
      <c r="D870" s="17"/>
      <c r="E870" s="263"/>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row>
    <row r="871" ht="15.75" customHeight="1">
      <c r="A871" s="263"/>
      <c r="B871" s="263"/>
      <c r="C871" s="263"/>
      <c r="D871" s="17"/>
      <c r="E871" s="263"/>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row>
    <row r="872" ht="15.75" customHeight="1">
      <c r="A872" s="263"/>
      <c r="B872" s="263"/>
      <c r="C872" s="263"/>
      <c r="D872" s="17"/>
      <c r="E872" s="263"/>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row>
    <row r="873" ht="15.75" customHeight="1">
      <c r="A873" s="263"/>
      <c r="B873" s="263"/>
      <c r="C873" s="263"/>
      <c r="D873" s="17"/>
      <c r="E873" s="263"/>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row>
    <row r="874" ht="15.75" customHeight="1">
      <c r="A874" s="263"/>
      <c r="B874" s="263"/>
      <c r="C874" s="263"/>
      <c r="D874" s="17"/>
      <c r="E874" s="263"/>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row>
    <row r="875" ht="15.75" customHeight="1">
      <c r="A875" s="263"/>
      <c r="B875" s="263"/>
      <c r="C875" s="263"/>
      <c r="D875" s="17"/>
      <c r="E875" s="263"/>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row>
    <row r="876" ht="15.75" customHeight="1">
      <c r="A876" s="263"/>
      <c r="B876" s="263"/>
      <c r="C876" s="263"/>
      <c r="D876" s="17"/>
      <c r="E876" s="263"/>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row>
    <row r="877" ht="15.75" customHeight="1">
      <c r="A877" s="263"/>
      <c r="B877" s="263"/>
      <c r="C877" s="263"/>
      <c r="D877" s="17"/>
      <c r="E877" s="263"/>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row>
    <row r="878" ht="15.75" customHeight="1">
      <c r="A878" s="263"/>
      <c r="B878" s="263"/>
      <c r="C878" s="263"/>
      <c r="D878" s="17"/>
      <c r="E878" s="263"/>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row>
    <row r="879" ht="15.75" customHeight="1">
      <c r="A879" s="263"/>
      <c r="B879" s="263"/>
      <c r="C879" s="263"/>
      <c r="D879" s="17"/>
      <c r="E879" s="263"/>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row>
    <row r="880" ht="15.75" customHeight="1">
      <c r="A880" s="263"/>
      <c r="B880" s="263"/>
      <c r="C880" s="263"/>
      <c r="D880" s="17"/>
      <c r="E880" s="263"/>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row>
    <row r="881" ht="15.75" customHeight="1">
      <c r="A881" s="263"/>
      <c r="B881" s="263"/>
      <c r="C881" s="263"/>
      <c r="D881" s="17"/>
      <c r="E881" s="263"/>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row>
    <row r="882" ht="15.75" customHeight="1">
      <c r="A882" s="263"/>
      <c r="B882" s="263"/>
      <c r="C882" s="263"/>
      <c r="D882" s="17"/>
      <c r="E882" s="263"/>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row>
    <row r="883" ht="15.75" customHeight="1">
      <c r="A883" s="263"/>
      <c r="B883" s="263"/>
      <c r="C883" s="263"/>
      <c r="D883" s="17"/>
      <c r="E883" s="263"/>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row>
    <row r="884" ht="15.75" customHeight="1">
      <c r="A884" s="263"/>
      <c r="B884" s="263"/>
      <c r="C884" s="263"/>
      <c r="D884" s="17"/>
      <c r="E884" s="263"/>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row>
    <row r="885" ht="15.75" customHeight="1">
      <c r="A885" s="263"/>
      <c r="B885" s="263"/>
      <c r="C885" s="263"/>
      <c r="D885" s="17"/>
      <c r="E885" s="263"/>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row>
    <row r="886" ht="15.75" customHeight="1">
      <c r="A886" s="263"/>
      <c r="B886" s="263"/>
      <c r="C886" s="263"/>
      <c r="D886" s="17"/>
      <c r="E886" s="263"/>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row>
    <row r="887" ht="15.75" customHeight="1">
      <c r="A887" s="263"/>
      <c r="B887" s="263"/>
      <c r="C887" s="263"/>
      <c r="D887" s="17"/>
      <c r="E887" s="263"/>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row>
    <row r="888" ht="15.75" customHeight="1">
      <c r="A888" s="263"/>
      <c r="B888" s="263"/>
      <c r="C888" s="263"/>
      <c r="D888" s="17"/>
      <c r="E888" s="263"/>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row>
    <row r="889" ht="15.75" customHeight="1">
      <c r="A889" s="263"/>
      <c r="B889" s="263"/>
      <c r="C889" s="263"/>
      <c r="D889" s="17"/>
      <c r="E889" s="263"/>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row>
    <row r="890" ht="15.75" customHeight="1">
      <c r="A890" s="263"/>
      <c r="B890" s="263"/>
      <c r="C890" s="263"/>
      <c r="D890" s="17"/>
      <c r="E890" s="263"/>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row>
    <row r="891" ht="15.75" customHeight="1">
      <c r="A891" s="263"/>
      <c r="B891" s="263"/>
      <c r="C891" s="263"/>
      <c r="D891" s="17"/>
      <c r="E891" s="263"/>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row>
    <row r="892" ht="15.75" customHeight="1">
      <c r="A892" s="263"/>
      <c r="B892" s="263"/>
      <c r="C892" s="263"/>
      <c r="D892" s="17"/>
      <c r="E892" s="263"/>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row>
    <row r="893" ht="15.75" customHeight="1">
      <c r="A893" s="263"/>
      <c r="B893" s="263"/>
      <c r="C893" s="263"/>
      <c r="D893" s="17"/>
      <c r="E893" s="263"/>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row>
    <row r="894" ht="15.75" customHeight="1">
      <c r="A894" s="263"/>
      <c r="B894" s="263"/>
      <c r="C894" s="263"/>
      <c r="D894" s="17"/>
      <c r="E894" s="263"/>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row>
    <row r="895" ht="15.75" customHeight="1">
      <c r="A895" s="263"/>
      <c r="B895" s="263"/>
      <c r="C895" s="263"/>
      <c r="D895" s="17"/>
      <c r="E895" s="263"/>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row>
    <row r="896" ht="15.75" customHeight="1">
      <c r="A896" s="263"/>
      <c r="B896" s="263"/>
      <c r="C896" s="263"/>
      <c r="D896" s="17"/>
      <c r="E896" s="263"/>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row>
    <row r="897" ht="15.75" customHeight="1">
      <c r="A897" s="263"/>
      <c r="B897" s="263"/>
      <c r="C897" s="263"/>
      <c r="D897" s="17"/>
      <c r="E897" s="263"/>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row>
    <row r="898" ht="15.75" customHeight="1">
      <c r="A898" s="263"/>
      <c r="B898" s="263"/>
      <c r="C898" s="263"/>
      <c r="D898" s="17"/>
      <c r="E898" s="263"/>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row>
    <row r="899" ht="15.75" customHeight="1">
      <c r="A899" s="263"/>
      <c r="B899" s="263"/>
      <c r="C899" s="263"/>
      <c r="D899" s="17"/>
      <c r="E899" s="263"/>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row>
    <row r="900" ht="15.75" customHeight="1">
      <c r="A900" s="263"/>
      <c r="B900" s="263"/>
      <c r="C900" s="263"/>
      <c r="D900" s="17"/>
      <c r="E900" s="263"/>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row>
    <row r="901" ht="15.75" customHeight="1">
      <c r="A901" s="263"/>
      <c r="B901" s="263"/>
      <c r="C901" s="263"/>
      <c r="D901" s="17"/>
      <c r="E901" s="263"/>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row>
    <row r="902" ht="15.75" customHeight="1">
      <c r="A902" s="263"/>
      <c r="B902" s="263"/>
      <c r="C902" s="263"/>
      <c r="D902" s="17"/>
      <c r="E902" s="263"/>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row>
    <row r="903" ht="15.75" customHeight="1">
      <c r="A903" s="263"/>
      <c r="B903" s="263"/>
      <c r="C903" s="263"/>
      <c r="D903" s="17"/>
      <c r="E903" s="263"/>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row>
    <row r="904" ht="15.75" customHeight="1">
      <c r="A904" s="263"/>
      <c r="B904" s="263"/>
      <c r="C904" s="263"/>
      <c r="D904" s="17"/>
      <c r="E904" s="263"/>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row>
    <row r="905" ht="15.75" customHeight="1">
      <c r="A905" s="263"/>
      <c r="B905" s="263"/>
      <c r="C905" s="263"/>
      <c r="D905" s="17"/>
      <c r="E905" s="263"/>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row>
    <row r="906" ht="15.75" customHeight="1">
      <c r="A906" s="263"/>
      <c r="B906" s="263"/>
      <c r="C906" s="263"/>
      <c r="D906" s="17"/>
      <c r="E906" s="263"/>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row>
    <row r="907" ht="15.75" customHeight="1">
      <c r="A907" s="263"/>
      <c r="B907" s="263"/>
      <c r="C907" s="263"/>
      <c r="D907" s="17"/>
      <c r="E907" s="263"/>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row>
    <row r="908" ht="15.75" customHeight="1">
      <c r="A908" s="263"/>
      <c r="B908" s="263"/>
      <c r="C908" s="263"/>
      <c r="D908" s="17"/>
      <c r="E908" s="263"/>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row>
    <row r="909" ht="15.75" customHeight="1">
      <c r="A909" s="263"/>
      <c r="B909" s="263"/>
      <c r="C909" s="263"/>
      <c r="D909" s="17"/>
      <c r="E909" s="263"/>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row>
    <row r="910" ht="15.75" customHeight="1">
      <c r="A910" s="263"/>
      <c r="B910" s="263"/>
      <c r="C910" s="263"/>
      <c r="D910" s="17"/>
      <c r="E910" s="263"/>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row>
    <row r="911" ht="15.75" customHeight="1">
      <c r="A911" s="263"/>
      <c r="B911" s="263"/>
      <c r="C911" s="263"/>
      <c r="D911" s="17"/>
      <c r="E911" s="263"/>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row>
    <row r="912" ht="15.75" customHeight="1">
      <c r="A912" s="263"/>
      <c r="B912" s="263"/>
      <c r="C912" s="263"/>
      <c r="D912" s="17"/>
      <c r="E912" s="263"/>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row>
    <row r="913" ht="15.75" customHeight="1">
      <c r="A913" s="263"/>
      <c r="B913" s="263"/>
      <c r="C913" s="263"/>
      <c r="D913" s="17"/>
      <c r="E913" s="263"/>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row>
    <row r="914" ht="15.75" customHeight="1">
      <c r="A914" s="263"/>
      <c r="B914" s="263"/>
      <c r="C914" s="263"/>
      <c r="D914" s="17"/>
      <c r="E914" s="263"/>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row>
    <row r="915" ht="15.75" customHeight="1">
      <c r="A915" s="263"/>
      <c r="B915" s="263"/>
      <c r="C915" s="263"/>
      <c r="D915" s="17"/>
      <c r="E915" s="263"/>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row>
    <row r="916" ht="15.75" customHeight="1">
      <c r="A916" s="263"/>
      <c r="B916" s="263"/>
      <c r="C916" s="263"/>
      <c r="D916" s="17"/>
      <c r="E916" s="263"/>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row>
    <row r="917" ht="15.75" customHeight="1">
      <c r="A917" s="263"/>
      <c r="B917" s="263"/>
      <c r="C917" s="263"/>
      <c r="D917" s="17"/>
      <c r="E917" s="263"/>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row>
    <row r="918" ht="15.75" customHeight="1">
      <c r="A918" s="263"/>
      <c r="B918" s="263"/>
      <c r="C918" s="263"/>
      <c r="D918" s="17"/>
      <c r="E918" s="263"/>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row>
    <row r="919" ht="15.75" customHeight="1">
      <c r="A919" s="263"/>
      <c r="B919" s="263"/>
      <c r="C919" s="263"/>
      <c r="D919" s="17"/>
      <c r="E919" s="263"/>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row>
    <row r="920" ht="15.75" customHeight="1">
      <c r="A920" s="263"/>
      <c r="B920" s="263"/>
      <c r="C920" s="263"/>
      <c r="D920" s="17"/>
      <c r="E920" s="263"/>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row>
    <row r="921" ht="15.75" customHeight="1">
      <c r="A921" s="263"/>
      <c r="B921" s="263"/>
      <c r="C921" s="263"/>
      <c r="D921" s="17"/>
      <c r="E921" s="263"/>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row>
    <row r="922" ht="15.75" customHeight="1">
      <c r="A922" s="263"/>
      <c r="B922" s="263"/>
      <c r="C922" s="263"/>
      <c r="D922" s="17"/>
      <c r="E922" s="263"/>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row>
    <row r="923" ht="15.75" customHeight="1">
      <c r="A923" s="263"/>
      <c r="B923" s="263"/>
      <c r="C923" s="263"/>
      <c r="D923" s="17"/>
      <c r="E923" s="263"/>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row>
    <row r="924" ht="15.75" customHeight="1">
      <c r="A924" s="263"/>
      <c r="B924" s="263"/>
      <c r="C924" s="263"/>
      <c r="D924" s="17"/>
      <c r="E924" s="263"/>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row>
    <row r="925" ht="15.75" customHeight="1">
      <c r="A925" s="263"/>
      <c r="B925" s="263"/>
      <c r="C925" s="263"/>
      <c r="D925" s="17"/>
      <c r="E925" s="263"/>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row>
    <row r="926" ht="15.75" customHeight="1">
      <c r="A926" s="263"/>
      <c r="B926" s="263"/>
      <c r="C926" s="263"/>
      <c r="D926" s="17"/>
      <c r="E926" s="263"/>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row>
    <row r="927" ht="15.75" customHeight="1">
      <c r="A927" s="263"/>
      <c r="B927" s="263"/>
      <c r="C927" s="263"/>
      <c r="D927" s="17"/>
      <c r="E927" s="263"/>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row>
    <row r="928" ht="15.75" customHeight="1">
      <c r="A928" s="263"/>
      <c r="B928" s="263"/>
      <c r="C928" s="263"/>
      <c r="D928" s="17"/>
      <c r="E928" s="263"/>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row>
    <row r="929" ht="15.75" customHeight="1">
      <c r="A929" s="263"/>
      <c r="B929" s="263"/>
      <c r="C929" s="263"/>
      <c r="D929" s="17"/>
      <c r="E929" s="263"/>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row>
    <row r="930" ht="15.75" customHeight="1">
      <c r="A930" s="263"/>
      <c r="B930" s="263"/>
      <c r="C930" s="263"/>
      <c r="D930" s="17"/>
      <c r="E930" s="263"/>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row>
    <row r="931" ht="15.75" customHeight="1">
      <c r="A931" s="263"/>
      <c r="B931" s="263"/>
      <c r="C931" s="263"/>
      <c r="D931" s="17"/>
      <c r="E931" s="263"/>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row>
    <row r="932" ht="15.75" customHeight="1">
      <c r="A932" s="263"/>
      <c r="B932" s="263"/>
      <c r="C932" s="263"/>
      <c r="D932" s="17"/>
      <c r="E932" s="263"/>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row>
    <row r="933" ht="15.75" customHeight="1">
      <c r="A933" s="263"/>
      <c r="B933" s="263"/>
      <c r="C933" s="263"/>
      <c r="D933" s="17"/>
      <c r="E933" s="263"/>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row>
    <row r="934" ht="15.75" customHeight="1">
      <c r="A934" s="263"/>
      <c r="B934" s="263"/>
      <c r="C934" s="263"/>
      <c r="D934" s="17"/>
      <c r="E934" s="263"/>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row>
    <row r="935" ht="15.75" customHeight="1">
      <c r="A935" s="263"/>
      <c r="B935" s="263"/>
      <c r="C935" s="263"/>
      <c r="D935" s="17"/>
      <c r="E935" s="263"/>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row>
    <row r="936" ht="15.75" customHeight="1">
      <c r="A936" s="263"/>
      <c r="B936" s="263"/>
      <c r="C936" s="263"/>
      <c r="D936" s="17"/>
      <c r="E936" s="263"/>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row>
    <row r="937" ht="15.75" customHeight="1">
      <c r="A937" s="263"/>
      <c r="B937" s="263"/>
      <c r="C937" s="263"/>
      <c r="D937" s="17"/>
      <c r="E937" s="263"/>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row>
    <row r="938" ht="15.75" customHeight="1">
      <c r="A938" s="263"/>
      <c r="B938" s="263"/>
      <c r="C938" s="263"/>
      <c r="D938" s="17"/>
      <c r="E938" s="263"/>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row>
    <row r="939" ht="15.75" customHeight="1">
      <c r="A939" s="263"/>
      <c r="B939" s="263"/>
      <c r="C939" s="263"/>
      <c r="D939" s="17"/>
      <c r="E939" s="263"/>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row>
    <row r="940" ht="15.75" customHeight="1">
      <c r="A940" s="263"/>
      <c r="B940" s="263"/>
      <c r="C940" s="263"/>
      <c r="D940" s="17"/>
      <c r="E940" s="263"/>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row>
    <row r="941" ht="15.75" customHeight="1">
      <c r="A941" s="263"/>
      <c r="B941" s="263"/>
      <c r="C941" s="263"/>
      <c r="D941" s="17"/>
      <c r="E941" s="263"/>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row>
    <row r="942" ht="15.75" customHeight="1">
      <c r="A942" s="263"/>
      <c r="B942" s="263"/>
      <c r="C942" s="263"/>
      <c r="D942" s="17"/>
      <c r="E942" s="263"/>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row>
    <row r="943" ht="15.75" customHeight="1">
      <c r="A943" s="263"/>
      <c r="B943" s="263"/>
      <c r="C943" s="263"/>
      <c r="D943" s="17"/>
      <c r="E943" s="263"/>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row>
    <row r="944" ht="15.75" customHeight="1">
      <c r="A944" s="263"/>
      <c r="B944" s="263"/>
      <c r="C944" s="263"/>
      <c r="D944" s="17"/>
      <c r="E944" s="263"/>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row>
    <row r="945" ht="15.75" customHeight="1">
      <c r="A945" s="263"/>
      <c r="B945" s="263"/>
      <c r="C945" s="263"/>
      <c r="D945" s="17"/>
      <c r="E945" s="263"/>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row>
    <row r="946" ht="15.75" customHeight="1">
      <c r="A946" s="263"/>
      <c r="B946" s="263"/>
      <c r="C946" s="263"/>
      <c r="D946" s="17"/>
      <c r="E946" s="263"/>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row>
    <row r="947" ht="15.75" customHeight="1">
      <c r="A947" s="263"/>
      <c r="B947" s="263"/>
      <c r="C947" s="263"/>
      <c r="D947" s="17"/>
      <c r="E947" s="263"/>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row>
    <row r="948" ht="15.75" customHeight="1">
      <c r="A948" s="263"/>
      <c r="B948" s="263"/>
      <c r="C948" s="263"/>
      <c r="D948" s="17"/>
      <c r="E948" s="263"/>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row>
    <row r="949" ht="15.75" customHeight="1">
      <c r="A949" s="263"/>
      <c r="B949" s="263"/>
      <c r="C949" s="263"/>
      <c r="D949" s="17"/>
      <c r="E949" s="263"/>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row>
    <row r="950" ht="15.75" customHeight="1">
      <c r="A950" s="263"/>
      <c r="B950" s="263"/>
      <c r="C950" s="263"/>
      <c r="D950" s="17"/>
      <c r="E950" s="263"/>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row>
    <row r="951" ht="15.75" customHeight="1">
      <c r="A951" s="263"/>
      <c r="B951" s="263"/>
      <c r="C951" s="263"/>
      <c r="D951" s="17"/>
      <c r="E951" s="263"/>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row>
    <row r="952" ht="15.75" customHeight="1">
      <c r="A952" s="263"/>
      <c r="B952" s="263"/>
      <c r="C952" s="263"/>
      <c r="D952" s="17"/>
      <c r="E952" s="263"/>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row>
    <row r="953" ht="15.75" customHeight="1">
      <c r="A953" s="263"/>
      <c r="B953" s="263"/>
      <c r="C953" s="263"/>
      <c r="D953" s="17"/>
      <c r="E953" s="263"/>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row>
    <row r="954" ht="15.75" customHeight="1">
      <c r="A954" s="263"/>
      <c r="B954" s="263"/>
      <c r="C954" s="263"/>
      <c r="D954" s="17"/>
      <c r="E954" s="263"/>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row>
    <row r="955" ht="15.75" customHeight="1">
      <c r="A955" s="263"/>
      <c r="B955" s="263"/>
      <c r="C955" s="263"/>
      <c r="D955" s="17"/>
      <c r="E955" s="263"/>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row>
    <row r="956" ht="15.75" customHeight="1">
      <c r="A956" s="263"/>
      <c r="B956" s="263"/>
      <c r="C956" s="263"/>
      <c r="D956" s="17"/>
      <c r="E956" s="263"/>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row>
    <row r="957" ht="15.75" customHeight="1">
      <c r="A957" s="263"/>
      <c r="B957" s="263"/>
      <c r="C957" s="263"/>
      <c r="D957" s="17"/>
      <c r="E957" s="263"/>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row>
    <row r="958" ht="15.75" customHeight="1">
      <c r="A958" s="263"/>
      <c r="B958" s="263"/>
      <c r="C958" s="263"/>
      <c r="D958" s="17"/>
      <c r="E958" s="263"/>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row>
    <row r="959" ht="15.75" customHeight="1">
      <c r="A959" s="263"/>
      <c r="B959" s="263"/>
      <c r="C959" s="263"/>
      <c r="D959" s="17"/>
      <c r="E959" s="263"/>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row>
    <row r="960" ht="15.75" customHeight="1">
      <c r="A960" s="263"/>
      <c r="B960" s="263"/>
      <c r="C960" s="263"/>
      <c r="D960" s="17"/>
      <c r="E960" s="263"/>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row>
    <row r="961" ht="15.75" customHeight="1">
      <c r="A961" s="263"/>
      <c r="B961" s="263"/>
      <c r="C961" s="263"/>
      <c r="D961" s="17"/>
      <c r="E961" s="263"/>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row>
    <row r="962" ht="15.75" customHeight="1">
      <c r="A962" s="263"/>
      <c r="B962" s="263"/>
      <c r="C962" s="263"/>
      <c r="D962" s="17"/>
      <c r="E962" s="263"/>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row>
    <row r="963" ht="15.75" customHeight="1">
      <c r="A963" s="263"/>
      <c r="B963" s="263"/>
      <c r="C963" s="263"/>
      <c r="D963" s="17"/>
      <c r="E963" s="263"/>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row>
    <row r="964" ht="15.75" customHeight="1">
      <c r="A964" s="263"/>
      <c r="B964" s="263"/>
      <c r="C964" s="263"/>
      <c r="D964" s="17"/>
      <c r="E964" s="263"/>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row>
    <row r="965" ht="15.75" customHeight="1">
      <c r="A965" s="263"/>
      <c r="B965" s="263"/>
      <c r="C965" s="263"/>
      <c r="D965" s="17"/>
      <c r="E965" s="263"/>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row>
    <row r="966" ht="15.75" customHeight="1">
      <c r="A966" s="263"/>
      <c r="B966" s="263"/>
      <c r="C966" s="263"/>
      <c r="D966" s="17"/>
      <c r="E966" s="263"/>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row>
    <row r="967" ht="15.75" customHeight="1">
      <c r="A967" s="263"/>
      <c r="B967" s="263"/>
      <c r="C967" s="263"/>
      <c r="D967" s="17"/>
      <c r="E967" s="263"/>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row>
    <row r="968" ht="15.75" customHeight="1">
      <c r="A968" s="263"/>
      <c r="B968" s="263"/>
      <c r="C968" s="263"/>
      <c r="D968" s="17"/>
      <c r="E968" s="263"/>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row>
    <row r="969" ht="15.75" customHeight="1">
      <c r="A969" s="263"/>
      <c r="B969" s="263"/>
      <c r="C969" s="263"/>
      <c r="D969" s="17"/>
      <c r="E969" s="263"/>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row>
    <row r="970" ht="15.75" customHeight="1">
      <c r="A970" s="263"/>
      <c r="B970" s="263"/>
      <c r="C970" s="263"/>
      <c r="D970" s="17"/>
      <c r="E970" s="263"/>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row>
    <row r="971" ht="15.75" customHeight="1">
      <c r="A971" s="263"/>
      <c r="B971" s="263"/>
      <c r="C971" s="263"/>
      <c r="D971" s="17"/>
      <c r="E971" s="263"/>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row>
    <row r="972" ht="15.75" customHeight="1">
      <c r="A972" s="263"/>
      <c r="B972" s="263"/>
      <c r="C972" s="263"/>
      <c r="D972" s="17"/>
      <c r="E972" s="263"/>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row>
    <row r="973" ht="15.75" customHeight="1">
      <c r="A973" s="263"/>
      <c r="B973" s="263"/>
      <c r="C973" s="263"/>
      <c r="D973" s="17"/>
      <c r="E973" s="263"/>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row>
    <row r="974" ht="15.75" customHeight="1">
      <c r="A974" s="263"/>
      <c r="B974" s="263"/>
      <c r="C974" s="263"/>
      <c r="D974" s="17"/>
      <c r="E974" s="263"/>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row>
    <row r="975" ht="15.75" customHeight="1">
      <c r="A975" s="263"/>
      <c r="B975" s="263"/>
      <c r="C975" s="263"/>
      <c r="D975" s="17"/>
      <c r="E975" s="263"/>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row>
    <row r="976" ht="15.75" customHeight="1">
      <c r="A976" s="263"/>
      <c r="B976" s="263"/>
      <c r="C976" s="263"/>
      <c r="D976" s="17"/>
      <c r="E976" s="263"/>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row>
    <row r="977" ht="15.75" customHeight="1">
      <c r="A977" s="263"/>
      <c r="B977" s="263"/>
      <c r="C977" s="263"/>
      <c r="D977" s="17"/>
      <c r="E977" s="263"/>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row>
    <row r="978" ht="15.75" customHeight="1">
      <c r="A978" s="263"/>
      <c r="B978" s="263"/>
      <c r="C978" s="263"/>
      <c r="D978" s="17"/>
      <c r="E978" s="263"/>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row>
    <row r="979" ht="15.75" customHeight="1">
      <c r="A979" s="263"/>
      <c r="B979" s="263"/>
      <c r="C979" s="263"/>
      <c r="D979" s="17"/>
      <c r="E979" s="263"/>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row>
    <row r="980" ht="15.75" customHeight="1">
      <c r="A980" s="263"/>
      <c r="B980" s="263"/>
      <c r="C980" s="263"/>
      <c r="D980" s="17"/>
      <c r="E980" s="263"/>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row>
    <row r="981" ht="15.75" customHeight="1">
      <c r="A981" s="263"/>
      <c r="B981" s="263"/>
      <c r="C981" s="263"/>
      <c r="D981" s="17"/>
      <c r="E981" s="263"/>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row>
    <row r="982" ht="15.75" customHeight="1">
      <c r="A982" s="263"/>
      <c r="B982" s="263"/>
      <c r="C982" s="263"/>
      <c r="D982" s="17"/>
      <c r="E982" s="263"/>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row>
    <row r="983" ht="15.75" customHeight="1">
      <c r="A983" s="263"/>
      <c r="B983" s="263"/>
      <c r="C983" s="263"/>
      <c r="D983" s="17"/>
      <c r="E983" s="263"/>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row>
    <row r="984" ht="15.75" customHeight="1">
      <c r="A984" s="263"/>
      <c r="B984" s="263"/>
      <c r="C984" s="263"/>
      <c r="D984" s="17"/>
      <c r="E984" s="263"/>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row>
    <row r="985" ht="15.75" customHeight="1">
      <c r="A985" s="263"/>
      <c r="B985" s="263"/>
      <c r="C985" s="263"/>
      <c r="D985" s="17"/>
      <c r="E985" s="263"/>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row>
    <row r="986" ht="15.75" customHeight="1">
      <c r="A986" s="263"/>
      <c r="B986" s="263"/>
      <c r="C986" s="263"/>
      <c r="D986" s="17"/>
      <c r="E986" s="263"/>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row>
    <row r="987" ht="15.75" customHeight="1">
      <c r="A987" s="263"/>
      <c r="B987" s="263"/>
      <c r="C987" s="263"/>
      <c r="D987" s="17"/>
      <c r="E987" s="263"/>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row>
    <row r="988" ht="15.75" customHeight="1">
      <c r="A988" s="263"/>
      <c r="B988" s="263"/>
      <c r="C988" s="263"/>
      <c r="D988" s="17"/>
      <c r="E988" s="263"/>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row>
    <row r="989" ht="15.75" customHeight="1">
      <c r="A989" s="263"/>
      <c r="B989" s="263"/>
      <c r="C989" s="263"/>
      <c r="D989" s="17"/>
      <c r="E989" s="263"/>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row>
    <row r="990" ht="15.75" customHeight="1">
      <c r="A990" s="263"/>
      <c r="B990" s="263"/>
      <c r="C990" s="263"/>
      <c r="D990" s="17"/>
      <c r="E990" s="263"/>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row>
    <row r="991" ht="15.75" customHeight="1">
      <c r="A991" s="263"/>
      <c r="B991" s="263"/>
      <c r="C991" s="263"/>
      <c r="D991" s="17"/>
      <c r="E991" s="263"/>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row>
    <row r="992" ht="15.75" customHeight="1">
      <c r="A992" s="263"/>
      <c r="B992" s="263"/>
      <c r="C992" s="263"/>
      <c r="D992" s="17"/>
      <c r="E992" s="263"/>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row>
    <row r="993" ht="15.75" customHeight="1">
      <c r="A993" s="263"/>
      <c r="B993" s="263"/>
      <c r="C993" s="263"/>
      <c r="D993" s="17"/>
      <c r="E993" s="263"/>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row>
    <row r="994" ht="15.75" customHeight="1">
      <c r="A994" s="263"/>
      <c r="B994" s="263"/>
      <c r="C994" s="263"/>
      <c r="D994" s="17"/>
      <c r="E994" s="263"/>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row>
    <row r="995" ht="15.75" customHeight="1">
      <c r="A995" s="263"/>
      <c r="B995" s="263"/>
      <c r="C995" s="263"/>
      <c r="D995" s="17"/>
      <c r="E995" s="263"/>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row>
    <row r="996" ht="15.75" customHeight="1">
      <c r="A996" s="263"/>
      <c r="B996" s="263"/>
      <c r="C996" s="263"/>
      <c r="D996" s="17"/>
      <c r="E996" s="263"/>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row>
    <row r="997" ht="15.75" customHeight="1">
      <c r="A997" s="263"/>
      <c r="B997" s="263"/>
      <c r="C997" s="263"/>
      <c r="D997" s="17"/>
      <c r="E997" s="263"/>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row>
    <row r="998" ht="15.75" customHeight="1">
      <c r="A998" s="263"/>
      <c r="B998" s="263"/>
      <c r="C998" s="263"/>
      <c r="D998" s="17"/>
      <c r="E998" s="263"/>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row>
    <row r="999" ht="15.75" customHeight="1">
      <c r="A999" s="263"/>
      <c r="B999" s="263"/>
      <c r="C999" s="263"/>
      <c r="D999" s="17"/>
      <c r="E999" s="263"/>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row>
    <row r="1000">
      <c r="A1000" s="263"/>
      <c r="B1000" s="263"/>
      <c r="C1000" s="263"/>
      <c r="D1000" s="17"/>
      <c r="E1000" s="263"/>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187"/>
      <c r="B1" s="188"/>
      <c r="C1" s="189" t="s">
        <v>151</v>
      </c>
      <c r="D1" s="190"/>
      <c r="E1" s="191"/>
      <c r="F1" s="269" t="s">
        <v>169</v>
      </c>
      <c r="AD1" s="17"/>
      <c r="AE1" s="17"/>
      <c r="AF1" s="17"/>
      <c r="AG1" s="17"/>
      <c r="AH1" s="17"/>
    </row>
    <row r="2" ht="15.0" customHeight="1">
      <c r="A2" s="33"/>
      <c r="B2" s="33"/>
      <c r="C2" s="33"/>
      <c r="D2" s="17"/>
      <c r="E2" s="33"/>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row>
    <row r="3" ht="15.0" customHeight="1">
      <c r="A3" s="193" t="s">
        <v>153</v>
      </c>
      <c r="B3" s="194" t="s">
        <v>154</v>
      </c>
      <c r="C3" s="194" t="s">
        <v>155</v>
      </c>
      <c r="D3" s="195" t="s">
        <v>156</v>
      </c>
      <c r="E3" s="196" t="s">
        <v>157</v>
      </c>
      <c r="F3" s="197" t="s">
        <v>158</v>
      </c>
      <c r="G3" s="2"/>
      <c r="H3" s="2"/>
      <c r="I3" s="2"/>
      <c r="J3" s="2"/>
      <c r="K3" s="2"/>
      <c r="L3" s="2"/>
      <c r="M3" s="2"/>
      <c r="N3" s="2"/>
      <c r="O3" s="2"/>
      <c r="P3" s="2"/>
      <c r="Q3" s="2"/>
      <c r="R3" s="2"/>
      <c r="S3" s="2"/>
      <c r="T3" s="2"/>
      <c r="U3" s="2"/>
      <c r="V3" s="2"/>
      <c r="W3" s="2"/>
      <c r="X3" s="2"/>
      <c r="Y3" s="2"/>
      <c r="Z3" s="2"/>
      <c r="AA3" s="2"/>
      <c r="AB3" s="2"/>
      <c r="AC3" s="6"/>
      <c r="AD3" s="114"/>
      <c r="AE3" s="114"/>
      <c r="AF3" s="114"/>
      <c r="AG3" s="114"/>
      <c r="AH3" s="114"/>
    </row>
    <row r="4" ht="76.5" customHeight="1">
      <c r="A4" s="198"/>
      <c r="B4" s="86"/>
      <c r="C4" s="86"/>
      <c r="D4" s="86"/>
      <c r="E4" s="199"/>
      <c r="F4" s="200" t="s">
        <v>101</v>
      </c>
      <c r="G4" s="52"/>
      <c r="H4" s="201" t="s">
        <v>102</v>
      </c>
      <c r="I4" s="52"/>
      <c r="J4" s="201" t="s">
        <v>103</v>
      </c>
      <c r="K4" s="52"/>
      <c r="L4" s="201" t="s">
        <v>159</v>
      </c>
      <c r="M4" s="52"/>
      <c r="N4" s="202" t="s">
        <v>105</v>
      </c>
      <c r="O4" s="52"/>
      <c r="P4" s="201" t="s">
        <v>106</v>
      </c>
      <c r="Q4" s="52"/>
      <c r="R4" s="202" t="s">
        <v>160</v>
      </c>
      <c r="S4" s="52"/>
      <c r="T4" s="202" t="s">
        <v>161</v>
      </c>
      <c r="U4" s="52"/>
      <c r="V4" s="202" t="s">
        <v>109</v>
      </c>
      <c r="W4" s="52"/>
      <c r="X4" s="202" t="s">
        <v>110</v>
      </c>
      <c r="Y4" s="52"/>
      <c r="Z4" s="203" t="s">
        <v>111</v>
      </c>
      <c r="AA4" s="52"/>
      <c r="AB4" s="202" t="s">
        <v>162</v>
      </c>
      <c r="AC4" s="52"/>
      <c r="AD4" s="122"/>
      <c r="AE4" s="122"/>
      <c r="AF4" s="122"/>
      <c r="AG4" s="122"/>
      <c r="AH4" s="122"/>
    </row>
    <row r="5">
      <c r="A5" s="204"/>
      <c r="B5" s="93"/>
      <c r="C5" s="93"/>
      <c r="D5" s="93"/>
      <c r="E5" s="205"/>
      <c r="F5" s="206" t="s">
        <v>114</v>
      </c>
      <c r="G5" s="207" t="s">
        <v>115</v>
      </c>
      <c r="H5" s="206" t="s">
        <v>114</v>
      </c>
      <c r="I5" s="207" t="s">
        <v>115</v>
      </c>
      <c r="J5" s="206" t="s">
        <v>114</v>
      </c>
      <c r="K5" s="207" t="s">
        <v>115</v>
      </c>
      <c r="L5" s="206" t="s">
        <v>114</v>
      </c>
      <c r="M5" s="207" t="s">
        <v>115</v>
      </c>
      <c r="N5" s="206" t="s">
        <v>114</v>
      </c>
      <c r="O5" s="207" t="s">
        <v>115</v>
      </c>
      <c r="P5" s="206" t="s">
        <v>114</v>
      </c>
      <c r="Q5" s="207" t="s">
        <v>115</v>
      </c>
      <c r="R5" s="206" t="s">
        <v>114</v>
      </c>
      <c r="S5" s="207" t="s">
        <v>115</v>
      </c>
      <c r="T5" s="206" t="s">
        <v>114</v>
      </c>
      <c r="U5" s="207" t="s">
        <v>115</v>
      </c>
      <c r="V5" s="206" t="s">
        <v>114</v>
      </c>
      <c r="W5" s="207" t="s">
        <v>115</v>
      </c>
      <c r="X5" s="206" t="s">
        <v>114</v>
      </c>
      <c r="Y5" s="207" t="s">
        <v>115</v>
      </c>
      <c r="Z5" s="206" t="s">
        <v>114</v>
      </c>
      <c r="AA5" s="207" t="s">
        <v>115</v>
      </c>
      <c r="AB5" s="208" t="s">
        <v>114</v>
      </c>
      <c r="AC5" s="207" t="s">
        <v>115</v>
      </c>
      <c r="AD5" s="17"/>
      <c r="AE5" s="17"/>
      <c r="AF5" s="17"/>
      <c r="AG5" s="17"/>
      <c r="AH5" s="17"/>
    </row>
    <row r="6">
      <c r="A6" s="209"/>
      <c r="B6" s="210"/>
      <c r="C6" s="211"/>
      <c r="D6" s="212"/>
      <c r="E6" s="213"/>
      <c r="F6" s="214"/>
      <c r="G6" s="215"/>
      <c r="H6" s="214"/>
      <c r="I6" s="215"/>
      <c r="J6" s="214"/>
      <c r="K6" s="215"/>
      <c r="L6" s="214"/>
      <c r="M6" s="215"/>
      <c r="N6" s="214"/>
      <c r="O6" s="215"/>
      <c r="P6" s="214"/>
      <c r="Q6" s="215"/>
      <c r="R6" s="214"/>
      <c r="S6" s="215"/>
      <c r="T6" s="214"/>
      <c r="U6" s="215"/>
      <c r="V6" s="214"/>
      <c r="W6" s="215"/>
      <c r="X6" s="214">
        <v>400.0</v>
      </c>
      <c r="Y6" s="215"/>
      <c r="Z6" s="214"/>
      <c r="AA6" s="215">
        <v>10.0</v>
      </c>
      <c r="AB6" s="216"/>
      <c r="AC6" s="215"/>
      <c r="AD6" s="15"/>
      <c r="AE6" s="15"/>
      <c r="AF6" s="15"/>
      <c r="AG6" s="15"/>
      <c r="AH6" s="15"/>
    </row>
    <row r="7">
      <c r="A7" s="217"/>
      <c r="B7" s="218"/>
      <c r="C7" s="219"/>
      <c r="D7" s="220" t="s">
        <v>163</v>
      </c>
      <c r="E7" s="221"/>
      <c r="F7" s="222">
        <v>500.0</v>
      </c>
      <c r="G7" s="223"/>
      <c r="H7" s="222"/>
      <c r="I7" s="223"/>
      <c r="J7" s="222"/>
      <c r="K7" s="223"/>
      <c r="L7" s="222"/>
      <c r="M7" s="223"/>
      <c r="N7" s="222"/>
      <c r="O7" s="223"/>
      <c r="P7" s="222"/>
      <c r="Q7" s="223"/>
      <c r="R7" s="222"/>
      <c r="S7" s="223"/>
      <c r="T7" s="222"/>
      <c r="U7" s="223"/>
      <c r="V7" s="222"/>
      <c r="W7" s="223"/>
      <c r="X7" s="222"/>
      <c r="Y7" s="223"/>
      <c r="Z7" s="222"/>
      <c r="AA7" s="223"/>
      <c r="AB7" s="224"/>
      <c r="AC7" s="223"/>
      <c r="AD7" s="15"/>
      <c r="AE7" s="15"/>
      <c r="AF7" s="15"/>
      <c r="AG7" s="15"/>
      <c r="AH7" s="15"/>
    </row>
    <row r="8">
      <c r="A8" s="217"/>
      <c r="B8" s="218"/>
      <c r="C8" s="219"/>
      <c r="D8" s="220" t="s">
        <v>164</v>
      </c>
      <c r="E8" s="221"/>
      <c r="F8" s="222"/>
      <c r="G8" s="223">
        <v>3000.0</v>
      </c>
      <c r="H8" s="222"/>
      <c r="I8" s="223"/>
      <c r="J8" s="222"/>
      <c r="K8" s="223"/>
      <c r="L8" s="222"/>
      <c r="M8" s="223"/>
      <c r="N8" s="222"/>
      <c r="O8" s="223"/>
      <c r="P8" s="222"/>
      <c r="Q8" s="223"/>
      <c r="R8" s="222"/>
      <c r="S8" s="223"/>
      <c r="T8" s="222"/>
      <c r="U8" s="223"/>
      <c r="V8" s="222"/>
      <c r="W8" s="223"/>
      <c r="X8" s="222"/>
      <c r="Y8" s="223"/>
      <c r="Z8" s="222"/>
      <c r="AA8" s="223"/>
      <c r="AB8" s="224"/>
      <c r="AC8" s="223"/>
      <c r="AD8" s="15"/>
      <c r="AE8" s="15"/>
      <c r="AF8" s="15"/>
      <c r="AG8" s="15"/>
      <c r="AH8" s="15"/>
    </row>
    <row r="9">
      <c r="A9" s="217"/>
      <c r="B9" s="218"/>
      <c r="C9" s="219"/>
      <c r="D9" s="220" t="s">
        <v>165</v>
      </c>
      <c r="E9" s="221"/>
      <c r="F9" s="222"/>
      <c r="G9" s="223"/>
      <c r="H9" s="222">
        <v>6000.0</v>
      </c>
      <c r="I9" s="223"/>
      <c r="J9" s="222"/>
      <c r="K9" s="223"/>
      <c r="L9" s="222"/>
      <c r="M9" s="223"/>
      <c r="N9" s="222"/>
      <c r="O9" s="223"/>
      <c r="P9" s="222"/>
      <c r="Q9" s="223"/>
      <c r="R9" s="222"/>
      <c r="S9" s="223"/>
      <c r="T9" s="222"/>
      <c r="U9" s="223"/>
      <c r="V9" s="222"/>
      <c r="W9" s="223"/>
      <c r="X9" s="222"/>
      <c r="Y9" s="223"/>
      <c r="Z9" s="222"/>
      <c r="AA9" s="223"/>
      <c r="AB9" s="224"/>
      <c r="AC9" s="223"/>
      <c r="AD9" s="15"/>
      <c r="AE9" s="15"/>
      <c r="AF9" s="15"/>
      <c r="AG9" s="15"/>
      <c r="AH9" s="15"/>
    </row>
    <row r="10">
      <c r="A10" s="217"/>
      <c r="B10" s="218"/>
      <c r="C10" s="219"/>
      <c r="D10" s="220" t="s">
        <v>166</v>
      </c>
      <c r="E10" s="221"/>
      <c r="F10" s="222"/>
      <c r="G10" s="223"/>
      <c r="H10" s="222"/>
      <c r="I10" s="223"/>
      <c r="J10" s="222"/>
      <c r="K10" s="223">
        <v>200.0</v>
      </c>
      <c r="L10" s="222"/>
      <c r="M10" s="223"/>
      <c r="N10" s="222"/>
      <c r="O10" s="223"/>
      <c r="P10" s="222"/>
      <c r="Q10" s="223"/>
      <c r="R10" s="222"/>
      <c r="S10" s="223"/>
      <c r="T10" s="222"/>
      <c r="U10" s="223"/>
      <c r="V10" s="222"/>
      <c r="W10" s="223"/>
      <c r="X10" s="222"/>
      <c r="Y10" s="223"/>
      <c r="Z10" s="222"/>
      <c r="AA10" s="223"/>
      <c r="AB10" s="224"/>
      <c r="AC10" s="223"/>
      <c r="AD10" s="15"/>
      <c r="AE10" s="15"/>
      <c r="AF10" s="15"/>
      <c r="AG10" s="15"/>
      <c r="AH10" s="15"/>
    </row>
    <row r="11">
      <c r="A11" s="217"/>
      <c r="B11" s="218"/>
      <c r="C11" s="219"/>
      <c r="D11" s="220"/>
      <c r="E11" s="221"/>
      <c r="F11" s="222"/>
      <c r="G11" s="223"/>
      <c r="H11" s="222"/>
      <c r="I11" s="223"/>
      <c r="J11" s="222"/>
      <c r="K11" s="223"/>
      <c r="L11" s="222"/>
      <c r="M11" s="223"/>
      <c r="N11" s="222"/>
      <c r="O11" s="223"/>
      <c r="P11" s="222"/>
      <c r="Q11" s="223"/>
      <c r="R11" s="222"/>
      <c r="S11" s="223"/>
      <c r="T11" s="222"/>
      <c r="U11" s="223"/>
      <c r="V11" s="222">
        <v>300.0</v>
      </c>
      <c r="W11" s="223"/>
      <c r="X11" s="222"/>
      <c r="Y11" s="223"/>
      <c r="Z11" s="222"/>
      <c r="AA11" s="223"/>
      <c r="AB11" s="224"/>
      <c r="AC11" s="223"/>
      <c r="AD11" s="15"/>
      <c r="AE11" s="15"/>
      <c r="AF11" s="15"/>
      <c r="AG11" s="15"/>
      <c r="AH11" s="15"/>
    </row>
    <row r="12">
      <c r="A12" s="217"/>
      <c r="B12" s="218"/>
      <c r="C12" s="219"/>
      <c r="D12" s="220"/>
      <c r="E12" s="221"/>
      <c r="F12" s="222"/>
      <c r="G12" s="223"/>
      <c r="H12" s="222"/>
      <c r="I12" s="223"/>
      <c r="J12" s="222"/>
      <c r="K12" s="223"/>
      <c r="L12" s="222"/>
      <c r="M12" s="223"/>
      <c r="N12" s="222"/>
      <c r="O12" s="223"/>
      <c r="P12" s="222"/>
      <c r="Q12" s="223"/>
      <c r="R12" s="222"/>
      <c r="S12" s="223"/>
      <c r="T12" s="222"/>
      <c r="U12" s="223"/>
      <c r="V12" s="222"/>
      <c r="W12" s="223"/>
      <c r="X12" s="222"/>
      <c r="Y12" s="223">
        <v>150.0</v>
      </c>
      <c r="Z12" s="222"/>
      <c r="AA12" s="223"/>
      <c r="AB12" s="224"/>
      <c r="AC12" s="223"/>
      <c r="AD12" s="15"/>
      <c r="AE12" s="15"/>
      <c r="AF12" s="15"/>
      <c r="AG12" s="15"/>
      <c r="AH12" s="15"/>
    </row>
    <row r="13">
      <c r="A13" s="217"/>
      <c r="B13" s="218"/>
      <c r="C13" s="219"/>
      <c r="D13" s="220"/>
      <c r="E13" s="221"/>
      <c r="F13" s="222"/>
      <c r="G13" s="223"/>
      <c r="H13" s="222"/>
      <c r="I13" s="223"/>
      <c r="J13" s="222"/>
      <c r="K13" s="223"/>
      <c r="L13" s="222"/>
      <c r="M13" s="223"/>
      <c r="N13" s="222"/>
      <c r="O13" s="223"/>
      <c r="P13" s="222"/>
      <c r="Q13" s="223"/>
      <c r="R13" s="222"/>
      <c r="S13" s="223"/>
      <c r="T13" s="222"/>
      <c r="U13" s="223"/>
      <c r="V13" s="222"/>
      <c r="W13" s="223"/>
      <c r="X13" s="222"/>
      <c r="Y13" s="223"/>
      <c r="Z13" s="222"/>
      <c r="AA13" s="223"/>
      <c r="AB13" s="224"/>
      <c r="AC13" s="223"/>
      <c r="AD13" s="15"/>
      <c r="AE13" s="15"/>
      <c r="AF13" s="15"/>
      <c r="AG13" s="15"/>
      <c r="AH13" s="15"/>
    </row>
    <row r="14">
      <c r="A14" s="217"/>
      <c r="B14" s="218"/>
      <c r="C14" s="219"/>
      <c r="D14" s="220"/>
      <c r="E14" s="221"/>
      <c r="F14" s="222"/>
      <c r="G14" s="223"/>
      <c r="H14" s="222"/>
      <c r="I14" s="223"/>
      <c r="J14" s="222"/>
      <c r="K14" s="223"/>
      <c r="L14" s="222"/>
      <c r="M14" s="223"/>
      <c r="N14" s="222"/>
      <c r="O14" s="223"/>
      <c r="P14" s="222"/>
      <c r="Q14" s="223"/>
      <c r="R14" s="222"/>
      <c r="S14" s="223"/>
      <c r="T14" s="222"/>
      <c r="U14" s="223"/>
      <c r="V14" s="222"/>
      <c r="W14" s="223"/>
      <c r="X14" s="222"/>
      <c r="Y14" s="223"/>
      <c r="Z14" s="222"/>
      <c r="AA14" s="223"/>
      <c r="AB14" s="224">
        <v>8000.0</v>
      </c>
      <c r="AC14" s="223">
        <v>2000.0</v>
      </c>
      <c r="AD14" s="15"/>
      <c r="AE14" s="15"/>
      <c r="AF14" s="15"/>
      <c r="AG14" s="15"/>
      <c r="AH14" s="15"/>
    </row>
    <row r="15">
      <c r="A15" s="217"/>
      <c r="B15" s="218"/>
      <c r="C15" s="219"/>
      <c r="D15" s="220"/>
      <c r="E15" s="221"/>
      <c r="F15" s="222"/>
      <c r="G15" s="223"/>
      <c r="H15" s="222"/>
      <c r="I15" s="223"/>
      <c r="J15" s="222"/>
      <c r="K15" s="223"/>
      <c r="L15" s="222"/>
      <c r="M15" s="223"/>
      <c r="N15" s="222"/>
      <c r="O15" s="223"/>
      <c r="P15" s="222"/>
      <c r="Q15" s="223"/>
      <c r="R15" s="222"/>
      <c r="S15" s="223"/>
      <c r="T15" s="222"/>
      <c r="U15" s="223"/>
      <c r="V15" s="222"/>
      <c r="W15" s="223"/>
      <c r="X15" s="222"/>
      <c r="Y15" s="223"/>
      <c r="Z15" s="222"/>
      <c r="AA15" s="223"/>
      <c r="AB15" s="224"/>
      <c r="AC15" s="223"/>
      <c r="AD15" s="15"/>
      <c r="AE15" s="15"/>
      <c r="AF15" s="15"/>
      <c r="AG15" s="15"/>
      <c r="AH15" s="15"/>
    </row>
    <row r="16">
      <c r="A16" s="217"/>
      <c r="B16" s="218"/>
      <c r="C16" s="219"/>
      <c r="D16" s="220"/>
      <c r="E16" s="221"/>
      <c r="F16" s="222"/>
      <c r="G16" s="223"/>
      <c r="H16" s="222"/>
      <c r="I16" s="223"/>
      <c r="J16" s="222"/>
      <c r="K16" s="223"/>
      <c r="L16" s="222"/>
      <c r="M16" s="223"/>
      <c r="N16" s="222"/>
      <c r="O16" s="223"/>
      <c r="P16" s="222"/>
      <c r="Q16" s="223"/>
      <c r="R16" s="222"/>
      <c r="S16" s="223"/>
      <c r="T16" s="222"/>
      <c r="U16" s="223"/>
      <c r="V16" s="222"/>
      <c r="W16" s="223"/>
      <c r="X16" s="222"/>
      <c r="Y16" s="223"/>
      <c r="Z16" s="222"/>
      <c r="AA16" s="223"/>
      <c r="AB16" s="224"/>
      <c r="AC16" s="223"/>
      <c r="AD16" s="15"/>
      <c r="AE16" s="15"/>
      <c r="AF16" s="15"/>
      <c r="AG16" s="15"/>
      <c r="AH16" s="15"/>
    </row>
    <row r="17">
      <c r="A17" s="217"/>
      <c r="B17" s="218"/>
      <c r="C17" s="219"/>
      <c r="D17" s="220"/>
      <c r="E17" s="221"/>
      <c r="F17" s="222"/>
      <c r="G17" s="223"/>
      <c r="H17" s="222"/>
      <c r="I17" s="223"/>
      <c r="J17" s="222"/>
      <c r="K17" s="223"/>
      <c r="L17" s="222"/>
      <c r="M17" s="223"/>
      <c r="N17" s="222"/>
      <c r="O17" s="223"/>
      <c r="P17" s="222"/>
      <c r="Q17" s="223"/>
      <c r="R17" s="222"/>
      <c r="S17" s="223"/>
      <c r="T17" s="222"/>
      <c r="U17" s="223"/>
      <c r="V17" s="222"/>
      <c r="W17" s="223"/>
      <c r="X17" s="222"/>
      <c r="Y17" s="223"/>
      <c r="Z17" s="222"/>
      <c r="AA17" s="223"/>
      <c r="AB17" s="224"/>
      <c r="AC17" s="223"/>
      <c r="AD17" s="15"/>
      <c r="AE17" s="15"/>
      <c r="AF17" s="15"/>
      <c r="AG17" s="15"/>
      <c r="AH17" s="15"/>
    </row>
    <row r="18">
      <c r="A18" s="217"/>
      <c r="B18" s="218"/>
      <c r="C18" s="219"/>
      <c r="D18" s="220"/>
      <c r="E18" s="221"/>
      <c r="F18" s="222"/>
      <c r="G18" s="223"/>
      <c r="H18" s="222"/>
      <c r="I18" s="223"/>
      <c r="J18" s="222"/>
      <c r="K18" s="223"/>
      <c r="L18" s="222"/>
      <c r="M18" s="223"/>
      <c r="N18" s="222"/>
      <c r="O18" s="223"/>
      <c r="P18" s="222"/>
      <c r="Q18" s="223"/>
      <c r="R18" s="222"/>
      <c r="S18" s="223"/>
      <c r="T18" s="222"/>
      <c r="U18" s="223"/>
      <c r="V18" s="222"/>
      <c r="W18" s="223"/>
      <c r="X18" s="222"/>
      <c r="Y18" s="223"/>
      <c r="Z18" s="222"/>
      <c r="AA18" s="223"/>
      <c r="AB18" s="224"/>
      <c r="AC18" s="223"/>
      <c r="AD18" s="15"/>
      <c r="AE18" s="15"/>
      <c r="AF18" s="15"/>
      <c r="AG18" s="15"/>
      <c r="AH18" s="15"/>
    </row>
    <row r="19">
      <c r="A19" s="217"/>
      <c r="B19" s="218"/>
      <c r="C19" s="219"/>
      <c r="D19" s="220"/>
      <c r="E19" s="221"/>
      <c r="F19" s="222"/>
      <c r="G19" s="223"/>
      <c r="H19" s="222"/>
      <c r="I19" s="223"/>
      <c r="J19" s="222"/>
      <c r="K19" s="223"/>
      <c r="L19" s="222"/>
      <c r="M19" s="223"/>
      <c r="N19" s="222"/>
      <c r="O19" s="223"/>
      <c r="P19" s="222"/>
      <c r="Q19" s="223"/>
      <c r="R19" s="222"/>
      <c r="S19" s="223"/>
      <c r="T19" s="222"/>
      <c r="U19" s="223"/>
      <c r="V19" s="222"/>
      <c r="W19" s="223"/>
      <c r="X19" s="222"/>
      <c r="Y19" s="223"/>
      <c r="Z19" s="222"/>
      <c r="AA19" s="223"/>
      <c r="AB19" s="224"/>
      <c r="AC19" s="223"/>
      <c r="AD19" s="15"/>
      <c r="AE19" s="15"/>
      <c r="AF19" s="15"/>
      <c r="AG19" s="15"/>
      <c r="AH19" s="15"/>
    </row>
    <row r="20">
      <c r="A20" s="217"/>
      <c r="B20" s="218"/>
      <c r="C20" s="219"/>
      <c r="D20" s="220"/>
      <c r="E20" s="221"/>
      <c r="F20" s="222"/>
      <c r="G20" s="223"/>
      <c r="H20" s="222"/>
      <c r="I20" s="223"/>
      <c r="J20" s="222"/>
      <c r="K20" s="223"/>
      <c r="L20" s="222"/>
      <c r="M20" s="223"/>
      <c r="N20" s="222"/>
      <c r="O20" s="223"/>
      <c r="P20" s="222"/>
      <c r="Q20" s="223"/>
      <c r="R20" s="222"/>
      <c r="S20" s="223"/>
      <c r="T20" s="222"/>
      <c r="U20" s="223"/>
      <c r="V20" s="222"/>
      <c r="W20" s="223"/>
      <c r="X20" s="222"/>
      <c r="Y20" s="223"/>
      <c r="Z20" s="222"/>
      <c r="AA20" s="223"/>
      <c r="AB20" s="224"/>
      <c r="AC20" s="223"/>
      <c r="AD20" s="15"/>
      <c r="AE20" s="15"/>
      <c r="AF20" s="15"/>
      <c r="AG20" s="15"/>
      <c r="AH20" s="15"/>
    </row>
    <row r="21" ht="15.75" customHeight="1">
      <c r="A21" s="217"/>
      <c r="B21" s="218"/>
      <c r="C21" s="219"/>
      <c r="D21" s="220"/>
      <c r="E21" s="221"/>
      <c r="F21" s="222"/>
      <c r="G21" s="223"/>
      <c r="H21" s="222"/>
      <c r="I21" s="223"/>
      <c r="J21" s="222"/>
      <c r="K21" s="223"/>
      <c r="L21" s="222"/>
      <c r="M21" s="223"/>
      <c r="N21" s="222"/>
      <c r="O21" s="223"/>
      <c r="P21" s="222"/>
      <c r="Q21" s="223"/>
      <c r="R21" s="222"/>
      <c r="S21" s="223"/>
      <c r="T21" s="222"/>
      <c r="U21" s="223"/>
      <c r="V21" s="222"/>
      <c r="W21" s="223"/>
      <c r="X21" s="222"/>
      <c r="Y21" s="223"/>
      <c r="Z21" s="222"/>
      <c r="AA21" s="223"/>
      <c r="AB21" s="224"/>
      <c r="AC21" s="223"/>
      <c r="AD21" s="15"/>
      <c r="AE21" s="15"/>
      <c r="AF21" s="15"/>
      <c r="AG21" s="15"/>
      <c r="AH21" s="15"/>
    </row>
    <row r="22" ht="15.75" customHeight="1">
      <c r="A22" s="217"/>
      <c r="B22" s="218"/>
      <c r="C22" s="219"/>
      <c r="D22" s="220"/>
      <c r="E22" s="221"/>
      <c r="F22" s="222"/>
      <c r="G22" s="223"/>
      <c r="H22" s="222"/>
      <c r="I22" s="223"/>
      <c r="J22" s="222"/>
      <c r="K22" s="223"/>
      <c r="L22" s="222"/>
      <c r="M22" s="223"/>
      <c r="N22" s="222"/>
      <c r="O22" s="223"/>
      <c r="P22" s="222"/>
      <c r="Q22" s="223"/>
      <c r="R22" s="222"/>
      <c r="S22" s="223"/>
      <c r="T22" s="222"/>
      <c r="U22" s="223"/>
      <c r="V22" s="222"/>
      <c r="W22" s="223"/>
      <c r="X22" s="222"/>
      <c r="Y22" s="223"/>
      <c r="Z22" s="222"/>
      <c r="AA22" s="223"/>
      <c r="AB22" s="224"/>
      <c r="AC22" s="223"/>
      <c r="AD22" s="15"/>
      <c r="AE22" s="15"/>
      <c r="AF22" s="15"/>
      <c r="AG22" s="15"/>
      <c r="AH22" s="15"/>
    </row>
    <row r="23" ht="15.75" customHeight="1">
      <c r="A23" s="217"/>
      <c r="B23" s="218"/>
      <c r="C23" s="219"/>
      <c r="D23" s="220"/>
      <c r="E23" s="221"/>
      <c r="F23" s="222"/>
      <c r="G23" s="223"/>
      <c r="H23" s="222"/>
      <c r="I23" s="223"/>
      <c r="J23" s="222"/>
      <c r="K23" s="223"/>
      <c r="L23" s="222"/>
      <c r="M23" s="223"/>
      <c r="N23" s="222"/>
      <c r="O23" s="223"/>
      <c r="P23" s="222"/>
      <c r="Q23" s="223"/>
      <c r="R23" s="222"/>
      <c r="S23" s="223"/>
      <c r="T23" s="222"/>
      <c r="U23" s="223"/>
      <c r="V23" s="222"/>
      <c r="W23" s="223"/>
      <c r="X23" s="222"/>
      <c r="Y23" s="223"/>
      <c r="Z23" s="222"/>
      <c r="AA23" s="223"/>
      <c r="AB23" s="224"/>
      <c r="AC23" s="223"/>
      <c r="AD23" s="15"/>
      <c r="AE23" s="15"/>
      <c r="AF23" s="15"/>
      <c r="AG23" s="15"/>
      <c r="AH23" s="15"/>
    </row>
    <row r="24" ht="15.75" customHeight="1">
      <c r="A24" s="217"/>
      <c r="B24" s="218"/>
      <c r="C24" s="219"/>
      <c r="D24" s="220"/>
      <c r="E24" s="221"/>
      <c r="F24" s="222"/>
      <c r="G24" s="223"/>
      <c r="H24" s="222"/>
      <c r="I24" s="223"/>
      <c r="J24" s="222"/>
      <c r="K24" s="223"/>
      <c r="L24" s="222"/>
      <c r="M24" s="223"/>
      <c r="N24" s="222"/>
      <c r="O24" s="223"/>
      <c r="P24" s="222"/>
      <c r="Q24" s="223"/>
      <c r="R24" s="222"/>
      <c r="S24" s="223"/>
      <c r="T24" s="222"/>
      <c r="U24" s="223"/>
      <c r="V24" s="222"/>
      <c r="W24" s="223"/>
      <c r="X24" s="222"/>
      <c r="Y24" s="223"/>
      <c r="Z24" s="222"/>
      <c r="AA24" s="223"/>
      <c r="AB24" s="224"/>
      <c r="AC24" s="223"/>
      <c r="AD24" s="15"/>
      <c r="AE24" s="15"/>
      <c r="AF24" s="15"/>
      <c r="AG24" s="15"/>
      <c r="AH24" s="15"/>
    </row>
    <row r="25" ht="15.75" customHeight="1">
      <c r="A25" s="217"/>
      <c r="B25" s="218"/>
      <c r="C25" s="219"/>
      <c r="D25" s="220"/>
      <c r="E25" s="221"/>
      <c r="F25" s="222"/>
      <c r="G25" s="223"/>
      <c r="H25" s="222"/>
      <c r="I25" s="223"/>
      <c r="J25" s="222"/>
      <c r="K25" s="223"/>
      <c r="L25" s="222"/>
      <c r="M25" s="223"/>
      <c r="N25" s="222"/>
      <c r="O25" s="223"/>
      <c r="P25" s="222"/>
      <c r="Q25" s="223"/>
      <c r="R25" s="222"/>
      <c r="S25" s="223"/>
      <c r="T25" s="222"/>
      <c r="U25" s="223"/>
      <c r="V25" s="222"/>
      <c r="W25" s="223"/>
      <c r="X25" s="222"/>
      <c r="Y25" s="223"/>
      <c r="Z25" s="222"/>
      <c r="AA25" s="223"/>
      <c r="AB25" s="224"/>
      <c r="AC25" s="223"/>
      <c r="AD25" s="15"/>
      <c r="AE25" s="15"/>
      <c r="AF25" s="15"/>
      <c r="AG25" s="15"/>
      <c r="AH25" s="15"/>
    </row>
    <row r="26" ht="15.75" customHeight="1">
      <c r="A26" s="217"/>
      <c r="B26" s="218"/>
      <c r="C26" s="219"/>
      <c r="D26" s="220"/>
      <c r="E26" s="221"/>
      <c r="F26" s="222"/>
      <c r="G26" s="223"/>
      <c r="H26" s="222"/>
      <c r="I26" s="223"/>
      <c r="J26" s="222"/>
      <c r="K26" s="223"/>
      <c r="L26" s="222"/>
      <c r="M26" s="223"/>
      <c r="N26" s="222"/>
      <c r="O26" s="223"/>
      <c r="P26" s="222"/>
      <c r="Q26" s="223"/>
      <c r="R26" s="222"/>
      <c r="S26" s="223"/>
      <c r="T26" s="222"/>
      <c r="U26" s="223"/>
      <c r="V26" s="222"/>
      <c r="W26" s="223"/>
      <c r="X26" s="222"/>
      <c r="Y26" s="223"/>
      <c r="Z26" s="222"/>
      <c r="AA26" s="223"/>
      <c r="AB26" s="224"/>
      <c r="AC26" s="223"/>
      <c r="AD26" s="15"/>
      <c r="AE26" s="15"/>
      <c r="AF26" s="15"/>
      <c r="AG26" s="15"/>
      <c r="AH26" s="15"/>
    </row>
    <row r="27" ht="15.75" customHeight="1">
      <c r="A27" s="217"/>
      <c r="B27" s="218"/>
      <c r="C27" s="219"/>
      <c r="D27" s="220"/>
      <c r="E27" s="221"/>
      <c r="F27" s="222"/>
      <c r="G27" s="223"/>
      <c r="H27" s="222"/>
      <c r="I27" s="223"/>
      <c r="J27" s="222"/>
      <c r="K27" s="223"/>
      <c r="L27" s="222"/>
      <c r="M27" s="223"/>
      <c r="N27" s="222"/>
      <c r="O27" s="223"/>
      <c r="P27" s="222"/>
      <c r="Q27" s="223"/>
      <c r="R27" s="222"/>
      <c r="S27" s="223"/>
      <c r="T27" s="222"/>
      <c r="U27" s="223"/>
      <c r="V27" s="222"/>
      <c r="W27" s="223"/>
      <c r="X27" s="222"/>
      <c r="Y27" s="223"/>
      <c r="Z27" s="222"/>
      <c r="AA27" s="223"/>
      <c r="AB27" s="224"/>
      <c r="AC27" s="223"/>
      <c r="AD27" s="15"/>
      <c r="AE27" s="15"/>
      <c r="AF27" s="15"/>
      <c r="AG27" s="15"/>
      <c r="AH27" s="15"/>
    </row>
    <row r="28" ht="15.75" customHeight="1">
      <c r="A28" s="217"/>
      <c r="B28" s="218"/>
      <c r="C28" s="219"/>
      <c r="D28" s="220"/>
      <c r="E28" s="221"/>
      <c r="F28" s="222"/>
      <c r="G28" s="223"/>
      <c r="H28" s="222"/>
      <c r="I28" s="223"/>
      <c r="J28" s="222"/>
      <c r="K28" s="223"/>
      <c r="L28" s="222"/>
      <c r="M28" s="223"/>
      <c r="N28" s="222"/>
      <c r="O28" s="223"/>
      <c r="P28" s="222"/>
      <c r="Q28" s="223"/>
      <c r="R28" s="222"/>
      <c r="S28" s="223"/>
      <c r="T28" s="222"/>
      <c r="U28" s="223"/>
      <c r="V28" s="222"/>
      <c r="W28" s="223"/>
      <c r="X28" s="222"/>
      <c r="Y28" s="223"/>
      <c r="Z28" s="222"/>
      <c r="AA28" s="223"/>
      <c r="AB28" s="224"/>
      <c r="AC28" s="223"/>
      <c r="AD28" s="15"/>
      <c r="AE28" s="15"/>
      <c r="AF28" s="15"/>
      <c r="AG28" s="15"/>
      <c r="AH28" s="15"/>
    </row>
    <row r="29" ht="15.75" customHeight="1">
      <c r="A29" s="217"/>
      <c r="B29" s="218"/>
      <c r="C29" s="219"/>
      <c r="D29" s="220"/>
      <c r="E29" s="221"/>
      <c r="F29" s="222"/>
      <c r="G29" s="223"/>
      <c r="H29" s="222"/>
      <c r="I29" s="223"/>
      <c r="J29" s="222"/>
      <c r="K29" s="223"/>
      <c r="L29" s="222"/>
      <c r="M29" s="223"/>
      <c r="N29" s="222"/>
      <c r="O29" s="223"/>
      <c r="P29" s="222"/>
      <c r="Q29" s="223"/>
      <c r="R29" s="222"/>
      <c r="S29" s="223"/>
      <c r="T29" s="222"/>
      <c r="U29" s="223"/>
      <c r="V29" s="222"/>
      <c r="W29" s="223"/>
      <c r="X29" s="222"/>
      <c r="Y29" s="223"/>
      <c r="Z29" s="222"/>
      <c r="AA29" s="223"/>
      <c r="AB29" s="224"/>
      <c r="AC29" s="223"/>
      <c r="AD29" s="15"/>
      <c r="AE29" s="15"/>
      <c r="AF29" s="15"/>
      <c r="AG29" s="15"/>
      <c r="AH29" s="15"/>
    </row>
    <row r="30" ht="15.75" customHeight="1">
      <c r="A30" s="217"/>
      <c r="B30" s="218"/>
      <c r="C30" s="219"/>
      <c r="D30" s="220"/>
      <c r="E30" s="221"/>
      <c r="F30" s="222"/>
      <c r="G30" s="223"/>
      <c r="H30" s="222"/>
      <c r="I30" s="223"/>
      <c r="J30" s="222"/>
      <c r="K30" s="223"/>
      <c r="L30" s="222"/>
      <c r="M30" s="223"/>
      <c r="N30" s="222"/>
      <c r="O30" s="223"/>
      <c r="P30" s="222"/>
      <c r="Q30" s="223"/>
      <c r="R30" s="222"/>
      <c r="S30" s="223"/>
      <c r="T30" s="222"/>
      <c r="U30" s="223"/>
      <c r="V30" s="222"/>
      <c r="W30" s="223"/>
      <c r="X30" s="222"/>
      <c r="Y30" s="223"/>
      <c r="Z30" s="222"/>
      <c r="AA30" s="223"/>
      <c r="AB30" s="224"/>
      <c r="AC30" s="223"/>
      <c r="AD30" s="15"/>
      <c r="AE30" s="15"/>
      <c r="AF30" s="15"/>
      <c r="AG30" s="15"/>
      <c r="AH30" s="15"/>
    </row>
    <row r="31" ht="15.75" customHeight="1">
      <c r="A31" s="217"/>
      <c r="B31" s="218"/>
      <c r="C31" s="219"/>
      <c r="D31" s="220"/>
      <c r="E31" s="221"/>
      <c r="F31" s="222"/>
      <c r="G31" s="223"/>
      <c r="H31" s="222"/>
      <c r="I31" s="223"/>
      <c r="J31" s="222"/>
      <c r="K31" s="223"/>
      <c r="L31" s="222"/>
      <c r="M31" s="223"/>
      <c r="N31" s="222"/>
      <c r="O31" s="223"/>
      <c r="P31" s="222"/>
      <c r="Q31" s="223"/>
      <c r="R31" s="222"/>
      <c r="S31" s="223"/>
      <c r="T31" s="222"/>
      <c r="U31" s="223"/>
      <c r="V31" s="222"/>
      <c r="W31" s="223"/>
      <c r="X31" s="222"/>
      <c r="Y31" s="223"/>
      <c r="Z31" s="222"/>
      <c r="AA31" s="223"/>
      <c r="AB31" s="224"/>
      <c r="AC31" s="223"/>
      <c r="AD31" s="15"/>
      <c r="AE31" s="15"/>
      <c r="AF31" s="15"/>
      <c r="AG31" s="15"/>
      <c r="AH31" s="15"/>
    </row>
    <row r="32" ht="15.75" customHeight="1">
      <c r="A32" s="217"/>
      <c r="B32" s="218"/>
      <c r="C32" s="219"/>
      <c r="D32" s="220"/>
      <c r="E32" s="221"/>
      <c r="F32" s="222"/>
      <c r="G32" s="223"/>
      <c r="H32" s="222"/>
      <c r="I32" s="223"/>
      <c r="J32" s="222"/>
      <c r="K32" s="223"/>
      <c r="L32" s="222"/>
      <c r="M32" s="223"/>
      <c r="N32" s="222"/>
      <c r="O32" s="223"/>
      <c r="P32" s="222"/>
      <c r="Q32" s="223"/>
      <c r="R32" s="222"/>
      <c r="S32" s="223"/>
      <c r="T32" s="222"/>
      <c r="U32" s="223"/>
      <c r="V32" s="222"/>
      <c r="W32" s="223"/>
      <c r="X32" s="222"/>
      <c r="Y32" s="223"/>
      <c r="Z32" s="222"/>
      <c r="AA32" s="223"/>
      <c r="AB32" s="224"/>
      <c r="AC32" s="223"/>
      <c r="AD32" s="15"/>
      <c r="AE32" s="15"/>
      <c r="AF32" s="15"/>
      <c r="AG32" s="15"/>
      <c r="AH32" s="15"/>
    </row>
    <row r="33" ht="15.75" customHeight="1">
      <c r="A33" s="217"/>
      <c r="B33" s="218"/>
      <c r="C33" s="219"/>
      <c r="D33" s="220"/>
      <c r="E33" s="221"/>
      <c r="F33" s="222"/>
      <c r="G33" s="223"/>
      <c r="H33" s="222"/>
      <c r="I33" s="223"/>
      <c r="J33" s="222"/>
      <c r="K33" s="223"/>
      <c r="L33" s="222"/>
      <c r="M33" s="223"/>
      <c r="N33" s="222"/>
      <c r="O33" s="223"/>
      <c r="P33" s="222"/>
      <c r="Q33" s="223"/>
      <c r="R33" s="222"/>
      <c r="S33" s="223"/>
      <c r="T33" s="222"/>
      <c r="U33" s="223"/>
      <c r="V33" s="222"/>
      <c r="W33" s="223"/>
      <c r="X33" s="222"/>
      <c r="Y33" s="223"/>
      <c r="Z33" s="222"/>
      <c r="AA33" s="223"/>
      <c r="AB33" s="224"/>
      <c r="AC33" s="223"/>
      <c r="AD33" s="15"/>
      <c r="AE33" s="15"/>
      <c r="AF33" s="15"/>
      <c r="AG33" s="15"/>
      <c r="AH33" s="15"/>
    </row>
    <row r="34" ht="15.75" customHeight="1">
      <c r="A34" s="217"/>
      <c r="B34" s="218"/>
      <c r="C34" s="219"/>
      <c r="D34" s="220"/>
      <c r="E34" s="221"/>
      <c r="F34" s="222"/>
      <c r="G34" s="223"/>
      <c r="H34" s="222"/>
      <c r="I34" s="223"/>
      <c r="J34" s="222"/>
      <c r="K34" s="223"/>
      <c r="L34" s="222"/>
      <c r="M34" s="223"/>
      <c r="N34" s="222"/>
      <c r="O34" s="223"/>
      <c r="P34" s="222"/>
      <c r="Q34" s="223"/>
      <c r="R34" s="222"/>
      <c r="S34" s="223"/>
      <c r="T34" s="222"/>
      <c r="U34" s="223"/>
      <c r="V34" s="222"/>
      <c r="W34" s="223"/>
      <c r="X34" s="222"/>
      <c r="Y34" s="223"/>
      <c r="Z34" s="222"/>
      <c r="AA34" s="223"/>
      <c r="AB34" s="224"/>
      <c r="AC34" s="223"/>
      <c r="AD34" s="15"/>
      <c r="AE34" s="15"/>
      <c r="AF34" s="15"/>
      <c r="AG34" s="15"/>
      <c r="AH34" s="15"/>
    </row>
    <row r="35" ht="15.75" customHeight="1">
      <c r="A35" s="217"/>
      <c r="B35" s="218"/>
      <c r="C35" s="219"/>
      <c r="D35" s="220"/>
      <c r="E35" s="221"/>
      <c r="F35" s="222"/>
      <c r="G35" s="223"/>
      <c r="H35" s="222"/>
      <c r="I35" s="223"/>
      <c r="J35" s="222"/>
      <c r="K35" s="223"/>
      <c r="L35" s="222"/>
      <c r="M35" s="223"/>
      <c r="N35" s="222"/>
      <c r="O35" s="223"/>
      <c r="P35" s="222"/>
      <c r="Q35" s="223"/>
      <c r="R35" s="222"/>
      <c r="S35" s="223"/>
      <c r="T35" s="222"/>
      <c r="U35" s="223"/>
      <c r="V35" s="222"/>
      <c r="W35" s="223"/>
      <c r="X35" s="222"/>
      <c r="Y35" s="223"/>
      <c r="Z35" s="222"/>
      <c r="AA35" s="223"/>
      <c r="AB35" s="224"/>
      <c r="AC35" s="223"/>
      <c r="AD35" s="15"/>
      <c r="AE35" s="15"/>
      <c r="AF35" s="15"/>
      <c r="AG35" s="15"/>
      <c r="AH35" s="15"/>
    </row>
    <row r="36" ht="15.75" customHeight="1">
      <c r="A36" s="217"/>
      <c r="B36" s="218"/>
      <c r="C36" s="219"/>
      <c r="D36" s="220"/>
      <c r="E36" s="221"/>
      <c r="F36" s="222"/>
      <c r="G36" s="223"/>
      <c r="H36" s="222"/>
      <c r="I36" s="223"/>
      <c r="J36" s="222"/>
      <c r="K36" s="223"/>
      <c r="L36" s="222"/>
      <c r="M36" s="223"/>
      <c r="N36" s="222"/>
      <c r="O36" s="223"/>
      <c r="P36" s="222"/>
      <c r="Q36" s="223"/>
      <c r="R36" s="222"/>
      <c r="S36" s="223"/>
      <c r="T36" s="222"/>
      <c r="U36" s="223"/>
      <c r="V36" s="222"/>
      <c r="W36" s="223"/>
      <c r="X36" s="222"/>
      <c r="Y36" s="223"/>
      <c r="Z36" s="222"/>
      <c r="AA36" s="223"/>
      <c r="AB36" s="224"/>
      <c r="AC36" s="223"/>
      <c r="AD36" s="15"/>
      <c r="AE36" s="15"/>
      <c r="AF36" s="15"/>
      <c r="AG36" s="15"/>
      <c r="AH36" s="15"/>
    </row>
    <row r="37" ht="15.75" customHeight="1">
      <c r="A37" s="217"/>
      <c r="B37" s="218"/>
      <c r="C37" s="219"/>
      <c r="D37" s="220"/>
      <c r="E37" s="221"/>
      <c r="F37" s="222"/>
      <c r="G37" s="223"/>
      <c r="H37" s="222"/>
      <c r="I37" s="223"/>
      <c r="J37" s="222"/>
      <c r="K37" s="223"/>
      <c r="L37" s="222"/>
      <c r="M37" s="223"/>
      <c r="N37" s="222"/>
      <c r="O37" s="223"/>
      <c r="P37" s="222"/>
      <c r="Q37" s="223"/>
      <c r="R37" s="222"/>
      <c r="S37" s="223"/>
      <c r="T37" s="222"/>
      <c r="U37" s="223"/>
      <c r="V37" s="222"/>
      <c r="W37" s="223"/>
      <c r="X37" s="222"/>
      <c r="Y37" s="223"/>
      <c r="Z37" s="222"/>
      <c r="AA37" s="223"/>
      <c r="AB37" s="224"/>
      <c r="AC37" s="223"/>
      <c r="AD37" s="15"/>
      <c r="AE37" s="15"/>
      <c r="AF37" s="15"/>
      <c r="AG37" s="15"/>
      <c r="AH37" s="15"/>
    </row>
    <row r="38" ht="15.75" customHeight="1">
      <c r="A38" s="217"/>
      <c r="B38" s="218"/>
      <c r="C38" s="219"/>
      <c r="D38" s="220"/>
      <c r="E38" s="221"/>
      <c r="F38" s="222"/>
      <c r="G38" s="223"/>
      <c r="H38" s="222"/>
      <c r="I38" s="223"/>
      <c r="J38" s="222"/>
      <c r="K38" s="223"/>
      <c r="L38" s="222"/>
      <c r="M38" s="223"/>
      <c r="N38" s="222"/>
      <c r="O38" s="223"/>
      <c r="P38" s="222"/>
      <c r="Q38" s="223"/>
      <c r="R38" s="222"/>
      <c r="S38" s="223"/>
      <c r="T38" s="222"/>
      <c r="U38" s="223"/>
      <c r="V38" s="222"/>
      <c r="W38" s="223"/>
      <c r="X38" s="222"/>
      <c r="Y38" s="223"/>
      <c r="Z38" s="222"/>
      <c r="AA38" s="223"/>
      <c r="AB38" s="224"/>
      <c r="AC38" s="223"/>
      <c r="AD38" s="15"/>
      <c r="AE38" s="15"/>
      <c r="AF38" s="15"/>
      <c r="AG38" s="15"/>
      <c r="AH38" s="15"/>
    </row>
    <row r="39" ht="15.75" customHeight="1">
      <c r="A39" s="217"/>
      <c r="B39" s="218"/>
      <c r="C39" s="219"/>
      <c r="D39" s="220"/>
      <c r="E39" s="221"/>
      <c r="F39" s="222"/>
      <c r="G39" s="223"/>
      <c r="H39" s="222"/>
      <c r="I39" s="223"/>
      <c r="J39" s="222"/>
      <c r="K39" s="223"/>
      <c r="L39" s="222"/>
      <c r="M39" s="223"/>
      <c r="N39" s="222"/>
      <c r="O39" s="223"/>
      <c r="P39" s="222"/>
      <c r="Q39" s="223"/>
      <c r="R39" s="222"/>
      <c r="S39" s="223"/>
      <c r="T39" s="222"/>
      <c r="U39" s="223"/>
      <c r="V39" s="222"/>
      <c r="W39" s="223"/>
      <c r="X39" s="222"/>
      <c r="Y39" s="223"/>
      <c r="Z39" s="222"/>
      <c r="AA39" s="223"/>
      <c r="AB39" s="224"/>
      <c r="AC39" s="223"/>
      <c r="AD39" s="15"/>
      <c r="AE39" s="15"/>
      <c r="AF39" s="15"/>
      <c r="AG39" s="15"/>
      <c r="AH39" s="15"/>
    </row>
    <row r="40" ht="15.75" customHeight="1">
      <c r="A40" s="217"/>
      <c r="B40" s="218"/>
      <c r="C40" s="219"/>
      <c r="D40" s="220"/>
      <c r="E40" s="221"/>
      <c r="F40" s="222"/>
      <c r="G40" s="223"/>
      <c r="H40" s="222"/>
      <c r="I40" s="223"/>
      <c r="J40" s="222"/>
      <c r="K40" s="223"/>
      <c r="L40" s="222"/>
      <c r="M40" s="223"/>
      <c r="N40" s="222"/>
      <c r="O40" s="223"/>
      <c r="P40" s="222"/>
      <c r="Q40" s="223"/>
      <c r="R40" s="222"/>
      <c r="S40" s="223"/>
      <c r="T40" s="222"/>
      <c r="U40" s="223"/>
      <c r="V40" s="222"/>
      <c r="W40" s="223"/>
      <c r="X40" s="222"/>
      <c r="Y40" s="223"/>
      <c r="Z40" s="222"/>
      <c r="AA40" s="223"/>
      <c r="AB40" s="224"/>
      <c r="AC40" s="223"/>
      <c r="AD40" s="15"/>
      <c r="AE40" s="15"/>
      <c r="AF40" s="15"/>
      <c r="AG40" s="15"/>
      <c r="AH40" s="15"/>
    </row>
    <row r="41" ht="15.75" customHeight="1">
      <c r="A41" s="217"/>
      <c r="B41" s="218"/>
      <c r="C41" s="219"/>
      <c r="D41" s="220"/>
      <c r="E41" s="221"/>
      <c r="F41" s="222"/>
      <c r="G41" s="223"/>
      <c r="H41" s="222"/>
      <c r="I41" s="223"/>
      <c r="J41" s="222"/>
      <c r="K41" s="223"/>
      <c r="L41" s="222"/>
      <c r="M41" s="223"/>
      <c r="N41" s="222"/>
      <c r="O41" s="223"/>
      <c r="P41" s="222"/>
      <c r="Q41" s="223"/>
      <c r="R41" s="222"/>
      <c r="S41" s="223"/>
      <c r="T41" s="222"/>
      <c r="U41" s="223"/>
      <c r="V41" s="222"/>
      <c r="W41" s="223"/>
      <c r="X41" s="222"/>
      <c r="Y41" s="223"/>
      <c r="Z41" s="222"/>
      <c r="AA41" s="223"/>
      <c r="AB41" s="224"/>
      <c r="AC41" s="223"/>
      <c r="AD41" s="15"/>
      <c r="AE41" s="15"/>
      <c r="AF41" s="15"/>
      <c r="AG41" s="15"/>
      <c r="AH41" s="15"/>
    </row>
    <row r="42" ht="15.75" customHeight="1">
      <c r="A42" s="217"/>
      <c r="B42" s="218"/>
      <c r="C42" s="219"/>
      <c r="D42" s="220"/>
      <c r="E42" s="221"/>
      <c r="F42" s="222"/>
      <c r="G42" s="223"/>
      <c r="H42" s="222"/>
      <c r="I42" s="223"/>
      <c r="J42" s="222"/>
      <c r="K42" s="223"/>
      <c r="L42" s="222"/>
      <c r="M42" s="223"/>
      <c r="N42" s="222"/>
      <c r="O42" s="223"/>
      <c r="P42" s="222"/>
      <c r="Q42" s="223"/>
      <c r="R42" s="222"/>
      <c r="S42" s="223"/>
      <c r="T42" s="222"/>
      <c r="U42" s="223"/>
      <c r="V42" s="222"/>
      <c r="W42" s="223"/>
      <c r="X42" s="222"/>
      <c r="Y42" s="223"/>
      <c r="Z42" s="222"/>
      <c r="AA42" s="223"/>
      <c r="AB42" s="224"/>
      <c r="AC42" s="223"/>
      <c r="AD42" s="15"/>
      <c r="AE42" s="15"/>
      <c r="AF42" s="15"/>
      <c r="AG42" s="15"/>
      <c r="AH42" s="15"/>
    </row>
    <row r="43" ht="15.75" customHeight="1">
      <c r="A43" s="217"/>
      <c r="B43" s="218"/>
      <c r="C43" s="219"/>
      <c r="D43" s="220"/>
      <c r="E43" s="221"/>
      <c r="F43" s="222"/>
      <c r="G43" s="223"/>
      <c r="H43" s="222"/>
      <c r="I43" s="223"/>
      <c r="J43" s="222"/>
      <c r="K43" s="223"/>
      <c r="L43" s="222"/>
      <c r="M43" s="223"/>
      <c r="N43" s="222"/>
      <c r="O43" s="223"/>
      <c r="P43" s="222"/>
      <c r="Q43" s="223"/>
      <c r="R43" s="222"/>
      <c r="S43" s="223"/>
      <c r="T43" s="222"/>
      <c r="U43" s="223"/>
      <c r="V43" s="222"/>
      <c r="W43" s="223"/>
      <c r="X43" s="222"/>
      <c r="Y43" s="223"/>
      <c r="Z43" s="222"/>
      <c r="AA43" s="223"/>
      <c r="AB43" s="224"/>
      <c r="AC43" s="223"/>
      <c r="AD43" s="15"/>
      <c r="AE43" s="15"/>
      <c r="AF43" s="15"/>
      <c r="AG43" s="15"/>
      <c r="AH43" s="15"/>
    </row>
    <row r="44" ht="15.75" customHeight="1">
      <c r="A44" s="217"/>
      <c r="B44" s="218"/>
      <c r="C44" s="219"/>
      <c r="D44" s="220"/>
      <c r="E44" s="221"/>
      <c r="F44" s="222"/>
      <c r="G44" s="223"/>
      <c r="H44" s="222"/>
      <c r="I44" s="223"/>
      <c r="J44" s="222"/>
      <c r="K44" s="223"/>
      <c r="L44" s="222"/>
      <c r="M44" s="223"/>
      <c r="N44" s="222"/>
      <c r="O44" s="223"/>
      <c r="P44" s="222"/>
      <c r="Q44" s="223"/>
      <c r="R44" s="222"/>
      <c r="S44" s="223"/>
      <c r="T44" s="222"/>
      <c r="U44" s="223"/>
      <c r="V44" s="222"/>
      <c r="W44" s="223"/>
      <c r="X44" s="222"/>
      <c r="Y44" s="223"/>
      <c r="Z44" s="222"/>
      <c r="AA44" s="223"/>
      <c r="AB44" s="224"/>
      <c r="AC44" s="223"/>
      <c r="AD44" s="15"/>
      <c r="AE44" s="15"/>
      <c r="AF44" s="15"/>
      <c r="AG44" s="15"/>
      <c r="AH44" s="15"/>
    </row>
    <row r="45" ht="15.75" customHeight="1">
      <c r="A45" s="217"/>
      <c r="B45" s="225"/>
      <c r="C45" s="219"/>
      <c r="D45" s="226"/>
      <c r="E45" s="221"/>
      <c r="F45" s="222"/>
      <c r="G45" s="223"/>
      <c r="H45" s="222"/>
      <c r="I45" s="223"/>
      <c r="J45" s="222"/>
      <c r="K45" s="223"/>
      <c r="L45" s="222"/>
      <c r="M45" s="223"/>
      <c r="N45" s="222"/>
      <c r="O45" s="223"/>
      <c r="P45" s="222"/>
      <c r="Q45" s="223"/>
      <c r="R45" s="222"/>
      <c r="S45" s="223"/>
      <c r="T45" s="222"/>
      <c r="U45" s="223"/>
      <c r="V45" s="222"/>
      <c r="W45" s="223"/>
      <c r="X45" s="222"/>
      <c r="Y45" s="223"/>
      <c r="Z45" s="222"/>
      <c r="AA45" s="223"/>
      <c r="AB45" s="224"/>
      <c r="AC45" s="223"/>
      <c r="AD45" s="15"/>
      <c r="AE45" s="15"/>
      <c r="AF45" s="15"/>
      <c r="AG45" s="15"/>
      <c r="AH45" s="15"/>
    </row>
    <row r="46" ht="15.75" customHeight="1">
      <c r="A46" s="217"/>
      <c r="B46" s="225"/>
      <c r="C46" s="219"/>
      <c r="D46" s="226"/>
      <c r="E46" s="221"/>
      <c r="F46" s="222"/>
      <c r="G46" s="223"/>
      <c r="H46" s="222"/>
      <c r="I46" s="223"/>
      <c r="J46" s="222"/>
      <c r="K46" s="223"/>
      <c r="L46" s="222"/>
      <c r="M46" s="223"/>
      <c r="N46" s="222"/>
      <c r="O46" s="223"/>
      <c r="P46" s="222"/>
      <c r="Q46" s="223"/>
      <c r="R46" s="222"/>
      <c r="S46" s="223"/>
      <c r="T46" s="222"/>
      <c r="U46" s="223"/>
      <c r="V46" s="222"/>
      <c r="W46" s="223"/>
      <c r="X46" s="222"/>
      <c r="Y46" s="223"/>
      <c r="Z46" s="222"/>
      <c r="AA46" s="223"/>
      <c r="AB46" s="224"/>
      <c r="AC46" s="223"/>
      <c r="AD46" s="15"/>
      <c r="AE46" s="15"/>
      <c r="AF46" s="15"/>
      <c r="AG46" s="15"/>
      <c r="AH46" s="15"/>
    </row>
    <row r="47" ht="15.75" customHeight="1">
      <c r="A47" s="217"/>
      <c r="B47" s="225"/>
      <c r="C47" s="219"/>
      <c r="D47" s="226"/>
      <c r="E47" s="221"/>
      <c r="F47" s="222"/>
      <c r="G47" s="223"/>
      <c r="H47" s="222"/>
      <c r="I47" s="223"/>
      <c r="J47" s="222"/>
      <c r="K47" s="223"/>
      <c r="L47" s="222"/>
      <c r="M47" s="223"/>
      <c r="N47" s="222"/>
      <c r="O47" s="223"/>
      <c r="P47" s="222"/>
      <c r="Q47" s="223"/>
      <c r="R47" s="222"/>
      <c r="S47" s="223"/>
      <c r="T47" s="222"/>
      <c r="U47" s="223"/>
      <c r="V47" s="222"/>
      <c r="W47" s="223"/>
      <c r="X47" s="222"/>
      <c r="Y47" s="223"/>
      <c r="Z47" s="222"/>
      <c r="AA47" s="223"/>
      <c r="AB47" s="224"/>
      <c r="AC47" s="223"/>
      <c r="AD47" s="15"/>
      <c r="AE47" s="15"/>
      <c r="AF47" s="15"/>
      <c r="AG47" s="15"/>
      <c r="AH47" s="15"/>
    </row>
    <row r="48" ht="15.75" customHeight="1">
      <c r="A48" s="217"/>
      <c r="B48" s="225"/>
      <c r="C48" s="219"/>
      <c r="D48" s="226"/>
      <c r="E48" s="221"/>
      <c r="F48" s="222"/>
      <c r="G48" s="223"/>
      <c r="H48" s="222"/>
      <c r="I48" s="223"/>
      <c r="J48" s="222"/>
      <c r="K48" s="223"/>
      <c r="L48" s="222"/>
      <c r="M48" s="223"/>
      <c r="N48" s="222"/>
      <c r="O48" s="223"/>
      <c r="P48" s="222"/>
      <c r="Q48" s="223"/>
      <c r="R48" s="222"/>
      <c r="S48" s="223"/>
      <c r="T48" s="222"/>
      <c r="U48" s="223"/>
      <c r="V48" s="222"/>
      <c r="W48" s="223"/>
      <c r="X48" s="222"/>
      <c r="Y48" s="223"/>
      <c r="Z48" s="222"/>
      <c r="AA48" s="223"/>
      <c r="AB48" s="224"/>
      <c r="AC48" s="223"/>
      <c r="AD48" s="15"/>
      <c r="AE48" s="15"/>
      <c r="AF48" s="15"/>
      <c r="AG48" s="15"/>
      <c r="AH48" s="15"/>
    </row>
    <row r="49" ht="15.75" customHeight="1">
      <c r="A49" s="217"/>
      <c r="B49" s="225"/>
      <c r="C49" s="219"/>
      <c r="D49" s="226"/>
      <c r="E49" s="221"/>
      <c r="F49" s="222"/>
      <c r="G49" s="223"/>
      <c r="H49" s="222"/>
      <c r="I49" s="223"/>
      <c r="J49" s="222"/>
      <c r="K49" s="223"/>
      <c r="L49" s="222"/>
      <c r="M49" s="223"/>
      <c r="N49" s="222"/>
      <c r="O49" s="223"/>
      <c r="P49" s="222"/>
      <c r="Q49" s="223"/>
      <c r="R49" s="222"/>
      <c r="S49" s="223"/>
      <c r="T49" s="222"/>
      <c r="U49" s="223"/>
      <c r="V49" s="222"/>
      <c r="W49" s="223"/>
      <c r="X49" s="222"/>
      <c r="Y49" s="223"/>
      <c r="Z49" s="222"/>
      <c r="AA49" s="223"/>
      <c r="AB49" s="224"/>
      <c r="AC49" s="223"/>
      <c r="AD49" s="15"/>
      <c r="AE49" s="15"/>
      <c r="AF49" s="15"/>
      <c r="AG49" s="15"/>
      <c r="AH49" s="15"/>
    </row>
    <row r="50" ht="15.75" customHeight="1">
      <c r="A50" s="217"/>
      <c r="B50" s="225"/>
      <c r="C50" s="219"/>
      <c r="D50" s="226"/>
      <c r="E50" s="221"/>
      <c r="F50" s="222"/>
      <c r="G50" s="223"/>
      <c r="H50" s="222"/>
      <c r="I50" s="223"/>
      <c r="J50" s="222"/>
      <c r="K50" s="223"/>
      <c r="L50" s="222"/>
      <c r="M50" s="223"/>
      <c r="N50" s="222"/>
      <c r="O50" s="223"/>
      <c r="P50" s="222"/>
      <c r="Q50" s="223"/>
      <c r="R50" s="222"/>
      <c r="S50" s="223"/>
      <c r="T50" s="222"/>
      <c r="U50" s="223"/>
      <c r="V50" s="222"/>
      <c r="W50" s="223"/>
      <c r="X50" s="222"/>
      <c r="Y50" s="223"/>
      <c r="Z50" s="222"/>
      <c r="AA50" s="223"/>
      <c r="AB50" s="224"/>
      <c r="AC50" s="223"/>
      <c r="AD50" s="15"/>
      <c r="AE50" s="15"/>
      <c r="AF50" s="15"/>
      <c r="AG50" s="15"/>
      <c r="AH50" s="15"/>
    </row>
    <row r="51" ht="15.75" customHeight="1">
      <c r="A51" s="217"/>
      <c r="B51" s="225"/>
      <c r="C51" s="219"/>
      <c r="D51" s="226"/>
      <c r="E51" s="221"/>
      <c r="F51" s="222"/>
      <c r="G51" s="223"/>
      <c r="H51" s="222"/>
      <c r="I51" s="223"/>
      <c r="J51" s="222"/>
      <c r="K51" s="223"/>
      <c r="L51" s="222"/>
      <c r="M51" s="223"/>
      <c r="N51" s="222"/>
      <c r="O51" s="223"/>
      <c r="P51" s="222"/>
      <c r="Q51" s="223"/>
      <c r="R51" s="222"/>
      <c r="S51" s="223"/>
      <c r="T51" s="222"/>
      <c r="U51" s="223"/>
      <c r="V51" s="222"/>
      <c r="W51" s="223"/>
      <c r="X51" s="222"/>
      <c r="Y51" s="223"/>
      <c r="Z51" s="222"/>
      <c r="AA51" s="223"/>
      <c r="AB51" s="224"/>
      <c r="AC51" s="223"/>
      <c r="AD51" s="15"/>
      <c r="AE51" s="15"/>
      <c r="AF51" s="15"/>
      <c r="AG51" s="15"/>
      <c r="AH51" s="15"/>
    </row>
    <row r="52" ht="15.75" customHeight="1">
      <c r="A52" s="217"/>
      <c r="B52" s="225"/>
      <c r="C52" s="219"/>
      <c r="D52" s="226"/>
      <c r="E52" s="221"/>
      <c r="F52" s="222"/>
      <c r="G52" s="223"/>
      <c r="H52" s="222"/>
      <c r="I52" s="223"/>
      <c r="J52" s="222"/>
      <c r="K52" s="223"/>
      <c r="L52" s="222"/>
      <c r="M52" s="223"/>
      <c r="N52" s="222"/>
      <c r="O52" s="223"/>
      <c r="P52" s="222"/>
      <c r="Q52" s="223"/>
      <c r="R52" s="222"/>
      <c r="S52" s="223"/>
      <c r="T52" s="222"/>
      <c r="U52" s="223"/>
      <c r="V52" s="222"/>
      <c r="W52" s="223"/>
      <c r="X52" s="222"/>
      <c r="Y52" s="223"/>
      <c r="Z52" s="222"/>
      <c r="AA52" s="223"/>
      <c r="AB52" s="224"/>
      <c r="AC52" s="223"/>
      <c r="AD52" s="15"/>
      <c r="AE52" s="15"/>
      <c r="AF52" s="15"/>
      <c r="AG52" s="15"/>
      <c r="AH52" s="15"/>
    </row>
    <row r="53" ht="15.75" customHeight="1">
      <c r="A53" s="217"/>
      <c r="B53" s="225"/>
      <c r="C53" s="227"/>
      <c r="D53" s="226"/>
      <c r="E53" s="221"/>
      <c r="F53" s="222"/>
      <c r="G53" s="223"/>
      <c r="H53" s="222"/>
      <c r="I53" s="223"/>
      <c r="J53" s="222"/>
      <c r="K53" s="223"/>
      <c r="L53" s="222"/>
      <c r="M53" s="223"/>
      <c r="N53" s="222"/>
      <c r="O53" s="223"/>
      <c r="P53" s="222"/>
      <c r="Q53" s="223"/>
      <c r="R53" s="222"/>
      <c r="S53" s="223"/>
      <c r="T53" s="222"/>
      <c r="U53" s="223"/>
      <c r="V53" s="222"/>
      <c r="W53" s="223"/>
      <c r="X53" s="222"/>
      <c r="Y53" s="223"/>
      <c r="Z53" s="222"/>
      <c r="AA53" s="223"/>
      <c r="AB53" s="224"/>
      <c r="AC53" s="223"/>
      <c r="AD53" s="15"/>
      <c r="AE53" s="15"/>
      <c r="AF53" s="15"/>
      <c r="AG53" s="15"/>
      <c r="AH53" s="15"/>
    </row>
    <row r="54" ht="15.75" customHeight="1">
      <c r="A54" s="217"/>
      <c r="B54" s="225"/>
      <c r="C54" s="227"/>
      <c r="D54" s="226"/>
      <c r="E54" s="221"/>
      <c r="F54" s="222"/>
      <c r="G54" s="223"/>
      <c r="H54" s="222"/>
      <c r="I54" s="223"/>
      <c r="J54" s="222"/>
      <c r="K54" s="223"/>
      <c r="L54" s="222"/>
      <c r="M54" s="223"/>
      <c r="N54" s="222"/>
      <c r="O54" s="223"/>
      <c r="P54" s="222"/>
      <c r="Q54" s="223"/>
      <c r="R54" s="222"/>
      <c r="S54" s="223"/>
      <c r="T54" s="222"/>
      <c r="U54" s="223"/>
      <c r="V54" s="222"/>
      <c r="W54" s="223"/>
      <c r="X54" s="222"/>
      <c r="Y54" s="223"/>
      <c r="Z54" s="222"/>
      <c r="AA54" s="223"/>
      <c r="AB54" s="224"/>
      <c r="AC54" s="223"/>
      <c r="AD54" s="15"/>
      <c r="AE54" s="15"/>
      <c r="AF54" s="15"/>
      <c r="AG54" s="15"/>
      <c r="AH54" s="15"/>
    </row>
    <row r="55" ht="15.75" customHeight="1">
      <c r="A55" s="217"/>
      <c r="B55" s="225"/>
      <c r="C55" s="227"/>
      <c r="D55" s="226"/>
      <c r="E55" s="221"/>
      <c r="F55" s="222"/>
      <c r="G55" s="223"/>
      <c r="H55" s="222"/>
      <c r="I55" s="223"/>
      <c r="J55" s="222"/>
      <c r="K55" s="223"/>
      <c r="L55" s="222"/>
      <c r="M55" s="223"/>
      <c r="N55" s="222"/>
      <c r="O55" s="223"/>
      <c r="P55" s="222"/>
      <c r="Q55" s="223"/>
      <c r="R55" s="222"/>
      <c r="S55" s="223"/>
      <c r="T55" s="222"/>
      <c r="U55" s="223"/>
      <c r="V55" s="222"/>
      <c r="W55" s="223"/>
      <c r="X55" s="222"/>
      <c r="Y55" s="223"/>
      <c r="Z55" s="222"/>
      <c r="AA55" s="223"/>
      <c r="AB55" s="224"/>
      <c r="AC55" s="223"/>
      <c r="AD55" s="15"/>
      <c r="AE55" s="15"/>
      <c r="AF55" s="15"/>
      <c r="AG55" s="15"/>
      <c r="AH55" s="15"/>
    </row>
    <row r="56" ht="15.75" customHeight="1">
      <c r="A56" s="217"/>
      <c r="B56" s="225"/>
      <c r="C56" s="227"/>
      <c r="D56" s="226"/>
      <c r="E56" s="221"/>
      <c r="F56" s="222"/>
      <c r="G56" s="223"/>
      <c r="H56" s="222"/>
      <c r="I56" s="223"/>
      <c r="J56" s="222"/>
      <c r="K56" s="223"/>
      <c r="L56" s="222"/>
      <c r="M56" s="223"/>
      <c r="N56" s="222"/>
      <c r="O56" s="223"/>
      <c r="P56" s="222"/>
      <c r="Q56" s="223"/>
      <c r="R56" s="222"/>
      <c r="S56" s="223"/>
      <c r="T56" s="222"/>
      <c r="U56" s="223"/>
      <c r="V56" s="222"/>
      <c r="W56" s="223"/>
      <c r="X56" s="222"/>
      <c r="Y56" s="223"/>
      <c r="Z56" s="222"/>
      <c r="AA56" s="223"/>
      <c r="AB56" s="224"/>
      <c r="AC56" s="223"/>
      <c r="AD56" s="15"/>
      <c r="AE56" s="15"/>
      <c r="AF56" s="15"/>
      <c r="AG56" s="15"/>
      <c r="AH56" s="15"/>
    </row>
    <row r="57" ht="15.75" customHeight="1">
      <c r="A57" s="217"/>
      <c r="B57" s="225"/>
      <c r="C57" s="227"/>
      <c r="D57" s="226"/>
      <c r="E57" s="221"/>
      <c r="F57" s="222"/>
      <c r="G57" s="223"/>
      <c r="H57" s="222"/>
      <c r="I57" s="223"/>
      <c r="J57" s="222"/>
      <c r="K57" s="223"/>
      <c r="L57" s="222"/>
      <c r="M57" s="223"/>
      <c r="N57" s="222"/>
      <c r="O57" s="223"/>
      <c r="P57" s="222"/>
      <c r="Q57" s="223"/>
      <c r="R57" s="222"/>
      <c r="S57" s="223"/>
      <c r="T57" s="222"/>
      <c r="U57" s="223"/>
      <c r="V57" s="222"/>
      <c r="W57" s="223"/>
      <c r="X57" s="222"/>
      <c r="Y57" s="223"/>
      <c r="Z57" s="222"/>
      <c r="AA57" s="223"/>
      <c r="AB57" s="224"/>
      <c r="AC57" s="223"/>
      <c r="AD57" s="15"/>
      <c r="AE57" s="15"/>
      <c r="AF57" s="15"/>
      <c r="AG57" s="15"/>
      <c r="AH57" s="15"/>
    </row>
    <row r="58" ht="15.75" customHeight="1">
      <c r="A58" s="217"/>
      <c r="B58" s="225"/>
      <c r="C58" s="227"/>
      <c r="D58" s="226"/>
      <c r="E58" s="221"/>
      <c r="F58" s="222"/>
      <c r="G58" s="223"/>
      <c r="H58" s="222"/>
      <c r="I58" s="223"/>
      <c r="J58" s="222"/>
      <c r="K58" s="223"/>
      <c r="L58" s="222"/>
      <c r="M58" s="223"/>
      <c r="N58" s="222"/>
      <c r="O58" s="223"/>
      <c r="P58" s="222"/>
      <c r="Q58" s="223"/>
      <c r="R58" s="222"/>
      <c r="S58" s="223"/>
      <c r="T58" s="222"/>
      <c r="U58" s="223"/>
      <c r="V58" s="222"/>
      <c r="W58" s="223"/>
      <c r="X58" s="222"/>
      <c r="Y58" s="223"/>
      <c r="Z58" s="228"/>
      <c r="AA58" s="228"/>
      <c r="AB58" s="224"/>
      <c r="AC58" s="223"/>
      <c r="AD58" s="15"/>
      <c r="AE58" s="15"/>
      <c r="AF58" s="15"/>
      <c r="AG58" s="15"/>
      <c r="AH58" s="15"/>
    </row>
    <row r="59" ht="15.75" customHeight="1">
      <c r="A59" s="217"/>
      <c r="B59" s="225"/>
      <c r="C59" s="227"/>
      <c r="D59" s="226"/>
      <c r="E59" s="221"/>
      <c r="F59" s="222"/>
      <c r="G59" s="223"/>
      <c r="H59" s="222"/>
      <c r="I59" s="223"/>
      <c r="J59" s="222"/>
      <c r="K59" s="223"/>
      <c r="L59" s="222"/>
      <c r="M59" s="223"/>
      <c r="N59" s="222"/>
      <c r="O59" s="223"/>
      <c r="P59" s="222"/>
      <c r="Q59" s="223"/>
      <c r="R59" s="222"/>
      <c r="S59" s="223"/>
      <c r="T59" s="222"/>
      <c r="U59" s="223"/>
      <c r="V59" s="222"/>
      <c r="W59" s="223"/>
      <c r="X59" s="222"/>
      <c r="Y59" s="223"/>
      <c r="Z59" s="228"/>
      <c r="AA59" s="228"/>
      <c r="AB59" s="224"/>
      <c r="AC59" s="223"/>
      <c r="AD59" s="15"/>
      <c r="AE59" s="15"/>
      <c r="AF59" s="15"/>
      <c r="AG59" s="15"/>
      <c r="AH59" s="15"/>
    </row>
    <row r="60" ht="15.75" customHeight="1">
      <c r="A60" s="217"/>
      <c r="B60" s="225"/>
      <c r="C60" s="227"/>
      <c r="D60" s="226"/>
      <c r="E60" s="221"/>
      <c r="F60" s="222"/>
      <c r="G60" s="223"/>
      <c r="H60" s="222"/>
      <c r="I60" s="223"/>
      <c r="J60" s="222"/>
      <c r="K60" s="223"/>
      <c r="L60" s="222"/>
      <c r="M60" s="223"/>
      <c r="N60" s="222"/>
      <c r="O60" s="223"/>
      <c r="P60" s="222"/>
      <c r="Q60" s="223"/>
      <c r="R60" s="222"/>
      <c r="S60" s="223"/>
      <c r="T60" s="222"/>
      <c r="U60" s="223"/>
      <c r="V60" s="222"/>
      <c r="W60" s="223"/>
      <c r="X60" s="222"/>
      <c r="Y60" s="223"/>
      <c r="Z60" s="228"/>
      <c r="AA60" s="228"/>
      <c r="AB60" s="224"/>
      <c r="AC60" s="223"/>
      <c r="AD60" s="15"/>
      <c r="AE60" s="15"/>
      <c r="AF60" s="15"/>
      <c r="AG60" s="15"/>
      <c r="AH60" s="15"/>
    </row>
    <row r="61" ht="15.75" customHeight="1">
      <c r="A61" s="217"/>
      <c r="B61" s="225"/>
      <c r="C61" s="227"/>
      <c r="D61" s="226"/>
      <c r="E61" s="221"/>
      <c r="F61" s="222"/>
      <c r="G61" s="223"/>
      <c r="H61" s="222"/>
      <c r="I61" s="223"/>
      <c r="J61" s="222"/>
      <c r="K61" s="223"/>
      <c r="L61" s="222"/>
      <c r="M61" s="223"/>
      <c r="N61" s="222"/>
      <c r="O61" s="223"/>
      <c r="P61" s="222"/>
      <c r="Q61" s="223"/>
      <c r="R61" s="222"/>
      <c r="S61" s="223"/>
      <c r="T61" s="222"/>
      <c r="U61" s="223"/>
      <c r="V61" s="222"/>
      <c r="W61" s="223"/>
      <c r="X61" s="222"/>
      <c r="Y61" s="223"/>
      <c r="Z61" s="228"/>
      <c r="AA61" s="228"/>
      <c r="AB61" s="224"/>
      <c r="AC61" s="223"/>
      <c r="AD61" s="15"/>
      <c r="AE61" s="15"/>
      <c r="AF61" s="15"/>
      <c r="AG61" s="15"/>
      <c r="AH61" s="15"/>
    </row>
    <row r="62" ht="15.75" customHeight="1">
      <c r="A62" s="217"/>
      <c r="B62" s="225"/>
      <c r="C62" s="227"/>
      <c r="D62" s="226"/>
      <c r="E62" s="221"/>
      <c r="F62" s="222"/>
      <c r="G62" s="223"/>
      <c r="H62" s="222"/>
      <c r="I62" s="223"/>
      <c r="J62" s="222"/>
      <c r="K62" s="223"/>
      <c r="L62" s="222"/>
      <c r="M62" s="223"/>
      <c r="N62" s="222"/>
      <c r="O62" s="223"/>
      <c r="P62" s="222"/>
      <c r="Q62" s="223"/>
      <c r="R62" s="222"/>
      <c r="S62" s="223"/>
      <c r="T62" s="222"/>
      <c r="U62" s="223"/>
      <c r="V62" s="222"/>
      <c r="W62" s="223"/>
      <c r="X62" s="222"/>
      <c r="Y62" s="223"/>
      <c r="Z62" s="228"/>
      <c r="AA62" s="228"/>
      <c r="AB62" s="224"/>
      <c r="AC62" s="223"/>
      <c r="AD62" s="15"/>
      <c r="AE62" s="15"/>
      <c r="AF62" s="15"/>
      <c r="AG62" s="15"/>
      <c r="AH62" s="15"/>
    </row>
    <row r="63" ht="15.75" customHeight="1">
      <c r="A63" s="217"/>
      <c r="B63" s="225"/>
      <c r="C63" s="227"/>
      <c r="D63" s="226"/>
      <c r="E63" s="221"/>
      <c r="F63" s="222"/>
      <c r="G63" s="223"/>
      <c r="H63" s="222"/>
      <c r="I63" s="223"/>
      <c r="J63" s="222"/>
      <c r="K63" s="223"/>
      <c r="L63" s="222"/>
      <c r="M63" s="223"/>
      <c r="N63" s="222"/>
      <c r="O63" s="223"/>
      <c r="P63" s="222"/>
      <c r="Q63" s="223"/>
      <c r="R63" s="222"/>
      <c r="S63" s="223"/>
      <c r="T63" s="222"/>
      <c r="U63" s="223"/>
      <c r="V63" s="222"/>
      <c r="W63" s="223"/>
      <c r="X63" s="222"/>
      <c r="Y63" s="223"/>
      <c r="Z63" s="228"/>
      <c r="AA63" s="228"/>
      <c r="AB63" s="224"/>
      <c r="AC63" s="223"/>
      <c r="AD63" s="15"/>
      <c r="AE63" s="15"/>
      <c r="AF63" s="15"/>
      <c r="AG63" s="15"/>
      <c r="AH63" s="15"/>
    </row>
    <row r="64" ht="15.75" customHeight="1">
      <c r="A64" s="217"/>
      <c r="B64" s="225"/>
      <c r="C64" s="227"/>
      <c r="D64" s="226"/>
      <c r="E64" s="221"/>
      <c r="F64" s="222"/>
      <c r="G64" s="223"/>
      <c r="H64" s="222"/>
      <c r="I64" s="223"/>
      <c r="J64" s="222"/>
      <c r="K64" s="223"/>
      <c r="L64" s="222"/>
      <c r="M64" s="223"/>
      <c r="N64" s="222"/>
      <c r="O64" s="223"/>
      <c r="P64" s="222"/>
      <c r="Q64" s="223"/>
      <c r="R64" s="222"/>
      <c r="S64" s="223"/>
      <c r="T64" s="222"/>
      <c r="U64" s="223"/>
      <c r="V64" s="222"/>
      <c r="W64" s="223"/>
      <c r="X64" s="222"/>
      <c r="Y64" s="223"/>
      <c r="Z64" s="228"/>
      <c r="AA64" s="228"/>
      <c r="AB64" s="224"/>
      <c r="AC64" s="223"/>
      <c r="AD64" s="15"/>
      <c r="AE64" s="15"/>
      <c r="AF64" s="15"/>
      <c r="AG64" s="15"/>
      <c r="AH64" s="15"/>
    </row>
    <row r="65" ht="15.75" customHeight="1">
      <c r="A65" s="217"/>
      <c r="B65" s="225"/>
      <c r="C65" s="227"/>
      <c r="D65" s="226"/>
      <c r="E65" s="221"/>
      <c r="F65" s="222"/>
      <c r="G65" s="223"/>
      <c r="H65" s="222"/>
      <c r="I65" s="223"/>
      <c r="J65" s="222"/>
      <c r="K65" s="223"/>
      <c r="L65" s="222"/>
      <c r="M65" s="223"/>
      <c r="N65" s="222"/>
      <c r="O65" s="223"/>
      <c r="P65" s="222"/>
      <c r="Q65" s="223"/>
      <c r="R65" s="222"/>
      <c r="S65" s="223"/>
      <c r="T65" s="222"/>
      <c r="U65" s="223"/>
      <c r="V65" s="222"/>
      <c r="W65" s="223"/>
      <c r="X65" s="222"/>
      <c r="Y65" s="223"/>
      <c r="Z65" s="228"/>
      <c r="AA65" s="228"/>
      <c r="AB65" s="224"/>
      <c r="AC65" s="223"/>
      <c r="AD65" s="15"/>
      <c r="AE65" s="15"/>
      <c r="AF65" s="15"/>
      <c r="AG65" s="15"/>
      <c r="AH65" s="15"/>
    </row>
    <row r="66" ht="15.75" customHeight="1">
      <c r="A66" s="217"/>
      <c r="B66" s="225"/>
      <c r="C66" s="227"/>
      <c r="D66" s="226"/>
      <c r="E66" s="221"/>
      <c r="F66" s="222"/>
      <c r="G66" s="223"/>
      <c r="H66" s="222"/>
      <c r="I66" s="223"/>
      <c r="J66" s="222"/>
      <c r="K66" s="223"/>
      <c r="L66" s="222"/>
      <c r="M66" s="223"/>
      <c r="N66" s="222"/>
      <c r="O66" s="223"/>
      <c r="P66" s="222"/>
      <c r="Q66" s="223"/>
      <c r="R66" s="222"/>
      <c r="S66" s="223"/>
      <c r="T66" s="222"/>
      <c r="U66" s="223"/>
      <c r="V66" s="222"/>
      <c r="W66" s="223"/>
      <c r="X66" s="222"/>
      <c r="Y66" s="223"/>
      <c r="Z66" s="228"/>
      <c r="AA66" s="228"/>
      <c r="AB66" s="224"/>
      <c r="AC66" s="223"/>
      <c r="AD66" s="15"/>
      <c r="AE66" s="15"/>
      <c r="AF66" s="15"/>
      <c r="AG66" s="15"/>
      <c r="AH66" s="15"/>
    </row>
    <row r="67" ht="15.75" customHeight="1">
      <c r="A67" s="217"/>
      <c r="B67" s="225"/>
      <c r="C67" s="227"/>
      <c r="D67" s="226"/>
      <c r="E67" s="221"/>
      <c r="F67" s="222"/>
      <c r="G67" s="223"/>
      <c r="H67" s="222"/>
      <c r="I67" s="223"/>
      <c r="J67" s="222"/>
      <c r="K67" s="223"/>
      <c r="L67" s="222"/>
      <c r="M67" s="223"/>
      <c r="N67" s="222"/>
      <c r="O67" s="223"/>
      <c r="P67" s="222"/>
      <c r="Q67" s="223"/>
      <c r="R67" s="222"/>
      <c r="S67" s="223"/>
      <c r="T67" s="222"/>
      <c r="U67" s="223"/>
      <c r="V67" s="222"/>
      <c r="W67" s="223"/>
      <c r="X67" s="222"/>
      <c r="Y67" s="223"/>
      <c r="Z67" s="228"/>
      <c r="AA67" s="228"/>
      <c r="AB67" s="224"/>
      <c r="AC67" s="223"/>
      <c r="AD67" s="15"/>
      <c r="AE67" s="15"/>
      <c r="AF67" s="15"/>
      <c r="AG67" s="15"/>
      <c r="AH67" s="15"/>
    </row>
    <row r="68" ht="15.75" customHeight="1">
      <c r="A68" s="217"/>
      <c r="B68" s="225"/>
      <c r="C68" s="227"/>
      <c r="D68" s="226"/>
      <c r="E68" s="221"/>
      <c r="F68" s="222"/>
      <c r="G68" s="223"/>
      <c r="H68" s="222"/>
      <c r="I68" s="223"/>
      <c r="J68" s="222"/>
      <c r="K68" s="223"/>
      <c r="L68" s="222"/>
      <c r="M68" s="223"/>
      <c r="N68" s="222"/>
      <c r="O68" s="223"/>
      <c r="P68" s="222"/>
      <c r="Q68" s="223"/>
      <c r="R68" s="222"/>
      <c r="S68" s="223"/>
      <c r="T68" s="222"/>
      <c r="U68" s="223"/>
      <c r="V68" s="222"/>
      <c r="W68" s="223"/>
      <c r="X68" s="222"/>
      <c r="Y68" s="223"/>
      <c r="Z68" s="228"/>
      <c r="AA68" s="228"/>
      <c r="AB68" s="224"/>
      <c r="AC68" s="223"/>
      <c r="AD68" s="15"/>
      <c r="AE68" s="15"/>
      <c r="AF68" s="15"/>
      <c r="AG68" s="15"/>
      <c r="AH68" s="15"/>
    </row>
    <row r="69" ht="15.75" customHeight="1">
      <c r="A69" s="217"/>
      <c r="B69" s="225"/>
      <c r="C69" s="227"/>
      <c r="D69" s="226"/>
      <c r="E69" s="221"/>
      <c r="F69" s="222"/>
      <c r="G69" s="223"/>
      <c r="H69" s="222"/>
      <c r="I69" s="223"/>
      <c r="J69" s="222"/>
      <c r="K69" s="223"/>
      <c r="L69" s="222"/>
      <c r="M69" s="223"/>
      <c r="N69" s="222"/>
      <c r="O69" s="223"/>
      <c r="P69" s="222"/>
      <c r="Q69" s="223"/>
      <c r="R69" s="222"/>
      <c r="S69" s="223"/>
      <c r="T69" s="222"/>
      <c r="U69" s="223"/>
      <c r="V69" s="222"/>
      <c r="W69" s="223"/>
      <c r="X69" s="222"/>
      <c r="Y69" s="223"/>
      <c r="Z69" s="228"/>
      <c r="AA69" s="228"/>
      <c r="AB69" s="224"/>
      <c r="AC69" s="223"/>
      <c r="AD69" s="15"/>
      <c r="AE69" s="15"/>
      <c r="AF69" s="15"/>
      <c r="AG69" s="15"/>
      <c r="AH69" s="15"/>
    </row>
    <row r="70" ht="15.75" customHeight="1">
      <c r="A70" s="217"/>
      <c r="B70" s="225"/>
      <c r="C70" s="227"/>
      <c r="D70" s="226"/>
      <c r="E70" s="221"/>
      <c r="F70" s="222"/>
      <c r="G70" s="223"/>
      <c r="H70" s="222"/>
      <c r="I70" s="223"/>
      <c r="J70" s="222"/>
      <c r="K70" s="223"/>
      <c r="L70" s="222"/>
      <c r="M70" s="223"/>
      <c r="N70" s="222"/>
      <c r="O70" s="223"/>
      <c r="P70" s="222"/>
      <c r="Q70" s="223"/>
      <c r="R70" s="222"/>
      <c r="S70" s="223"/>
      <c r="T70" s="222"/>
      <c r="U70" s="223"/>
      <c r="V70" s="222"/>
      <c r="W70" s="223"/>
      <c r="X70" s="222"/>
      <c r="Y70" s="223"/>
      <c r="Z70" s="228"/>
      <c r="AA70" s="228"/>
      <c r="AB70" s="224"/>
      <c r="AC70" s="223"/>
      <c r="AD70" s="15"/>
      <c r="AE70" s="15"/>
      <c r="AF70" s="15"/>
      <c r="AG70" s="15"/>
      <c r="AH70" s="15"/>
    </row>
    <row r="71" ht="15.75" customHeight="1">
      <c r="A71" s="217"/>
      <c r="B71" s="225"/>
      <c r="C71" s="227"/>
      <c r="D71" s="226"/>
      <c r="E71" s="221"/>
      <c r="F71" s="222"/>
      <c r="G71" s="223"/>
      <c r="H71" s="222"/>
      <c r="I71" s="223"/>
      <c r="J71" s="222"/>
      <c r="K71" s="223"/>
      <c r="L71" s="222"/>
      <c r="M71" s="223"/>
      <c r="N71" s="222"/>
      <c r="O71" s="223"/>
      <c r="P71" s="222"/>
      <c r="Q71" s="223"/>
      <c r="R71" s="222"/>
      <c r="S71" s="223"/>
      <c r="T71" s="222"/>
      <c r="U71" s="223"/>
      <c r="V71" s="222"/>
      <c r="W71" s="223"/>
      <c r="X71" s="222"/>
      <c r="Y71" s="223"/>
      <c r="Z71" s="228"/>
      <c r="AA71" s="228"/>
      <c r="AB71" s="224"/>
      <c r="AC71" s="223"/>
      <c r="AD71" s="15"/>
      <c r="AE71" s="15"/>
      <c r="AF71" s="15"/>
      <c r="AG71" s="15"/>
      <c r="AH71" s="15"/>
    </row>
    <row r="72" ht="15.75" customHeight="1">
      <c r="A72" s="217"/>
      <c r="B72" s="225"/>
      <c r="C72" s="227"/>
      <c r="D72" s="226"/>
      <c r="E72" s="221"/>
      <c r="F72" s="222"/>
      <c r="G72" s="223"/>
      <c r="H72" s="222"/>
      <c r="I72" s="223"/>
      <c r="J72" s="222"/>
      <c r="K72" s="223"/>
      <c r="L72" s="222"/>
      <c r="M72" s="223"/>
      <c r="N72" s="222"/>
      <c r="O72" s="223"/>
      <c r="P72" s="222"/>
      <c r="Q72" s="223"/>
      <c r="R72" s="222"/>
      <c r="S72" s="223"/>
      <c r="T72" s="222"/>
      <c r="U72" s="223"/>
      <c r="V72" s="222"/>
      <c r="W72" s="223"/>
      <c r="X72" s="222"/>
      <c r="Y72" s="223"/>
      <c r="Z72" s="228"/>
      <c r="AA72" s="228"/>
      <c r="AB72" s="224"/>
      <c r="AC72" s="223"/>
      <c r="AD72" s="15"/>
      <c r="AE72" s="15"/>
      <c r="AF72" s="15"/>
      <c r="AG72" s="15"/>
      <c r="AH72" s="15"/>
    </row>
    <row r="73" ht="15.75" customHeight="1">
      <c r="A73" s="217"/>
      <c r="B73" s="225"/>
      <c r="C73" s="227"/>
      <c r="D73" s="226"/>
      <c r="E73" s="221"/>
      <c r="F73" s="222"/>
      <c r="G73" s="223"/>
      <c r="H73" s="222"/>
      <c r="I73" s="223"/>
      <c r="J73" s="222"/>
      <c r="K73" s="223"/>
      <c r="L73" s="222"/>
      <c r="M73" s="223"/>
      <c r="N73" s="222"/>
      <c r="O73" s="223"/>
      <c r="P73" s="222"/>
      <c r="Q73" s="223"/>
      <c r="R73" s="222"/>
      <c r="S73" s="223"/>
      <c r="T73" s="222"/>
      <c r="U73" s="223"/>
      <c r="V73" s="222"/>
      <c r="W73" s="223"/>
      <c r="X73" s="222"/>
      <c r="Y73" s="223"/>
      <c r="Z73" s="228"/>
      <c r="AA73" s="228"/>
      <c r="AB73" s="224"/>
      <c r="AC73" s="223"/>
      <c r="AD73" s="15"/>
      <c r="AE73" s="15"/>
      <c r="AF73" s="15"/>
      <c r="AG73" s="15"/>
      <c r="AH73" s="15"/>
    </row>
    <row r="74" ht="15.75" customHeight="1">
      <c r="A74" s="217"/>
      <c r="B74" s="225"/>
      <c r="C74" s="227"/>
      <c r="D74" s="226"/>
      <c r="E74" s="221"/>
      <c r="F74" s="222"/>
      <c r="G74" s="223"/>
      <c r="H74" s="222"/>
      <c r="I74" s="223"/>
      <c r="J74" s="222"/>
      <c r="K74" s="223"/>
      <c r="L74" s="222"/>
      <c r="M74" s="223"/>
      <c r="N74" s="222"/>
      <c r="O74" s="223"/>
      <c r="P74" s="222"/>
      <c r="Q74" s="223"/>
      <c r="R74" s="222"/>
      <c r="S74" s="223"/>
      <c r="T74" s="222"/>
      <c r="U74" s="223"/>
      <c r="V74" s="222"/>
      <c r="W74" s="223"/>
      <c r="X74" s="222"/>
      <c r="Y74" s="223"/>
      <c r="Z74" s="228"/>
      <c r="AA74" s="228"/>
      <c r="AB74" s="224"/>
      <c r="AC74" s="223"/>
      <c r="AD74" s="15"/>
      <c r="AE74" s="15"/>
      <c r="AF74" s="15"/>
      <c r="AG74" s="15"/>
      <c r="AH74" s="15"/>
    </row>
    <row r="75" ht="15.75" customHeight="1">
      <c r="A75" s="217"/>
      <c r="B75" s="225"/>
      <c r="C75" s="227"/>
      <c r="D75" s="226"/>
      <c r="E75" s="221"/>
      <c r="F75" s="222"/>
      <c r="G75" s="223"/>
      <c r="H75" s="222"/>
      <c r="I75" s="223"/>
      <c r="J75" s="222"/>
      <c r="K75" s="223"/>
      <c r="L75" s="222"/>
      <c r="M75" s="223"/>
      <c r="N75" s="222"/>
      <c r="O75" s="223"/>
      <c r="P75" s="222"/>
      <c r="Q75" s="223"/>
      <c r="R75" s="222"/>
      <c r="S75" s="223"/>
      <c r="T75" s="222"/>
      <c r="U75" s="223"/>
      <c r="V75" s="222"/>
      <c r="W75" s="223"/>
      <c r="X75" s="222"/>
      <c r="Y75" s="223"/>
      <c r="Z75" s="228"/>
      <c r="AA75" s="228"/>
      <c r="AB75" s="224"/>
      <c r="AC75" s="223"/>
      <c r="AD75" s="15"/>
      <c r="AE75" s="15"/>
      <c r="AF75" s="15"/>
      <c r="AG75" s="15"/>
      <c r="AH75" s="15"/>
    </row>
    <row r="76" ht="15.75" customHeight="1">
      <c r="A76" s="217"/>
      <c r="B76" s="225"/>
      <c r="C76" s="227"/>
      <c r="D76" s="226"/>
      <c r="E76" s="221"/>
      <c r="F76" s="222"/>
      <c r="G76" s="223"/>
      <c r="H76" s="222"/>
      <c r="I76" s="223"/>
      <c r="J76" s="222"/>
      <c r="K76" s="223"/>
      <c r="L76" s="222"/>
      <c r="M76" s="223"/>
      <c r="N76" s="222"/>
      <c r="O76" s="223"/>
      <c r="P76" s="222"/>
      <c r="Q76" s="223"/>
      <c r="R76" s="222"/>
      <c r="S76" s="223"/>
      <c r="T76" s="222"/>
      <c r="U76" s="223"/>
      <c r="V76" s="222"/>
      <c r="W76" s="223"/>
      <c r="X76" s="222"/>
      <c r="Y76" s="223"/>
      <c r="Z76" s="228"/>
      <c r="AA76" s="228"/>
      <c r="AB76" s="224"/>
      <c r="AC76" s="223"/>
      <c r="AD76" s="15"/>
      <c r="AE76" s="15"/>
      <c r="AF76" s="15"/>
      <c r="AG76" s="15"/>
      <c r="AH76" s="15"/>
    </row>
    <row r="77" ht="15.75" customHeight="1">
      <c r="A77" s="217"/>
      <c r="B77" s="225"/>
      <c r="C77" s="227"/>
      <c r="D77" s="226"/>
      <c r="E77" s="221"/>
      <c r="F77" s="222"/>
      <c r="G77" s="223"/>
      <c r="H77" s="222"/>
      <c r="I77" s="223"/>
      <c r="J77" s="222"/>
      <c r="K77" s="223"/>
      <c r="L77" s="222"/>
      <c r="M77" s="223"/>
      <c r="N77" s="222"/>
      <c r="O77" s="223"/>
      <c r="P77" s="222"/>
      <c r="Q77" s="223"/>
      <c r="R77" s="222"/>
      <c r="S77" s="223"/>
      <c r="T77" s="222"/>
      <c r="U77" s="223"/>
      <c r="V77" s="222"/>
      <c r="W77" s="223"/>
      <c r="X77" s="222"/>
      <c r="Y77" s="223"/>
      <c r="Z77" s="228"/>
      <c r="AA77" s="228"/>
      <c r="AB77" s="224"/>
      <c r="AC77" s="223"/>
      <c r="AD77" s="15"/>
      <c r="AE77" s="15"/>
      <c r="AF77" s="15"/>
      <c r="AG77" s="15"/>
      <c r="AH77" s="15"/>
    </row>
    <row r="78" ht="15.75" customHeight="1">
      <c r="A78" s="217"/>
      <c r="B78" s="225"/>
      <c r="C78" s="227"/>
      <c r="D78" s="226"/>
      <c r="E78" s="221"/>
      <c r="F78" s="222"/>
      <c r="G78" s="223"/>
      <c r="H78" s="222"/>
      <c r="I78" s="223"/>
      <c r="J78" s="222"/>
      <c r="K78" s="223"/>
      <c r="L78" s="222"/>
      <c r="M78" s="223"/>
      <c r="N78" s="222"/>
      <c r="O78" s="223"/>
      <c r="P78" s="222"/>
      <c r="Q78" s="223"/>
      <c r="R78" s="222"/>
      <c r="S78" s="223"/>
      <c r="T78" s="222"/>
      <c r="U78" s="223"/>
      <c r="V78" s="222"/>
      <c r="W78" s="223"/>
      <c r="X78" s="222"/>
      <c r="Y78" s="223"/>
      <c r="Z78" s="228"/>
      <c r="AA78" s="228"/>
      <c r="AB78" s="224"/>
      <c r="AC78" s="223"/>
      <c r="AD78" s="15"/>
      <c r="AE78" s="15"/>
      <c r="AF78" s="15"/>
      <c r="AG78" s="15"/>
      <c r="AH78" s="15"/>
    </row>
    <row r="79" ht="15.75" customHeight="1">
      <c r="A79" s="217"/>
      <c r="B79" s="225"/>
      <c r="C79" s="227"/>
      <c r="D79" s="226"/>
      <c r="E79" s="221"/>
      <c r="F79" s="222"/>
      <c r="G79" s="223"/>
      <c r="H79" s="222"/>
      <c r="I79" s="223"/>
      <c r="J79" s="222"/>
      <c r="K79" s="223"/>
      <c r="L79" s="222"/>
      <c r="M79" s="223"/>
      <c r="N79" s="222"/>
      <c r="O79" s="223"/>
      <c r="P79" s="222"/>
      <c r="Q79" s="223"/>
      <c r="R79" s="222"/>
      <c r="S79" s="223"/>
      <c r="T79" s="222"/>
      <c r="U79" s="223"/>
      <c r="V79" s="222"/>
      <c r="W79" s="223"/>
      <c r="X79" s="222"/>
      <c r="Y79" s="223"/>
      <c r="Z79" s="228"/>
      <c r="AA79" s="228"/>
      <c r="AB79" s="224"/>
      <c r="AC79" s="223"/>
      <c r="AD79" s="15"/>
      <c r="AE79" s="15"/>
      <c r="AF79" s="15"/>
      <c r="AG79" s="15"/>
      <c r="AH79" s="15"/>
    </row>
    <row r="80" ht="15.75" customHeight="1">
      <c r="A80" s="217"/>
      <c r="B80" s="225"/>
      <c r="C80" s="227"/>
      <c r="D80" s="226"/>
      <c r="E80" s="221"/>
      <c r="F80" s="222"/>
      <c r="G80" s="223"/>
      <c r="H80" s="222"/>
      <c r="I80" s="223"/>
      <c r="J80" s="222"/>
      <c r="K80" s="223"/>
      <c r="L80" s="222"/>
      <c r="M80" s="223"/>
      <c r="N80" s="222"/>
      <c r="O80" s="223"/>
      <c r="P80" s="222"/>
      <c r="Q80" s="223"/>
      <c r="R80" s="222"/>
      <c r="S80" s="223"/>
      <c r="T80" s="222"/>
      <c r="U80" s="223"/>
      <c r="V80" s="222"/>
      <c r="W80" s="223"/>
      <c r="X80" s="222"/>
      <c r="Y80" s="223"/>
      <c r="Z80" s="228"/>
      <c r="AA80" s="228"/>
      <c r="AB80" s="224"/>
      <c r="AC80" s="223"/>
      <c r="AD80" s="15"/>
      <c r="AE80" s="15"/>
      <c r="AF80" s="15"/>
      <c r="AG80" s="15"/>
      <c r="AH80" s="15"/>
    </row>
    <row r="81" ht="15.75" customHeight="1">
      <c r="A81" s="217"/>
      <c r="B81" s="225"/>
      <c r="C81" s="227"/>
      <c r="D81" s="226"/>
      <c r="E81" s="221"/>
      <c r="F81" s="222"/>
      <c r="G81" s="223"/>
      <c r="H81" s="222"/>
      <c r="I81" s="223"/>
      <c r="J81" s="222"/>
      <c r="K81" s="223"/>
      <c r="L81" s="222"/>
      <c r="M81" s="223"/>
      <c r="N81" s="222"/>
      <c r="O81" s="223"/>
      <c r="P81" s="222"/>
      <c r="Q81" s="223"/>
      <c r="R81" s="222"/>
      <c r="S81" s="223"/>
      <c r="T81" s="222"/>
      <c r="U81" s="223"/>
      <c r="V81" s="222"/>
      <c r="W81" s="223"/>
      <c r="X81" s="222"/>
      <c r="Y81" s="223"/>
      <c r="Z81" s="228"/>
      <c r="AA81" s="228"/>
      <c r="AB81" s="224"/>
      <c r="AC81" s="223"/>
      <c r="AD81" s="15"/>
      <c r="AE81" s="15"/>
      <c r="AF81" s="15"/>
      <c r="AG81" s="15"/>
      <c r="AH81" s="15"/>
    </row>
    <row r="82" ht="15.75" customHeight="1">
      <c r="A82" s="217"/>
      <c r="B82" s="225"/>
      <c r="C82" s="227"/>
      <c r="D82" s="226"/>
      <c r="E82" s="221"/>
      <c r="F82" s="222"/>
      <c r="G82" s="223"/>
      <c r="H82" s="222"/>
      <c r="I82" s="223"/>
      <c r="J82" s="222"/>
      <c r="K82" s="223"/>
      <c r="L82" s="222"/>
      <c r="M82" s="223"/>
      <c r="N82" s="222"/>
      <c r="O82" s="223"/>
      <c r="P82" s="222"/>
      <c r="Q82" s="223"/>
      <c r="R82" s="222"/>
      <c r="S82" s="229"/>
      <c r="T82" s="222"/>
      <c r="U82" s="229"/>
      <c r="V82" s="222"/>
      <c r="W82" s="229"/>
      <c r="X82" s="222"/>
      <c r="Y82" s="223"/>
      <c r="Z82" s="228"/>
      <c r="AA82" s="228"/>
      <c r="AB82" s="224"/>
      <c r="AC82" s="223"/>
      <c r="AD82" s="15"/>
      <c r="AE82" s="15"/>
      <c r="AF82" s="15"/>
      <c r="AG82" s="15"/>
      <c r="AH82" s="15"/>
    </row>
    <row r="83" ht="15.75" customHeight="1">
      <c r="A83" s="217"/>
      <c r="B83" s="225"/>
      <c r="C83" s="227"/>
      <c r="D83" s="226"/>
      <c r="E83" s="221"/>
      <c r="F83" s="222"/>
      <c r="G83" s="223"/>
      <c r="H83" s="222"/>
      <c r="I83" s="223"/>
      <c r="J83" s="222"/>
      <c r="K83" s="223"/>
      <c r="L83" s="222"/>
      <c r="M83" s="223"/>
      <c r="N83" s="222"/>
      <c r="O83" s="223"/>
      <c r="P83" s="222"/>
      <c r="Q83" s="223"/>
      <c r="R83" s="222"/>
      <c r="S83" s="229"/>
      <c r="T83" s="222"/>
      <c r="U83" s="229"/>
      <c r="V83" s="222"/>
      <c r="W83" s="229"/>
      <c r="X83" s="222"/>
      <c r="Y83" s="223"/>
      <c r="Z83" s="228"/>
      <c r="AA83" s="228"/>
      <c r="AB83" s="224"/>
      <c r="AC83" s="223"/>
      <c r="AD83" s="15"/>
      <c r="AE83" s="15"/>
      <c r="AF83" s="15"/>
      <c r="AG83" s="15"/>
      <c r="AH83" s="15"/>
    </row>
    <row r="84" ht="15.75" customHeight="1">
      <c r="A84" s="217"/>
      <c r="B84" s="225"/>
      <c r="C84" s="227"/>
      <c r="D84" s="226"/>
      <c r="E84" s="221"/>
      <c r="F84" s="222"/>
      <c r="G84" s="223"/>
      <c r="H84" s="222"/>
      <c r="I84" s="223"/>
      <c r="J84" s="222"/>
      <c r="K84" s="223"/>
      <c r="L84" s="222"/>
      <c r="M84" s="223"/>
      <c r="N84" s="222"/>
      <c r="O84" s="223"/>
      <c r="P84" s="222"/>
      <c r="Q84" s="223"/>
      <c r="R84" s="222"/>
      <c r="S84" s="223"/>
      <c r="T84" s="222"/>
      <c r="U84" s="223"/>
      <c r="V84" s="222"/>
      <c r="W84" s="223"/>
      <c r="X84" s="222"/>
      <c r="Y84" s="223"/>
      <c r="Z84" s="228"/>
      <c r="AA84" s="228"/>
      <c r="AB84" s="224"/>
      <c r="AC84" s="223"/>
      <c r="AD84" s="15"/>
      <c r="AE84" s="15"/>
      <c r="AF84" s="15"/>
      <c r="AG84" s="15"/>
      <c r="AH84" s="15"/>
    </row>
    <row r="85" ht="15.75" customHeight="1">
      <c r="A85" s="217"/>
      <c r="B85" s="225"/>
      <c r="C85" s="227"/>
      <c r="D85" s="226"/>
      <c r="E85" s="221"/>
      <c r="F85" s="222"/>
      <c r="G85" s="223"/>
      <c r="H85" s="222"/>
      <c r="I85" s="223"/>
      <c r="J85" s="222"/>
      <c r="K85" s="223"/>
      <c r="L85" s="222"/>
      <c r="M85" s="223"/>
      <c r="N85" s="222"/>
      <c r="O85" s="223"/>
      <c r="P85" s="222"/>
      <c r="Q85" s="223"/>
      <c r="R85" s="222"/>
      <c r="S85" s="223"/>
      <c r="T85" s="222"/>
      <c r="U85" s="223"/>
      <c r="V85" s="222"/>
      <c r="W85" s="223"/>
      <c r="X85" s="222"/>
      <c r="Y85" s="223"/>
      <c r="Z85" s="228"/>
      <c r="AA85" s="228"/>
      <c r="AB85" s="224"/>
      <c r="AC85" s="223"/>
      <c r="AD85" s="15"/>
      <c r="AE85" s="15"/>
      <c r="AF85" s="15"/>
      <c r="AG85" s="15"/>
      <c r="AH85" s="15"/>
    </row>
    <row r="86" ht="15.75" customHeight="1">
      <c r="A86" s="217"/>
      <c r="B86" s="225"/>
      <c r="C86" s="227"/>
      <c r="D86" s="226"/>
      <c r="E86" s="221"/>
      <c r="F86" s="222"/>
      <c r="G86" s="223"/>
      <c r="H86" s="222"/>
      <c r="I86" s="223"/>
      <c r="J86" s="222"/>
      <c r="K86" s="223"/>
      <c r="L86" s="222"/>
      <c r="M86" s="223"/>
      <c r="N86" s="222"/>
      <c r="O86" s="223"/>
      <c r="P86" s="222"/>
      <c r="Q86" s="223"/>
      <c r="R86" s="222"/>
      <c r="S86" s="223"/>
      <c r="T86" s="222"/>
      <c r="U86" s="223"/>
      <c r="V86" s="222"/>
      <c r="W86" s="223"/>
      <c r="X86" s="222"/>
      <c r="Y86" s="223"/>
      <c r="Z86" s="228"/>
      <c r="AA86" s="228"/>
      <c r="AB86" s="224"/>
      <c r="AC86" s="223"/>
      <c r="AD86" s="15"/>
      <c r="AE86" s="15"/>
      <c r="AF86" s="15"/>
      <c r="AG86" s="15"/>
      <c r="AH86" s="15"/>
    </row>
    <row r="87" ht="15.75" customHeight="1">
      <c r="A87" s="217"/>
      <c r="B87" s="225"/>
      <c r="C87" s="227"/>
      <c r="D87" s="226"/>
      <c r="E87" s="221"/>
      <c r="F87" s="222"/>
      <c r="G87" s="223"/>
      <c r="H87" s="222"/>
      <c r="I87" s="223"/>
      <c r="J87" s="222"/>
      <c r="K87" s="223"/>
      <c r="L87" s="222"/>
      <c r="M87" s="223"/>
      <c r="N87" s="222"/>
      <c r="O87" s="223"/>
      <c r="P87" s="222"/>
      <c r="Q87" s="223"/>
      <c r="R87" s="222"/>
      <c r="S87" s="223"/>
      <c r="T87" s="222"/>
      <c r="U87" s="223"/>
      <c r="V87" s="222"/>
      <c r="W87" s="223"/>
      <c r="X87" s="222"/>
      <c r="Y87" s="223"/>
      <c r="Z87" s="228"/>
      <c r="AA87" s="228"/>
      <c r="AB87" s="224"/>
      <c r="AC87" s="223"/>
      <c r="AD87" s="15"/>
      <c r="AE87" s="15"/>
      <c r="AF87" s="15"/>
      <c r="AG87" s="15"/>
      <c r="AH87" s="15"/>
    </row>
    <row r="88" ht="15.75" customHeight="1">
      <c r="A88" s="217"/>
      <c r="B88" s="225"/>
      <c r="C88" s="227"/>
      <c r="D88" s="226"/>
      <c r="E88" s="221"/>
      <c r="F88" s="222"/>
      <c r="G88" s="223"/>
      <c r="H88" s="222"/>
      <c r="I88" s="223"/>
      <c r="J88" s="222"/>
      <c r="K88" s="223"/>
      <c r="L88" s="222"/>
      <c r="M88" s="223"/>
      <c r="N88" s="222"/>
      <c r="O88" s="223"/>
      <c r="P88" s="222"/>
      <c r="Q88" s="223"/>
      <c r="R88" s="222"/>
      <c r="S88" s="223"/>
      <c r="T88" s="222"/>
      <c r="U88" s="223"/>
      <c r="V88" s="222"/>
      <c r="W88" s="223"/>
      <c r="X88" s="222"/>
      <c r="Y88" s="223"/>
      <c r="Z88" s="228"/>
      <c r="AA88" s="228"/>
      <c r="AB88" s="224"/>
      <c r="AC88" s="223"/>
      <c r="AD88" s="15"/>
      <c r="AE88" s="15"/>
      <c r="AF88" s="15"/>
      <c r="AG88" s="15"/>
      <c r="AH88" s="15"/>
    </row>
    <row r="89" ht="15.75" customHeight="1">
      <c r="A89" s="217"/>
      <c r="B89" s="225"/>
      <c r="C89" s="227"/>
      <c r="D89" s="226"/>
      <c r="E89" s="221"/>
      <c r="F89" s="222"/>
      <c r="G89" s="223"/>
      <c r="H89" s="222"/>
      <c r="I89" s="223"/>
      <c r="J89" s="222"/>
      <c r="K89" s="223"/>
      <c r="L89" s="222"/>
      <c r="M89" s="223"/>
      <c r="N89" s="222"/>
      <c r="O89" s="223"/>
      <c r="P89" s="222"/>
      <c r="Q89" s="223"/>
      <c r="R89" s="222"/>
      <c r="S89" s="223"/>
      <c r="T89" s="222"/>
      <c r="U89" s="223"/>
      <c r="V89" s="222"/>
      <c r="W89" s="223"/>
      <c r="X89" s="222"/>
      <c r="Y89" s="223"/>
      <c r="Z89" s="228"/>
      <c r="AA89" s="228"/>
      <c r="AB89" s="224"/>
      <c r="AC89" s="223"/>
      <c r="AD89" s="15"/>
      <c r="AE89" s="15"/>
      <c r="AF89" s="15"/>
      <c r="AG89" s="15"/>
      <c r="AH89" s="15"/>
    </row>
    <row r="90" ht="15.75" customHeight="1">
      <c r="A90" s="217"/>
      <c r="B90" s="225"/>
      <c r="C90" s="227"/>
      <c r="D90" s="226"/>
      <c r="E90" s="221"/>
      <c r="F90" s="222"/>
      <c r="G90" s="223"/>
      <c r="H90" s="222"/>
      <c r="I90" s="223"/>
      <c r="J90" s="222"/>
      <c r="K90" s="223"/>
      <c r="L90" s="222"/>
      <c r="M90" s="223"/>
      <c r="N90" s="222"/>
      <c r="O90" s="223"/>
      <c r="P90" s="222"/>
      <c r="Q90" s="223"/>
      <c r="R90" s="222"/>
      <c r="S90" s="223"/>
      <c r="T90" s="222"/>
      <c r="U90" s="223"/>
      <c r="V90" s="222"/>
      <c r="W90" s="223"/>
      <c r="X90" s="222"/>
      <c r="Y90" s="223"/>
      <c r="Z90" s="228"/>
      <c r="AA90" s="228"/>
      <c r="AB90" s="224"/>
      <c r="AC90" s="223"/>
      <c r="AD90" s="15"/>
      <c r="AE90" s="15"/>
      <c r="AF90" s="15"/>
      <c r="AG90" s="15"/>
      <c r="AH90" s="15"/>
    </row>
    <row r="91" ht="15.75" customHeight="1">
      <c r="A91" s="217"/>
      <c r="B91" s="225"/>
      <c r="C91" s="227"/>
      <c r="D91" s="226"/>
      <c r="E91" s="221"/>
      <c r="F91" s="222"/>
      <c r="G91" s="223"/>
      <c r="H91" s="222"/>
      <c r="I91" s="223"/>
      <c r="J91" s="222"/>
      <c r="K91" s="223"/>
      <c r="L91" s="222"/>
      <c r="M91" s="223"/>
      <c r="N91" s="222"/>
      <c r="O91" s="223"/>
      <c r="P91" s="222"/>
      <c r="Q91" s="223"/>
      <c r="R91" s="222"/>
      <c r="S91" s="223"/>
      <c r="T91" s="222"/>
      <c r="U91" s="223"/>
      <c r="V91" s="222"/>
      <c r="W91" s="223"/>
      <c r="X91" s="222"/>
      <c r="Y91" s="223"/>
      <c r="Z91" s="228"/>
      <c r="AA91" s="228"/>
      <c r="AB91" s="224"/>
      <c r="AC91" s="223"/>
      <c r="AD91" s="15"/>
      <c r="AE91" s="15"/>
      <c r="AF91" s="15"/>
      <c r="AG91" s="15"/>
      <c r="AH91" s="15"/>
    </row>
    <row r="92" ht="15.75" customHeight="1">
      <c r="A92" s="217"/>
      <c r="B92" s="225"/>
      <c r="C92" s="227"/>
      <c r="D92" s="226"/>
      <c r="E92" s="221"/>
      <c r="F92" s="222"/>
      <c r="G92" s="223"/>
      <c r="H92" s="222"/>
      <c r="I92" s="223"/>
      <c r="J92" s="222"/>
      <c r="K92" s="223"/>
      <c r="L92" s="222"/>
      <c r="M92" s="223"/>
      <c r="N92" s="222"/>
      <c r="O92" s="223"/>
      <c r="P92" s="222"/>
      <c r="Q92" s="223"/>
      <c r="R92" s="222"/>
      <c r="S92" s="223"/>
      <c r="T92" s="222"/>
      <c r="U92" s="223"/>
      <c r="V92" s="222"/>
      <c r="W92" s="223"/>
      <c r="X92" s="222"/>
      <c r="Y92" s="223"/>
      <c r="Z92" s="228"/>
      <c r="AA92" s="228"/>
      <c r="AB92" s="224"/>
      <c r="AC92" s="223"/>
      <c r="AD92" s="15"/>
      <c r="AE92" s="15"/>
      <c r="AF92" s="15"/>
      <c r="AG92" s="15"/>
      <c r="AH92" s="15"/>
    </row>
    <row r="93" ht="15.75" customHeight="1">
      <c r="A93" s="217"/>
      <c r="B93" s="225"/>
      <c r="C93" s="227"/>
      <c r="D93" s="226"/>
      <c r="E93" s="221"/>
      <c r="F93" s="222"/>
      <c r="G93" s="223"/>
      <c r="H93" s="222"/>
      <c r="I93" s="223"/>
      <c r="J93" s="222"/>
      <c r="K93" s="223"/>
      <c r="L93" s="222"/>
      <c r="M93" s="223"/>
      <c r="N93" s="222"/>
      <c r="O93" s="223"/>
      <c r="P93" s="222"/>
      <c r="Q93" s="223"/>
      <c r="R93" s="222"/>
      <c r="S93" s="223"/>
      <c r="T93" s="222"/>
      <c r="U93" s="223"/>
      <c r="V93" s="222"/>
      <c r="W93" s="223"/>
      <c r="X93" s="222"/>
      <c r="Y93" s="223"/>
      <c r="Z93" s="228"/>
      <c r="AA93" s="228"/>
      <c r="AB93" s="224"/>
      <c r="AC93" s="223"/>
      <c r="AD93" s="15"/>
      <c r="AE93" s="15"/>
      <c r="AF93" s="15"/>
      <c r="AG93" s="15"/>
      <c r="AH93" s="15"/>
    </row>
    <row r="94" ht="15.75" customHeight="1">
      <c r="A94" s="217"/>
      <c r="B94" s="225"/>
      <c r="C94" s="227"/>
      <c r="D94" s="226"/>
      <c r="E94" s="221"/>
      <c r="F94" s="222"/>
      <c r="G94" s="223"/>
      <c r="H94" s="222"/>
      <c r="I94" s="223"/>
      <c r="J94" s="222"/>
      <c r="K94" s="223"/>
      <c r="L94" s="222"/>
      <c r="M94" s="223"/>
      <c r="N94" s="222"/>
      <c r="O94" s="223"/>
      <c r="P94" s="222"/>
      <c r="Q94" s="223"/>
      <c r="R94" s="222"/>
      <c r="S94" s="223"/>
      <c r="T94" s="222"/>
      <c r="U94" s="223"/>
      <c r="V94" s="222"/>
      <c r="W94" s="223"/>
      <c r="X94" s="222"/>
      <c r="Y94" s="223"/>
      <c r="Z94" s="228"/>
      <c r="AA94" s="228"/>
      <c r="AB94" s="224"/>
      <c r="AC94" s="223"/>
      <c r="AD94" s="15"/>
      <c r="AE94" s="15"/>
      <c r="AF94" s="15"/>
      <c r="AG94" s="15"/>
      <c r="AH94" s="15"/>
    </row>
    <row r="95" ht="15.75" customHeight="1">
      <c r="A95" s="217"/>
      <c r="B95" s="225"/>
      <c r="C95" s="227"/>
      <c r="D95" s="226"/>
      <c r="E95" s="221"/>
      <c r="F95" s="222"/>
      <c r="G95" s="223"/>
      <c r="H95" s="222"/>
      <c r="I95" s="223"/>
      <c r="J95" s="222"/>
      <c r="K95" s="223"/>
      <c r="L95" s="222"/>
      <c r="M95" s="223"/>
      <c r="N95" s="222"/>
      <c r="O95" s="223"/>
      <c r="P95" s="222"/>
      <c r="Q95" s="223"/>
      <c r="R95" s="222"/>
      <c r="S95" s="223"/>
      <c r="T95" s="222"/>
      <c r="U95" s="223"/>
      <c r="V95" s="222"/>
      <c r="W95" s="223"/>
      <c r="X95" s="222"/>
      <c r="Y95" s="223"/>
      <c r="Z95" s="228"/>
      <c r="AA95" s="228"/>
      <c r="AB95" s="224"/>
      <c r="AC95" s="223"/>
      <c r="AD95" s="15"/>
      <c r="AE95" s="15"/>
      <c r="AF95" s="15"/>
      <c r="AG95" s="15"/>
      <c r="AH95" s="15"/>
    </row>
    <row r="96" ht="15.75" customHeight="1">
      <c r="A96" s="217"/>
      <c r="B96" s="225"/>
      <c r="C96" s="227"/>
      <c r="D96" s="226"/>
      <c r="E96" s="221"/>
      <c r="F96" s="222"/>
      <c r="G96" s="223"/>
      <c r="H96" s="222"/>
      <c r="I96" s="223"/>
      <c r="J96" s="222"/>
      <c r="K96" s="223"/>
      <c r="L96" s="222"/>
      <c r="M96" s="223"/>
      <c r="N96" s="222"/>
      <c r="O96" s="223"/>
      <c r="P96" s="222"/>
      <c r="Q96" s="223"/>
      <c r="R96" s="222"/>
      <c r="S96" s="223"/>
      <c r="T96" s="222"/>
      <c r="U96" s="223"/>
      <c r="V96" s="222"/>
      <c r="W96" s="223"/>
      <c r="X96" s="222"/>
      <c r="Y96" s="223"/>
      <c r="Z96" s="228"/>
      <c r="AA96" s="228"/>
      <c r="AB96" s="224"/>
      <c r="AC96" s="223"/>
      <c r="AD96" s="15"/>
      <c r="AE96" s="15"/>
      <c r="AF96" s="15"/>
      <c r="AG96" s="15"/>
      <c r="AH96" s="15"/>
    </row>
    <row r="97" ht="15.75" customHeight="1">
      <c r="A97" s="217"/>
      <c r="B97" s="225"/>
      <c r="C97" s="227"/>
      <c r="D97" s="226"/>
      <c r="E97" s="221"/>
      <c r="F97" s="222"/>
      <c r="G97" s="223"/>
      <c r="H97" s="222"/>
      <c r="I97" s="223"/>
      <c r="J97" s="222"/>
      <c r="K97" s="223"/>
      <c r="L97" s="222"/>
      <c r="M97" s="223"/>
      <c r="N97" s="222"/>
      <c r="O97" s="223"/>
      <c r="P97" s="222"/>
      <c r="Q97" s="223"/>
      <c r="R97" s="222"/>
      <c r="S97" s="223"/>
      <c r="T97" s="222"/>
      <c r="U97" s="223"/>
      <c r="V97" s="222"/>
      <c r="W97" s="223"/>
      <c r="X97" s="222"/>
      <c r="Y97" s="223"/>
      <c r="Z97" s="228"/>
      <c r="AA97" s="228"/>
      <c r="AB97" s="224"/>
      <c r="AC97" s="223"/>
      <c r="AD97" s="15"/>
      <c r="AE97" s="15"/>
      <c r="AF97" s="15"/>
      <c r="AG97" s="15"/>
      <c r="AH97" s="15"/>
    </row>
    <row r="98" ht="15.75" customHeight="1">
      <c r="A98" s="217"/>
      <c r="B98" s="225"/>
      <c r="C98" s="227"/>
      <c r="D98" s="226"/>
      <c r="E98" s="221"/>
      <c r="F98" s="222"/>
      <c r="G98" s="223"/>
      <c r="H98" s="222"/>
      <c r="I98" s="223"/>
      <c r="J98" s="222"/>
      <c r="K98" s="223"/>
      <c r="L98" s="222"/>
      <c r="M98" s="223"/>
      <c r="N98" s="222"/>
      <c r="O98" s="223"/>
      <c r="P98" s="222"/>
      <c r="Q98" s="223"/>
      <c r="R98" s="222"/>
      <c r="S98" s="223"/>
      <c r="T98" s="222"/>
      <c r="U98" s="223"/>
      <c r="V98" s="222"/>
      <c r="W98" s="223"/>
      <c r="X98" s="222"/>
      <c r="Y98" s="223"/>
      <c r="Z98" s="228"/>
      <c r="AA98" s="228"/>
      <c r="AB98" s="224"/>
      <c r="AC98" s="223"/>
      <c r="AD98" s="15"/>
      <c r="AE98" s="15"/>
      <c r="AF98" s="15"/>
      <c r="AG98" s="15"/>
      <c r="AH98" s="15"/>
    </row>
    <row r="99" ht="15.75" customHeight="1">
      <c r="A99" s="217"/>
      <c r="B99" s="225"/>
      <c r="C99" s="227"/>
      <c r="D99" s="226"/>
      <c r="E99" s="221"/>
      <c r="F99" s="222"/>
      <c r="G99" s="223"/>
      <c r="H99" s="222"/>
      <c r="I99" s="223"/>
      <c r="J99" s="222"/>
      <c r="K99" s="223"/>
      <c r="L99" s="222"/>
      <c r="M99" s="223"/>
      <c r="N99" s="222"/>
      <c r="O99" s="223"/>
      <c r="P99" s="222"/>
      <c r="Q99" s="223"/>
      <c r="R99" s="222"/>
      <c r="S99" s="223"/>
      <c r="T99" s="222"/>
      <c r="U99" s="223"/>
      <c r="V99" s="222"/>
      <c r="W99" s="223"/>
      <c r="X99" s="222"/>
      <c r="Y99" s="223"/>
      <c r="Z99" s="228"/>
      <c r="AA99" s="228"/>
      <c r="AB99" s="224"/>
      <c r="AC99" s="223"/>
      <c r="AD99" s="15"/>
      <c r="AE99" s="15"/>
      <c r="AF99" s="15"/>
      <c r="AG99" s="15"/>
      <c r="AH99" s="15"/>
    </row>
    <row r="100" ht="15.75" customHeight="1">
      <c r="A100" s="217"/>
      <c r="B100" s="225"/>
      <c r="C100" s="227"/>
      <c r="D100" s="226"/>
      <c r="E100" s="221"/>
      <c r="F100" s="222"/>
      <c r="G100" s="223"/>
      <c r="H100" s="222"/>
      <c r="I100" s="223"/>
      <c r="J100" s="222"/>
      <c r="K100" s="223"/>
      <c r="L100" s="222"/>
      <c r="M100" s="223"/>
      <c r="N100" s="222"/>
      <c r="O100" s="223"/>
      <c r="P100" s="222"/>
      <c r="Q100" s="223"/>
      <c r="R100" s="222"/>
      <c r="S100" s="223"/>
      <c r="T100" s="222"/>
      <c r="U100" s="223"/>
      <c r="V100" s="222"/>
      <c r="W100" s="223"/>
      <c r="X100" s="222"/>
      <c r="Y100" s="223"/>
      <c r="Z100" s="228"/>
      <c r="AA100" s="228"/>
      <c r="AB100" s="224"/>
      <c r="AC100" s="223"/>
      <c r="AD100" s="15"/>
      <c r="AE100" s="15"/>
      <c r="AF100" s="15"/>
      <c r="AG100" s="15"/>
      <c r="AH100" s="15"/>
    </row>
    <row r="101" ht="15.75" customHeight="1">
      <c r="A101" s="217"/>
      <c r="B101" s="225"/>
      <c r="C101" s="227"/>
      <c r="D101" s="226"/>
      <c r="E101" s="221"/>
      <c r="F101" s="222"/>
      <c r="G101" s="223"/>
      <c r="H101" s="222"/>
      <c r="I101" s="223"/>
      <c r="J101" s="222"/>
      <c r="K101" s="223"/>
      <c r="L101" s="222"/>
      <c r="M101" s="223"/>
      <c r="N101" s="222"/>
      <c r="O101" s="223"/>
      <c r="P101" s="222"/>
      <c r="Q101" s="223"/>
      <c r="R101" s="222"/>
      <c r="S101" s="223"/>
      <c r="T101" s="222"/>
      <c r="U101" s="223"/>
      <c r="V101" s="222"/>
      <c r="W101" s="223"/>
      <c r="X101" s="222"/>
      <c r="Y101" s="223"/>
      <c r="Z101" s="228"/>
      <c r="AA101" s="228"/>
      <c r="AB101" s="224"/>
      <c r="AC101" s="223"/>
      <c r="AD101" s="15"/>
      <c r="AE101" s="15"/>
      <c r="AF101" s="15"/>
      <c r="AG101" s="15"/>
      <c r="AH101" s="15"/>
    </row>
    <row r="102" ht="15.75" customHeight="1">
      <c r="A102" s="217"/>
      <c r="B102" s="225"/>
      <c r="C102" s="227"/>
      <c r="D102" s="226"/>
      <c r="E102" s="221"/>
      <c r="F102" s="222"/>
      <c r="G102" s="223"/>
      <c r="H102" s="222"/>
      <c r="I102" s="223"/>
      <c r="J102" s="222"/>
      <c r="K102" s="223"/>
      <c r="L102" s="222"/>
      <c r="M102" s="223"/>
      <c r="N102" s="222"/>
      <c r="O102" s="223"/>
      <c r="P102" s="222"/>
      <c r="Q102" s="223"/>
      <c r="R102" s="222"/>
      <c r="S102" s="223"/>
      <c r="T102" s="222"/>
      <c r="U102" s="223"/>
      <c r="V102" s="222"/>
      <c r="W102" s="223"/>
      <c r="X102" s="222"/>
      <c r="Y102" s="223"/>
      <c r="Z102" s="228"/>
      <c r="AA102" s="228"/>
      <c r="AB102" s="224"/>
      <c r="AC102" s="223"/>
      <c r="AD102" s="15"/>
      <c r="AE102" s="15"/>
      <c r="AF102" s="15"/>
      <c r="AG102" s="15"/>
      <c r="AH102" s="15"/>
    </row>
    <row r="103" ht="15.75" customHeight="1">
      <c r="A103" s="217"/>
      <c r="B103" s="225"/>
      <c r="C103" s="227"/>
      <c r="D103" s="226"/>
      <c r="E103" s="221"/>
      <c r="F103" s="222"/>
      <c r="G103" s="223"/>
      <c r="H103" s="222"/>
      <c r="I103" s="223"/>
      <c r="J103" s="222"/>
      <c r="K103" s="223"/>
      <c r="L103" s="222"/>
      <c r="M103" s="223"/>
      <c r="N103" s="222"/>
      <c r="O103" s="223"/>
      <c r="P103" s="222"/>
      <c r="Q103" s="223"/>
      <c r="R103" s="222"/>
      <c r="S103" s="223"/>
      <c r="T103" s="222"/>
      <c r="U103" s="223"/>
      <c r="V103" s="222"/>
      <c r="W103" s="223"/>
      <c r="X103" s="222"/>
      <c r="Y103" s="223"/>
      <c r="Z103" s="228"/>
      <c r="AA103" s="228"/>
      <c r="AB103" s="224"/>
      <c r="AC103" s="223"/>
      <c r="AD103" s="15"/>
      <c r="AE103" s="15"/>
      <c r="AF103" s="15"/>
      <c r="AG103" s="15"/>
      <c r="AH103" s="15"/>
    </row>
    <row r="104" ht="15.75" customHeight="1">
      <c r="A104" s="217"/>
      <c r="B104" s="225"/>
      <c r="C104" s="227"/>
      <c r="D104" s="226"/>
      <c r="E104" s="221"/>
      <c r="F104" s="222"/>
      <c r="G104" s="223"/>
      <c r="H104" s="222"/>
      <c r="I104" s="223"/>
      <c r="J104" s="222"/>
      <c r="K104" s="223"/>
      <c r="L104" s="222"/>
      <c r="M104" s="223"/>
      <c r="N104" s="222"/>
      <c r="O104" s="223"/>
      <c r="P104" s="222"/>
      <c r="Q104" s="223"/>
      <c r="R104" s="222"/>
      <c r="S104" s="223"/>
      <c r="T104" s="222"/>
      <c r="U104" s="223"/>
      <c r="V104" s="222"/>
      <c r="W104" s="223"/>
      <c r="X104" s="222"/>
      <c r="Y104" s="223"/>
      <c r="Z104" s="228"/>
      <c r="AA104" s="228"/>
      <c r="AB104" s="224"/>
      <c r="AC104" s="223"/>
      <c r="AD104" s="15"/>
      <c r="AE104" s="15"/>
      <c r="AF104" s="15"/>
      <c r="AG104" s="15"/>
      <c r="AH104" s="15"/>
    </row>
    <row r="105" ht="15.75" customHeight="1">
      <c r="A105" s="217"/>
      <c r="B105" s="225"/>
      <c r="C105" s="227"/>
      <c r="D105" s="226"/>
      <c r="E105" s="221"/>
      <c r="F105" s="222"/>
      <c r="G105" s="223"/>
      <c r="H105" s="222"/>
      <c r="I105" s="223"/>
      <c r="J105" s="222"/>
      <c r="K105" s="223"/>
      <c r="L105" s="222"/>
      <c r="M105" s="223"/>
      <c r="N105" s="222"/>
      <c r="O105" s="223"/>
      <c r="P105" s="222"/>
      <c r="Q105" s="223"/>
      <c r="R105" s="222"/>
      <c r="S105" s="223"/>
      <c r="T105" s="222"/>
      <c r="U105" s="223"/>
      <c r="V105" s="222"/>
      <c r="W105" s="223"/>
      <c r="X105" s="222"/>
      <c r="Y105" s="223"/>
      <c r="Z105" s="228"/>
      <c r="AA105" s="228"/>
      <c r="AB105" s="224"/>
      <c r="AC105" s="223"/>
      <c r="AD105" s="15"/>
      <c r="AE105" s="15"/>
      <c r="AF105" s="15"/>
      <c r="AG105" s="15"/>
      <c r="AH105" s="15"/>
    </row>
    <row r="106" ht="15.75" customHeight="1">
      <c r="A106" s="217"/>
      <c r="B106" s="225"/>
      <c r="C106" s="227"/>
      <c r="D106" s="226"/>
      <c r="E106" s="221"/>
      <c r="F106" s="222"/>
      <c r="G106" s="223"/>
      <c r="H106" s="222"/>
      <c r="I106" s="223"/>
      <c r="J106" s="222"/>
      <c r="K106" s="223"/>
      <c r="L106" s="222"/>
      <c r="M106" s="223"/>
      <c r="N106" s="222"/>
      <c r="O106" s="223"/>
      <c r="P106" s="222"/>
      <c r="Q106" s="223"/>
      <c r="R106" s="222"/>
      <c r="S106" s="223"/>
      <c r="T106" s="222"/>
      <c r="U106" s="223"/>
      <c r="V106" s="222"/>
      <c r="W106" s="223"/>
      <c r="X106" s="222"/>
      <c r="Y106" s="223"/>
      <c r="Z106" s="228"/>
      <c r="AA106" s="228"/>
      <c r="AB106" s="224"/>
      <c r="AC106" s="223"/>
      <c r="AD106" s="15"/>
      <c r="AE106" s="15"/>
      <c r="AF106" s="15"/>
      <c r="AG106" s="15"/>
      <c r="AH106" s="15"/>
    </row>
    <row r="107" ht="15.75" customHeight="1">
      <c r="A107" s="217"/>
      <c r="B107" s="225"/>
      <c r="C107" s="227"/>
      <c r="D107" s="226"/>
      <c r="E107" s="221"/>
      <c r="F107" s="222"/>
      <c r="G107" s="223"/>
      <c r="H107" s="222"/>
      <c r="I107" s="223"/>
      <c r="J107" s="222"/>
      <c r="K107" s="223"/>
      <c r="L107" s="222"/>
      <c r="M107" s="223"/>
      <c r="N107" s="222"/>
      <c r="O107" s="223"/>
      <c r="P107" s="222"/>
      <c r="Q107" s="223"/>
      <c r="R107" s="222"/>
      <c r="S107" s="223"/>
      <c r="T107" s="222"/>
      <c r="U107" s="223"/>
      <c r="V107" s="222"/>
      <c r="W107" s="223"/>
      <c r="X107" s="222"/>
      <c r="Y107" s="223"/>
      <c r="Z107" s="228"/>
      <c r="AA107" s="228"/>
      <c r="AB107" s="224"/>
      <c r="AC107" s="223"/>
      <c r="AD107" s="15"/>
      <c r="AE107" s="15"/>
      <c r="AF107" s="15"/>
      <c r="AG107" s="15"/>
      <c r="AH107" s="15"/>
    </row>
    <row r="108" ht="15.75" customHeight="1">
      <c r="A108" s="217"/>
      <c r="B108" s="225"/>
      <c r="C108" s="227"/>
      <c r="D108" s="226"/>
      <c r="E108" s="221"/>
      <c r="F108" s="222"/>
      <c r="G108" s="223"/>
      <c r="H108" s="222"/>
      <c r="I108" s="223"/>
      <c r="J108" s="222"/>
      <c r="K108" s="223"/>
      <c r="L108" s="222"/>
      <c r="M108" s="223"/>
      <c r="N108" s="222"/>
      <c r="O108" s="223"/>
      <c r="P108" s="222"/>
      <c r="Q108" s="223"/>
      <c r="R108" s="222"/>
      <c r="S108" s="223"/>
      <c r="T108" s="222"/>
      <c r="U108" s="223"/>
      <c r="V108" s="222"/>
      <c r="W108" s="223"/>
      <c r="X108" s="222"/>
      <c r="Y108" s="223"/>
      <c r="Z108" s="228"/>
      <c r="AA108" s="228"/>
      <c r="AB108" s="224"/>
      <c r="AC108" s="223"/>
      <c r="AD108" s="15"/>
      <c r="AE108" s="15"/>
      <c r="AF108" s="15"/>
      <c r="AG108" s="15"/>
      <c r="AH108" s="15"/>
    </row>
    <row r="109" ht="15.75" customHeight="1">
      <c r="A109" s="217"/>
      <c r="B109" s="225"/>
      <c r="C109" s="227"/>
      <c r="D109" s="226"/>
      <c r="E109" s="221"/>
      <c r="F109" s="222"/>
      <c r="G109" s="223"/>
      <c r="H109" s="222"/>
      <c r="I109" s="223"/>
      <c r="J109" s="222"/>
      <c r="K109" s="223"/>
      <c r="L109" s="222"/>
      <c r="M109" s="223"/>
      <c r="N109" s="222"/>
      <c r="O109" s="223"/>
      <c r="P109" s="222"/>
      <c r="Q109" s="223"/>
      <c r="R109" s="222"/>
      <c r="S109" s="223"/>
      <c r="T109" s="222"/>
      <c r="U109" s="223"/>
      <c r="V109" s="222"/>
      <c r="W109" s="223"/>
      <c r="X109" s="222"/>
      <c r="Y109" s="223"/>
      <c r="Z109" s="228"/>
      <c r="AA109" s="228"/>
      <c r="AB109" s="224"/>
      <c r="AC109" s="223"/>
      <c r="AD109" s="15"/>
      <c r="AE109" s="15"/>
      <c r="AF109" s="15"/>
      <c r="AG109" s="15"/>
      <c r="AH109" s="15"/>
    </row>
    <row r="110" ht="15.75" customHeight="1">
      <c r="A110" s="217"/>
      <c r="B110" s="225"/>
      <c r="C110" s="227"/>
      <c r="D110" s="226"/>
      <c r="E110" s="221"/>
      <c r="F110" s="222"/>
      <c r="G110" s="223"/>
      <c r="H110" s="222"/>
      <c r="I110" s="223"/>
      <c r="J110" s="222"/>
      <c r="K110" s="223"/>
      <c r="L110" s="222"/>
      <c r="M110" s="223"/>
      <c r="N110" s="222"/>
      <c r="O110" s="223"/>
      <c r="P110" s="222"/>
      <c r="Q110" s="223"/>
      <c r="R110" s="222"/>
      <c r="S110" s="223"/>
      <c r="T110" s="222"/>
      <c r="U110" s="223"/>
      <c r="V110" s="222"/>
      <c r="W110" s="223"/>
      <c r="X110" s="222"/>
      <c r="Y110" s="223"/>
      <c r="Z110" s="228"/>
      <c r="AA110" s="228"/>
      <c r="AB110" s="224"/>
      <c r="AC110" s="223"/>
      <c r="AD110" s="15"/>
      <c r="AE110" s="15"/>
      <c r="AF110" s="15"/>
      <c r="AG110" s="15"/>
      <c r="AH110" s="15"/>
    </row>
    <row r="111" ht="15.75" customHeight="1">
      <c r="A111" s="217"/>
      <c r="B111" s="225"/>
      <c r="C111" s="227"/>
      <c r="D111" s="226"/>
      <c r="E111" s="221"/>
      <c r="F111" s="222"/>
      <c r="G111" s="223"/>
      <c r="H111" s="222"/>
      <c r="I111" s="223"/>
      <c r="J111" s="222"/>
      <c r="K111" s="223"/>
      <c r="L111" s="222"/>
      <c r="M111" s="223"/>
      <c r="N111" s="222"/>
      <c r="O111" s="223"/>
      <c r="P111" s="222"/>
      <c r="Q111" s="223"/>
      <c r="R111" s="222"/>
      <c r="S111" s="223"/>
      <c r="T111" s="222"/>
      <c r="U111" s="223"/>
      <c r="V111" s="222"/>
      <c r="W111" s="223"/>
      <c r="X111" s="222"/>
      <c r="Y111" s="223"/>
      <c r="Z111" s="228"/>
      <c r="AA111" s="228"/>
      <c r="AB111" s="224"/>
      <c r="AC111" s="223"/>
      <c r="AD111" s="15"/>
      <c r="AE111" s="15"/>
      <c r="AF111" s="15"/>
      <c r="AG111" s="15"/>
      <c r="AH111" s="15"/>
    </row>
    <row r="112" ht="15.75" customHeight="1">
      <c r="A112" s="217"/>
      <c r="B112" s="225"/>
      <c r="C112" s="227"/>
      <c r="D112" s="226"/>
      <c r="E112" s="221"/>
      <c r="F112" s="222"/>
      <c r="G112" s="223"/>
      <c r="H112" s="222"/>
      <c r="I112" s="223"/>
      <c r="J112" s="222"/>
      <c r="K112" s="223"/>
      <c r="L112" s="222"/>
      <c r="M112" s="223"/>
      <c r="N112" s="222"/>
      <c r="O112" s="223"/>
      <c r="P112" s="222"/>
      <c r="Q112" s="223"/>
      <c r="R112" s="222"/>
      <c r="S112" s="223"/>
      <c r="T112" s="222"/>
      <c r="U112" s="223"/>
      <c r="V112" s="222"/>
      <c r="W112" s="223"/>
      <c r="X112" s="222"/>
      <c r="Y112" s="223"/>
      <c r="Z112" s="228"/>
      <c r="AA112" s="228"/>
      <c r="AB112" s="224"/>
      <c r="AC112" s="223"/>
      <c r="AD112" s="15"/>
      <c r="AE112" s="15"/>
      <c r="AF112" s="15"/>
      <c r="AG112" s="15"/>
      <c r="AH112" s="15"/>
    </row>
    <row r="113" ht="15.75" customHeight="1">
      <c r="A113" s="217"/>
      <c r="B113" s="225"/>
      <c r="C113" s="227"/>
      <c r="D113" s="226"/>
      <c r="E113" s="221"/>
      <c r="F113" s="222"/>
      <c r="G113" s="223"/>
      <c r="H113" s="222"/>
      <c r="I113" s="223"/>
      <c r="J113" s="222"/>
      <c r="K113" s="223"/>
      <c r="L113" s="222"/>
      <c r="M113" s="223"/>
      <c r="N113" s="222"/>
      <c r="O113" s="223"/>
      <c r="P113" s="222"/>
      <c r="Q113" s="223"/>
      <c r="R113" s="222"/>
      <c r="S113" s="223"/>
      <c r="T113" s="222"/>
      <c r="U113" s="223"/>
      <c r="V113" s="222"/>
      <c r="W113" s="223"/>
      <c r="X113" s="222"/>
      <c r="Y113" s="223"/>
      <c r="Z113" s="228"/>
      <c r="AA113" s="228"/>
      <c r="AB113" s="224"/>
      <c r="AC113" s="223"/>
      <c r="AD113" s="15"/>
      <c r="AE113" s="15"/>
      <c r="AF113" s="15"/>
      <c r="AG113" s="15"/>
      <c r="AH113" s="15"/>
    </row>
    <row r="114" ht="15.75" customHeight="1">
      <c r="A114" s="217"/>
      <c r="B114" s="225"/>
      <c r="C114" s="227"/>
      <c r="D114" s="226"/>
      <c r="E114" s="221"/>
      <c r="F114" s="222"/>
      <c r="G114" s="223"/>
      <c r="H114" s="222"/>
      <c r="I114" s="223"/>
      <c r="J114" s="222"/>
      <c r="K114" s="223"/>
      <c r="L114" s="222"/>
      <c r="M114" s="223"/>
      <c r="N114" s="222"/>
      <c r="O114" s="223"/>
      <c r="P114" s="222"/>
      <c r="Q114" s="223"/>
      <c r="R114" s="222"/>
      <c r="S114" s="223"/>
      <c r="T114" s="222"/>
      <c r="U114" s="223"/>
      <c r="V114" s="222"/>
      <c r="W114" s="223"/>
      <c r="X114" s="222"/>
      <c r="Y114" s="223"/>
      <c r="Z114" s="228"/>
      <c r="AA114" s="228"/>
      <c r="AB114" s="224"/>
      <c r="AC114" s="223"/>
      <c r="AD114" s="15"/>
      <c r="AE114" s="15"/>
      <c r="AF114" s="15"/>
      <c r="AG114" s="15"/>
      <c r="AH114" s="15"/>
    </row>
    <row r="115" ht="15.75" customHeight="1">
      <c r="A115" s="217"/>
      <c r="B115" s="225"/>
      <c r="C115" s="227"/>
      <c r="D115" s="226"/>
      <c r="E115" s="221"/>
      <c r="F115" s="222"/>
      <c r="G115" s="223"/>
      <c r="H115" s="222"/>
      <c r="I115" s="223"/>
      <c r="J115" s="222"/>
      <c r="K115" s="223"/>
      <c r="L115" s="222"/>
      <c r="M115" s="223"/>
      <c r="N115" s="222"/>
      <c r="O115" s="223"/>
      <c r="P115" s="222"/>
      <c r="Q115" s="223"/>
      <c r="R115" s="222"/>
      <c r="S115" s="223"/>
      <c r="T115" s="222"/>
      <c r="U115" s="223"/>
      <c r="V115" s="222"/>
      <c r="W115" s="223"/>
      <c r="X115" s="222"/>
      <c r="Y115" s="223"/>
      <c r="Z115" s="228"/>
      <c r="AA115" s="228"/>
      <c r="AB115" s="224"/>
      <c r="AC115" s="223"/>
      <c r="AD115" s="15"/>
      <c r="AE115" s="15"/>
      <c r="AF115" s="15"/>
      <c r="AG115" s="15"/>
      <c r="AH115" s="15"/>
    </row>
    <row r="116" ht="15.75" customHeight="1">
      <c r="A116" s="217"/>
      <c r="B116" s="225"/>
      <c r="C116" s="227"/>
      <c r="D116" s="226"/>
      <c r="E116" s="221"/>
      <c r="F116" s="222"/>
      <c r="G116" s="223"/>
      <c r="H116" s="222"/>
      <c r="I116" s="223"/>
      <c r="J116" s="222"/>
      <c r="K116" s="223"/>
      <c r="L116" s="222"/>
      <c r="M116" s="223"/>
      <c r="N116" s="222"/>
      <c r="O116" s="223"/>
      <c r="P116" s="222"/>
      <c r="Q116" s="223"/>
      <c r="R116" s="222"/>
      <c r="S116" s="223"/>
      <c r="T116" s="222"/>
      <c r="U116" s="223"/>
      <c r="V116" s="222"/>
      <c r="W116" s="223"/>
      <c r="X116" s="222"/>
      <c r="Y116" s="223"/>
      <c r="Z116" s="228"/>
      <c r="AA116" s="228"/>
      <c r="AB116" s="224"/>
      <c r="AC116" s="223"/>
      <c r="AD116" s="15"/>
      <c r="AE116" s="15"/>
      <c r="AF116" s="15"/>
      <c r="AG116" s="15"/>
      <c r="AH116" s="15"/>
    </row>
    <row r="117" ht="15.75" customHeight="1">
      <c r="A117" s="217"/>
      <c r="B117" s="225"/>
      <c r="C117" s="227"/>
      <c r="D117" s="226"/>
      <c r="E117" s="221"/>
      <c r="F117" s="222"/>
      <c r="G117" s="223"/>
      <c r="H117" s="222"/>
      <c r="I117" s="223"/>
      <c r="J117" s="222"/>
      <c r="K117" s="223"/>
      <c r="L117" s="222"/>
      <c r="M117" s="223"/>
      <c r="N117" s="222"/>
      <c r="O117" s="223"/>
      <c r="P117" s="222"/>
      <c r="Q117" s="223"/>
      <c r="R117" s="222"/>
      <c r="S117" s="223"/>
      <c r="T117" s="222"/>
      <c r="U117" s="223"/>
      <c r="V117" s="222"/>
      <c r="W117" s="223"/>
      <c r="X117" s="222"/>
      <c r="Y117" s="223"/>
      <c r="Z117" s="228"/>
      <c r="AA117" s="228"/>
      <c r="AB117" s="224"/>
      <c r="AC117" s="223"/>
      <c r="AD117" s="15"/>
      <c r="AE117" s="15"/>
      <c r="AF117" s="15"/>
      <c r="AG117" s="15"/>
      <c r="AH117" s="15"/>
    </row>
    <row r="118" ht="15.75" customHeight="1">
      <c r="A118" s="217"/>
      <c r="B118" s="225"/>
      <c r="C118" s="227"/>
      <c r="D118" s="226"/>
      <c r="E118" s="221"/>
      <c r="F118" s="222"/>
      <c r="G118" s="223"/>
      <c r="H118" s="222"/>
      <c r="I118" s="223"/>
      <c r="J118" s="222"/>
      <c r="K118" s="223"/>
      <c r="L118" s="222"/>
      <c r="M118" s="223"/>
      <c r="N118" s="222"/>
      <c r="O118" s="223"/>
      <c r="P118" s="222"/>
      <c r="Q118" s="223"/>
      <c r="R118" s="222"/>
      <c r="S118" s="223"/>
      <c r="T118" s="222"/>
      <c r="U118" s="223"/>
      <c r="V118" s="222"/>
      <c r="W118" s="223"/>
      <c r="X118" s="222"/>
      <c r="Y118" s="223"/>
      <c r="Z118" s="228"/>
      <c r="AA118" s="228"/>
      <c r="AB118" s="224"/>
      <c r="AC118" s="223"/>
      <c r="AD118" s="15"/>
      <c r="AE118" s="15"/>
      <c r="AF118" s="15"/>
      <c r="AG118" s="15"/>
      <c r="AH118" s="15"/>
    </row>
    <row r="119" ht="15.75" customHeight="1">
      <c r="A119" s="217"/>
      <c r="B119" s="225"/>
      <c r="C119" s="227"/>
      <c r="D119" s="226"/>
      <c r="E119" s="221"/>
      <c r="F119" s="222"/>
      <c r="G119" s="223"/>
      <c r="H119" s="222"/>
      <c r="I119" s="223"/>
      <c r="J119" s="222"/>
      <c r="K119" s="223"/>
      <c r="L119" s="222"/>
      <c r="M119" s="223"/>
      <c r="N119" s="222"/>
      <c r="O119" s="223"/>
      <c r="P119" s="222"/>
      <c r="Q119" s="223"/>
      <c r="R119" s="222"/>
      <c r="S119" s="223"/>
      <c r="T119" s="222"/>
      <c r="U119" s="223"/>
      <c r="V119" s="222"/>
      <c r="W119" s="223"/>
      <c r="X119" s="222"/>
      <c r="Y119" s="223"/>
      <c r="Z119" s="228"/>
      <c r="AA119" s="228"/>
      <c r="AB119" s="224"/>
      <c r="AC119" s="223"/>
      <c r="AD119" s="15"/>
      <c r="AE119" s="15"/>
      <c r="AF119" s="15"/>
      <c r="AG119" s="15"/>
      <c r="AH119" s="15"/>
    </row>
    <row r="120" ht="15.75" customHeight="1">
      <c r="A120" s="217"/>
      <c r="B120" s="225"/>
      <c r="C120" s="227"/>
      <c r="D120" s="226"/>
      <c r="E120" s="221"/>
      <c r="F120" s="222"/>
      <c r="G120" s="223"/>
      <c r="H120" s="222"/>
      <c r="I120" s="223"/>
      <c r="J120" s="222"/>
      <c r="K120" s="223"/>
      <c r="L120" s="222"/>
      <c r="M120" s="223"/>
      <c r="N120" s="222"/>
      <c r="O120" s="223"/>
      <c r="P120" s="222"/>
      <c r="Q120" s="223"/>
      <c r="R120" s="222"/>
      <c r="S120" s="223"/>
      <c r="T120" s="222"/>
      <c r="U120" s="223"/>
      <c r="V120" s="222"/>
      <c r="W120" s="223"/>
      <c r="X120" s="222"/>
      <c r="Y120" s="223"/>
      <c r="Z120" s="228"/>
      <c r="AA120" s="228"/>
      <c r="AB120" s="224"/>
      <c r="AC120" s="223"/>
      <c r="AD120" s="15"/>
      <c r="AE120" s="15"/>
      <c r="AF120" s="15"/>
      <c r="AG120" s="15"/>
      <c r="AH120" s="15"/>
    </row>
    <row r="121" ht="15.75" customHeight="1">
      <c r="A121" s="217"/>
      <c r="B121" s="225"/>
      <c r="C121" s="227"/>
      <c r="D121" s="226"/>
      <c r="E121" s="221"/>
      <c r="F121" s="222"/>
      <c r="G121" s="223"/>
      <c r="H121" s="222"/>
      <c r="I121" s="223"/>
      <c r="J121" s="222"/>
      <c r="K121" s="223"/>
      <c r="L121" s="222"/>
      <c r="M121" s="223"/>
      <c r="N121" s="222"/>
      <c r="O121" s="223"/>
      <c r="P121" s="222"/>
      <c r="Q121" s="223"/>
      <c r="R121" s="222"/>
      <c r="S121" s="223"/>
      <c r="T121" s="222"/>
      <c r="U121" s="223"/>
      <c r="V121" s="222"/>
      <c r="W121" s="223"/>
      <c r="X121" s="222"/>
      <c r="Y121" s="223"/>
      <c r="Z121" s="228"/>
      <c r="AA121" s="228"/>
      <c r="AB121" s="224"/>
      <c r="AC121" s="223"/>
      <c r="AD121" s="15"/>
      <c r="AE121" s="15"/>
      <c r="AF121" s="15"/>
      <c r="AG121" s="15"/>
      <c r="AH121" s="15"/>
    </row>
    <row r="122" ht="15.75" customHeight="1">
      <c r="A122" s="217"/>
      <c r="B122" s="225"/>
      <c r="C122" s="227"/>
      <c r="D122" s="226"/>
      <c r="E122" s="221"/>
      <c r="F122" s="222"/>
      <c r="G122" s="223"/>
      <c r="H122" s="222"/>
      <c r="I122" s="223"/>
      <c r="J122" s="222"/>
      <c r="K122" s="223"/>
      <c r="L122" s="222"/>
      <c r="M122" s="223"/>
      <c r="N122" s="222"/>
      <c r="O122" s="223"/>
      <c r="P122" s="222"/>
      <c r="Q122" s="223"/>
      <c r="R122" s="222"/>
      <c r="S122" s="223"/>
      <c r="T122" s="222"/>
      <c r="U122" s="223"/>
      <c r="V122" s="222"/>
      <c r="W122" s="223"/>
      <c r="X122" s="222"/>
      <c r="Y122" s="223"/>
      <c r="Z122" s="228"/>
      <c r="AA122" s="228"/>
      <c r="AB122" s="224"/>
      <c r="AC122" s="223"/>
      <c r="AD122" s="15"/>
      <c r="AE122" s="15"/>
      <c r="AF122" s="15"/>
      <c r="AG122" s="15"/>
      <c r="AH122" s="15"/>
    </row>
    <row r="123" ht="15.75" customHeight="1">
      <c r="A123" s="217"/>
      <c r="B123" s="225"/>
      <c r="C123" s="227"/>
      <c r="D123" s="226"/>
      <c r="E123" s="221"/>
      <c r="F123" s="222"/>
      <c r="G123" s="223"/>
      <c r="H123" s="222"/>
      <c r="I123" s="223"/>
      <c r="J123" s="222"/>
      <c r="K123" s="223"/>
      <c r="L123" s="222"/>
      <c r="M123" s="223"/>
      <c r="N123" s="222"/>
      <c r="O123" s="223"/>
      <c r="P123" s="222"/>
      <c r="Q123" s="223"/>
      <c r="R123" s="222"/>
      <c r="S123" s="223"/>
      <c r="T123" s="222"/>
      <c r="U123" s="223"/>
      <c r="V123" s="222"/>
      <c r="W123" s="223"/>
      <c r="X123" s="222"/>
      <c r="Y123" s="223"/>
      <c r="Z123" s="228"/>
      <c r="AA123" s="228"/>
      <c r="AB123" s="224"/>
      <c r="AC123" s="223"/>
      <c r="AD123" s="15"/>
      <c r="AE123" s="15"/>
      <c r="AF123" s="15"/>
      <c r="AG123" s="15"/>
      <c r="AH123" s="15"/>
    </row>
    <row r="124" ht="15.75" customHeight="1">
      <c r="A124" s="217"/>
      <c r="B124" s="225"/>
      <c r="C124" s="227"/>
      <c r="D124" s="226"/>
      <c r="E124" s="221"/>
      <c r="F124" s="222"/>
      <c r="G124" s="223"/>
      <c r="H124" s="222"/>
      <c r="I124" s="223"/>
      <c r="J124" s="222"/>
      <c r="K124" s="223"/>
      <c r="L124" s="222"/>
      <c r="M124" s="223"/>
      <c r="N124" s="222"/>
      <c r="O124" s="223"/>
      <c r="P124" s="222"/>
      <c r="Q124" s="223"/>
      <c r="R124" s="222"/>
      <c r="S124" s="223"/>
      <c r="T124" s="222"/>
      <c r="U124" s="223"/>
      <c r="V124" s="222"/>
      <c r="W124" s="223"/>
      <c r="X124" s="222"/>
      <c r="Y124" s="223"/>
      <c r="Z124" s="228"/>
      <c r="AA124" s="228"/>
      <c r="AB124" s="224"/>
      <c r="AC124" s="223"/>
      <c r="AD124" s="15"/>
      <c r="AE124" s="15"/>
      <c r="AF124" s="15"/>
      <c r="AG124" s="15"/>
      <c r="AH124" s="15"/>
    </row>
    <row r="125" ht="15.75" customHeight="1">
      <c r="A125" s="217"/>
      <c r="B125" s="225"/>
      <c r="C125" s="227"/>
      <c r="D125" s="226"/>
      <c r="E125" s="221"/>
      <c r="F125" s="222"/>
      <c r="G125" s="223"/>
      <c r="H125" s="222"/>
      <c r="I125" s="223"/>
      <c r="J125" s="222"/>
      <c r="K125" s="223"/>
      <c r="L125" s="222"/>
      <c r="M125" s="223"/>
      <c r="N125" s="222"/>
      <c r="O125" s="223"/>
      <c r="P125" s="222"/>
      <c r="Q125" s="223"/>
      <c r="R125" s="222"/>
      <c r="S125" s="223"/>
      <c r="T125" s="222"/>
      <c r="U125" s="223"/>
      <c r="V125" s="222"/>
      <c r="W125" s="223"/>
      <c r="X125" s="222"/>
      <c r="Y125" s="223"/>
      <c r="Z125" s="228"/>
      <c r="AA125" s="228"/>
      <c r="AB125" s="224"/>
      <c r="AC125" s="223"/>
      <c r="AD125" s="15"/>
      <c r="AE125" s="15"/>
      <c r="AF125" s="15"/>
      <c r="AG125" s="15"/>
      <c r="AH125" s="15"/>
    </row>
    <row r="126" ht="15.75" customHeight="1">
      <c r="A126" s="217"/>
      <c r="B126" s="225"/>
      <c r="C126" s="227"/>
      <c r="D126" s="226"/>
      <c r="E126" s="221"/>
      <c r="F126" s="222"/>
      <c r="G126" s="223"/>
      <c r="H126" s="222"/>
      <c r="I126" s="223"/>
      <c r="J126" s="222"/>
      <c r="K126" s="223"/>
      <c r="L126" s="222"/>
      <c r="M126" s="223"/>
      <c r="N126" s="222"/>
      <c r="O126" s="223"/>
      <c r="P126" s="222"/>
      <c r="Q126" s="223"/>
      <c r="R126" s="222"/>
      <c r="S126" s="223"/>
      <c r="T126" s="222"/>
      <c r="U126" s="223"/>
      <c r="V126" s="222"/>
      <c r="W126" s="223"/>
      <c r="X126" s="222"/>
      <c r="Y126" s="223"/>
      <c r="Z126" s="228"/>
      <c r="AA126" s="228"/>
      <c r="AB126" s="224"/>
      <c r="AC126" s="223"/>
      <c r="AD126" s="15"/>
      <c r="AE126" s="15"/>
      <c r="AF126" s="15"/>
      <c r="AG126" s="15"/>
      <c r="AH126" s="15"/>
    </row>
    <row r="127" ht="15.75" customHeight="1">
      <c r="A127" s="217"/>
      <c r="B127" s="225"/>
      <c r="C127" s="227"/>
      <c r="D127" s="226"/>
      <c r="E127" s="221"/>
      <c r="F127" s="222"/>
      <c r="G127" s="223"/>
      <c r="H127" s="222"/>
      <c r="I127" s="223"/>
      <c r="J127" s="222"/>
      <c r="K127" s="223"/>
      <c r="L127" s="222"/>
      <c r="M127" s="223"/>
      <c r="N127" s="222"/>
      <c r="O127" s="223"/>
      <c r="P127" s="222"/>
      <c r="Q127" s="223"/>
      <c r="R127" s="222"/>
      <c r="S127" s="223"/>
      <c r="T127" s="222"/>
      <c r="U127" s="223"/>
      <c r="V127" s="222"/>
      <c r="W127" s="223"/>
      <c r="X127" s="222"/>
      <c r="Y127" s="223"/>
      <c r="Z127" s="228"/>
      <c r="AA127" s="228"/>
      <c r="AB127" s="224"/>
      <c r="AC127" s="223"/>
      <c r="AD127" s="15"/>
      <c r="AE127" s="15"/>
      <c r="AF127" s="15"/>
      <c r="AG127" s="15"/>
      <c r="AH127" s="15"/>
    </row>
    <row r="128" ht="15.75" customHeight="1">
      <c r="A128" s="217"/>
      <c r="B128" s="225"/>
      <c r="C128" s="227"/>
      <c r="D128" s="226"/>
      <c r="E128" s="221"/>
      <c r="F128" s="222"/>
      <c r="G128" s="223"/>
      <c r="H128" s="222"/>
      <c r="I128" s="223"/>
      <c r="J128" s="222"/>
      <c r="K128" s="223"/>
      <c r="L128" s="222"/>
      <c r="M128" s="223"/>
      <c r="N128" s="222"/>
      <c r="O128" s="223"/>
      <c r="P128" s="222"/>
      <c r="Q128" s="223"/>
      <c r="R128" s="222"/>
      <c r="S128" s="223"/>
      <c r="T128" s="222"/>
      <c r="U128" s="223"/>
      <c r="V128" s="222"/>
      <c r="W128" s="223"/>
      <c r="X128" s="222"/>
      <c r="Y128" s="223"/>
      <c r="Z128" s="228"/>
      <c r="AA128" s="228"/>
      <c r="AB128" s="224"/>
      <c r="AC128" s="223"/>
      <c r="AD128" s="15"/>
      <c r="AE128" s="15"/>
      <c r="AF128" s="15"/>
      <c r="AG128" s="15"/>
      <c r="AH128" s="15"/>
    </row>
    <row r="129" ht="15.75" customHeight="1">
      <c r="A129" s="217"/>
      <c r="B129" s="225"/>
      <c r="C129" s="227"/>
      <c r="D129" s="226"/>
      <c r="E129" s="221"/>
      <c r="F129" s="222"/>
      <c r="G129" s="223"/>
      <c r="H129" s="222"/>
      <c r="I129" s="223"/>
      <c r="J129" s="222"/>
      <c r="K129" s="223"/>
      <c r="L129" s="222"/>
      <c r="M129" s="223"/>
      <c r="N129" s="222"/>
      <c r="O129" s="223"/>
      <c r="P129" s="222"/>
      <c r="Q129" s="223"/>
      <c r="R129" s="222"/>
      <c r="S129" s="223"/>
      <c r="T129" s="222"/>
      <c r="U129" s="223"/>
      <c r="V129" s="222"/>
      <c r="W129" s="223"/>
      <c r="X129" s="222"/>
      <c r="Y129" s="223"/>
      <c r="Z129" s="228"/>
      <c r="AA129" s="228"/>
      <c r="AB129" s="224"/>
      <c r="AC129" s="223"/>
      <c r="AD129" s="15"/>
      <c r="AE129" s="15"/>
      <c r="AF129" s="15"/>
      <c r="AG129" s="15"/>
      <c r="AH129" s="15"/>
    </row>
    <row r="130" ht="15.75" customHeight="1">
      <c r="A130" s="217"/>
      <c r="B130" s="225"/>
      <c r="C130" s="227"/>
      <c r="D130" s="226"/>
      <c r="E130" s="221"/>
      <c r="F130" s="222"/>
      <c r="G130" s="223"/>
      <c r="H130" s="222"/>
      <c r="I130" s="223"/>
      <c r="J130" s="222"/>
      <c r="K130" s="223"/>
      <c r="L130" s="222"/>
      <c r="M130" s="223"/>
      <c r="N130" s="222"/>
      <c r="O130" s="223"/>
      <c r="P130" s="222"/>
      <c r="Q130" s="223"/>
      <c r="R130" s="222"/>
      <c r="S130" s="223"/>
      <c r="T130" s="222"/>
      <c r="U130" s="223"/>
      <c r="V130" s="222"/>
      <c r="W130" s="223"/>
      <c r="X130" s="222"/>
      <c r="Y130" s="223"/>
      <c r="Z130" s="228"/>
      <c r="AA130" s="228"/>
      <c r="AB130" s="224"/>
      <c r="AC130" s="223"/>
      <c r="AD130" s="15"/>
      <c r="AE130" s="15"/>
      <c r="AF130" s="15"/>
      <c r="AG130" s="15"/>
      <c r="AH130" s="15"/>
    </row>
    <row r="131" ht="15.75" customHeight="1">
      <c r="A131" s="217"/>
      <c r="B131" s="225"/>
      <c r="C131" s="227"/>
      <c r="D131" s="226"/>
      <c r="E131" s="221"/>
      <c r="F131" s="222"/>
      <c r="G131" s="223"/>
      <c r="H131" s="222"/>
      <c r="I131" s="223"/>
      <c r="J131" s="222"/>
      <c r="K131" s="223"/>
      <c r="L131" s="222"/>
      <c r="M131" s="223"/>
      <c r="N131" s="222"/>
      <c r="O131" s="223"/>
      <c r="P131" s="222"/>
      <c r="Q131" s="223"/>
      <c r="R131" s="222"/>
      <c r="S131" s="223"/>
      <c r="T131" s="222"/>
      <c r="U131" s="223"/>
      <c r="V131" s="222"/>
      <c r="W131" s="223"/>
      <c r="X131" s="222"/>
      <c r="Y131" s="223"/>
      <c r="Z131" s="228"/>
      <c r="AA131" s="228"/>
      <c r="AB131" s="224"/>
      <c r="AC131" s="223"/>
      <c r="AD131" s="15"/>
      <c r="AE131" s="15"/>
      <c r="AF131" s="15"/>
      <c r="AG131" s="15"/>
      <c r="AH131" s="15"/>
    </row>
    <row r="132" ht="15.75" customHeight="1">
      <c r="A132" s="217"/>
      <c r="B132" s="225"/>
      <c r="C132" s="227"/>
      <c r="D132" s="226"/>
      <c r="E132" s="221"/>
      <c r="F132" s="222"/>
      <c r="G132" s="223"/>
      <c r="H132" s="222"/>
      <c r="I132" s="223"/>
      <c r="J132" s="222"/>
      <c r="K132" s="223"/>
      <c r="L132" s="222"/>
      <c r="M132" s="223"/>
      <c r="N132" s="222"/>
      <c r="O132" s="223"/>
      <c r="P132" s="222"/>
      <c r="Q132" s="223"/>
      <c r="R132" s="222"/>
      <c r="S132" s="223"/>
      <c r="T132" s="222"/>
      <c r="U132" s="223"/>
      <c r="V132" s="222"/>
      <c r="W132" s="223"/>
      <c r="X132" s="222"/>
      <c r="Y132" s="223"/>
      <c r="Z132" s="228"/>
      <c r="AA132" s="228"/>
      <c r="AB132" s="224"/>
      <c r="AC132" s="223"/>
      <c r="AD132" s="15"/>
      <c r="AE132" s="15"/>
      <c r="AF132" s="15"/>
      <c r="AG132" s="15"/>
      <c r="AH132" s="15"/>
    </row>
    <row r="133" ht="15.75" customHeight="1">
      <c r="A133" s="217"/>
      <c r="B133" s="225"/>
      <c r="C133" s="227"/>
      <c r="D133" s="226"/>
      <c r="E133" s="221"/>
      <c r="F133" s="222"/>
      <c r="G133" s="223"/>
      <c r="H133" s="222"/>
      <c r="I133" s="223"/>
      <c r="J133" s="222"/>
      <c r="K133" s="223"/>
      <c r="L133" s="222"/>
      <c r="M133" s="223"/>
      <c r="N133" s="222"/>
      <c r="O133" s="223"/>
      <c r="P133" s="222"/>
      <c r="Q133" s="223"/>
      <c r="R133" s="222"/>
      <c r="S133" s="223"/>
      <c r="T133" s="222"/>
      <c r="U133" s="223"/>
      <c r="V133" s="222"/>
      <c r="W133" s="223"/>
      <c r="X133" s="222"/>
      <c r="Y133" s="223"/>
      <c r="Z133" s="228"/>
      <c r="AA133" s="228"/>
      <c r="AB133" s="224"/>
      <c r="AC133" s="223"/>
      <c r="AD133" s="15"/>
      <c r="AE133" s="15"/>
      <c r="AF133" s="15"/>
      <c r="AG133" s="15"/>
      <c r="AH133" s="15"/>
    </row>
    <row r="134" ht="15.75" customHeight="1">
      <c r="A134" s="217"/>
      <c r="B134" s="225"/>
      <c r="C134" s="227"/>
      <c r="D134" s="226"/>
      <c r="E134" s="221"/>
      <c r="F134" s="222"/>
      <c r="G134" s="223"/>
      <c r="H134" s="222"/>
      <c r="I134" s="223"/>
      <c r="J134" s="222"/>
      <c r="K134" s="223"/>
      <c r="L134" s="222"/>
      <c r="M134" s="223"/>
      <c r="N134" s="222"/>
      <c r="O134" s="223"/>
      <c r="P134" s="222"/>
      <c r="Q134" s="223"/>
      <c r="R134" s="222"/>
      <c r="S134" s="223"/>
      <c r="T134" s="222"/>
      <c r="U134" s="223"/>
      <c r="V134" s="222"/>
      <c r="W134" s="223"/>
      <c r="X134" s="222"/>
      <c r="Y134" s="223"/>
      <c r="Z134" s="228"/>
      <c r="AA134" s="228"/>
      <c r="AB134" s="224"/>
      <c r="AC134" s="223"/>
      <c r="AD134" s="15"/>
      <c r="AE134" s="15"/>
      <c r="AF134" s="15"/>
      <c r="AG134" s="15"/>
      <c r="AH134" s="15"/>
    </row>
    <row r="135" ht="15.75" customHeight="1">
      <c r="A135" s="217"/>
      <c r="B135" s="225"/>
      <c r="C135" s="227"/>
      <c r="D135" s="226"/>
      <c r="E135" s="221"/>
      <c r="F135" s="222"/>
      <c r="G135" s="223"/>
      <c r="H135" s="222"/>
      <c r="I135" s="223"/>
      <c r="J135" s="222"/>
      <c r="K135" s="223"/>
      <c r="L135" s="222"/>
      <c r="M135" s="223"/>
      <c r="N135" s="222"/>
      <c r="O135" s="223"/>
      <c r="P135" s="222"/>
      <c r="Q135" s="223"/>
      <c r="R135" s="222"/>
      <c r="S135" s="223"/>
      <c r="T135" s="222"/>
      <c r="U135" s="223"/>
      <c r="V135" s="222"/>
      <c r="W135" s="223"/>
      <c r="X135" s="222"/>
      <c r="Y135" s="223"/>
      <c r="Z135" s="228"/>
      <c r="AA135" s="228"/>
      <c r="AB135" s="224"/>
      <c r="AC135" s="223"/>
      <c r="AD135" s="15"/>
      <c r="AE135" s="15"/>
      <c r="AF135" s="15"/>
      <c r="AG135" s="15"/>
      <c r="AH135" s="15"/>
    </row>
    <row r="136" ht="15.75" customHeight="1">
      <c r="A136" s="217"/>
      <c r="B136" s="225"/>
      <c r="C136" s="227"/>
      <c r="D136" s="226"/>
      <c r="E136" s="221"/>
      <c r="F136" s="222"/>
      <c r="G136" s="223"/>
      <c r="H136" s="222"/>
      <c r="I136" s="223"/>
      <c r="J136" s="222"/>
      <c r="K136" s="223"/>
      <c r="L136" s="222"/>
      <c r="M136" s="223"/>
      <c r="N136" s="222"/>
      <c r="O136" s="223"/>
      <c r="P136" s="222"/>
      <c r="Q136" s="223"/>
      <c r="R136" s="222"/>
      <c r="S136" s="223"/>
      <c r="T136" s="222"/>
      <c r="U136" s="223"/>
      <c r="V136" s="222"/>
      <c r="W136" s="223"/>
      <c r="X136" s="222"/>
      <c r="Y136" s="223"/>
      <c r="Z136" s="228"/>
      <c r="AA136" s="228"/>
      <c r="AB136" s="224"/>
      <c r="AC136" s="223"/>
      <c r="AD136" s="15"/>
      <c r="AE136" s="15"/>
      <c r="AF136" s="15"/>
      <c r="AG136" s="15"/>
      <c r="AH136" s="15"/>
    </row>
    <row r="137" ht="15.75" customHeight="1">
      <c r="A137" s="217"/>
      <c r="B137" s="225"/>
      <c r="C137" s="227"/>
      <c r="D137" s="226"/>
      <c r="E137" s="221"/>
      <c r="F137" s="222"/>
      <c r="G137" s="223"/>
      <c r="H137" s="222"/>
      <c r="I137" s="223"/>
      <c r="J137" s="222"/>
      <c r="K137" s="223"/>
      <c r="L137" s="222"/>
      <c r="M137" s="223"/>
      <c r="N137" s="222"/>
      <c r="O137" s="223"/>
      <c r="P137" s="222"/>
      <c r="Q137" s="223"/>
      <c r="R137" s="222"/>
      <c r="S137" s="223"/>
      <c r="T137" s="222"/>
      <c r="U137" s="223"/>
      <c r="V137" s="222"/>
      <c r="W137" s="223"/>
      <c r="X137" s="222"/>
      <c r="Y137" s="223"/>
      <c r="Z137" s="228"/>
      <c r="AA137" s="228"/>
      <c r="AB137" s="224"/>
      <c r="AC137" s="223"/>
      <c r="AD137" s="15"/>
      <c r="AE137" s="15"/>
      <c r="AF137" s="15"/>
      <c r="AG137" s="15"/>
      <c r="AH137" s="15"/>
    </row>
    <row r="138" ht="15.75" customHeight="1">
      <c r="A138" s="217"/>
      <c r="B138" s="225"/>
      <c r="C138" s="227"/>
      <c r="D138" s="226"/>
      <c r="E138" s="221"/>
      <c r="F138" s="222"/>
      <c r="G138" s="223"/>
      <c r="H138" s="222"/>
      <c r="I138" s="223"/>
      <c r="J138" s="222"/>
      <c r="K138" s="223"/>
      <c r="L138" s="222"/>
      <c r="M138" s="223"/>
      <c r="N138" s="222"/>
      <c r="O138" s="223"/>
      <c r="P138" s="222"/>
      <c r="Q138" s="223"/>
      <c r="R138" s="222"/>
      <c r="S138" s="223"/>
      <c r="T138" s="222"/>
      <c r="U138" s="223"/>
      <c r="V138" s="222"/>
      <c r="W138" s="223"/>
      <c r="X138" s="222"/>
      <c r="Y138" s="223"/>
      <c r="Z138" s="228"/>
      <c r="AA138" s="228"/>
      <c r="AB138" s="224"/>
      <c r="AC138" s="223"/>
      <c r="AD138" s="15"/>
      <c r="AE138" s="15"/>
      <c r="AF138" s="15"/>
      <c r="AG138" s="15"/>
      <c r="AH138" s="15"/>
    </row>
    <row r="139" ht="15.75" customHeight="1">
      <c r="A139" s="217"/>
      <c r="B139" s="225"/>
      <c r="C139" s="227"/>
      <c r="D139" s="226"/>
      <c r="E139" s="221"/>
      <c r="F139" s="222"/>
      <c r="G139" s="223"/>
      <c r="H139" s="222"/>
      <c r="I139" s="223"/>
      <c r="J139" s="222"/>
      <c r="K139" s="223"/>
      <c r="L139" s="222"/>
      <c r="M139" s="223"/>
      <c r="N139" s="222"/>
      <c r="O139" s="223"/>
      <c r="P139" s="222"/>
      <c r="Q139" s="223"/>
      <c r="R139" s="222"/>
      <c r="S139" s="223"/>
      <c r="T139" s="222"/>
      <c r="U139" s="223"/>
      <c r="V139" s="222"/>
      <c r="W139" s="223"/>
      <c r="X139" s="222"/>
      <c r="Y139" s="223"/>
      <c r="Z139" s="228"/>
      <c r="AA139" s="228"/>
      <c r="AB139" s="224"/>
      <c r="AC139" s="223"/>
      <c r="AD139" s="15"/>
      <c r="AE139" s="15"/>
      <c r="AF139" s="15"/>
      <c r="AG139" s="15"/>
      <c r="AH139" s="15"/>
    </row>
    <row r="140" ht="15.75" customHeight="1">
      <c r="A140" s="217"/>
      <c r="B140" s="225"/>
      <c r="C140" s="227"/>
      <c r="D140" s="226"/>
      <c r="E140" s="221"/>
      <c r="F140" s="222"/>
      <c r="G140" s="223"/>
      <c r="H140" s="222"/>
      <c r="I140" s="223"/>
      <c r="J140" s="222"/>
      <c r="K140" s="223"/>
      <c r="L140" s="222"/>
      <c r="M140" s="223"/>
      <c r="N140" s="222"/>
      <c r="O140" s="223"/>
      <c r="P140" s="222"/>
      <c r="Q140" s="223"/>
      <c r="R140" s="222"/>
      <c r="S140" s="223"/>
      <c r="T140" s="222"/>
      <c r="U140" s="223"/>
      <c r="V140" s="222"/>
      <c r="W140" s="223"/>
      <c r="X140" s="222"/>
      <c r="Y140" s="223"/>
      <c r="Z140" s="228"/>
      <c r="AA140" s="228"/>
      <c r="AB140" s="224"/>
      <c r="AC140" s="223"/>
      <c r="AD140" s="15"/>
      <c r="AE140" s="15"/>
      <c r="AF140" s="15"/>
      <c r="AG140" s="15"/>
      <c r="AH140" s="15"/>
    </row>
    <row r="141" ht="15.75" customHeight="1">
      <c r="A141" s="217"/>
      <c r="B141" s="225"/>
      <c r="C141" s="227"/>
      <c r="D141" s="226"/>
      <c r="E141" s="221"/>
      <c r="F141" s="222"/>
      <c r="G141" s="223"/>
      <c r="H141" s="222"/>
      <c r="I141" s="223"/>
      <c r="J141" s="222"/>
      <c r="K141" s="223"/>
      <c r="L141" s="222"/>
      <c r="M141" s="223"/>
      <c r="N141" s="222"/>
      <c r="O141" s="223"/>
      <c r="P141" s="222"/>
      <c r="Q141" s="223"/>
      <c r="R141" s="222"/>
      <c r="S141" s="223"/>
      <c r="T141" s="222"/>
      <c r="U141" s="223"/>
      <c r="V141" s="222"/>
      <c r="W141" s="223"/>
      <c r="X141" s="222"/>
      <c r="Y141" s="223"/>
      <c r="Z141" s="228"/>
      <c r="AA141" s="228"/>
      <c r="AB141" s="224"/>
      <c r="AC141" s="223"/>
      <c r="AD141" s="15"/>
      <c r="AE141" s="15"/>
      <c r="AF141" s="15"/>
      <c r="AG141" s="15"/>
      <c r="AH141" s="15"/>
    </row>
    <row r="142" ht="15.75" customHeight="1">
      <c r="A142" s="217"/>
      <c r="B142" s="225"/>
      <c r="C142" s="227"/>
      <c r="D142" s="226"/>
      <c r="E142" s="221"/>
      <c r="F142" s="222"/>
      <c r="G142" s="223"/>
      <c r="H142" s="222"/>
      <c r="I142" s="223"/>
      <c r="J142" s="222"/>
      <c r="K142" s="223"/>
      <c r="L142" s="222"/>
      <c r="M142" s="223"/>
      <c r="N142" s="222"/>
      <c r="O142" s="223"/>
      <c r="P142" s="222"/>
      <c r="Q142" s="223"/>
      <c r="R142" s="222"/>
      <c r="S142" s="223"/>
      <c r="T142" s="222"/>
      <c r="U142" s="223"/>
      <c r="V142" s="222"/>
      <c r="W142" s="223"/>
      <c r="X142" s="222"/>
      <c r="Y142" s="223"/>
      <c r="Z142" s="228"/>
      <c r="AA142" s="228"/>
      <c r="AB142" s="224"/>
      <c r="AC142" s="223"/>
      <c r="AD142" s="15"/>
      <c r="AE142" s="15"/>
      <c r="AF142" s="15"/>
      <c r="AG142" s="15"/>
      <c r="AH142" s="15"/>
    </row>
    <row r="143" ht="15.75" customHeight="1">
      <c r="A143" s="217"/>
      <c r="B143" s="225"/>
      <c r="C143" s="227"/>
      <c r="D143" s="226"/>
      <c r="E143" s="221"/>
      <c r="F143" s="222"/>
      <c r="G143" s="223"/>
      <c r="H143" s="222"/>
      <c r="I143" s="223"/>
      <c r="J143" s="222"/>
      <c r="K143" s="223"/>
      <c r="L143" s="222"/>
      <c r="M143" s="223"/>
      <c r="N143" s="222"/>
      <c r="O143" s="223"/>
      <c r="P143" s="222"/>
      <c r="Q143" s="223"/>
      <c r="R143" s="222"/>
      <c r="S143" s="223"/>
      <c r="T143" s="222"/>
      <c r="U143" s="223"/>
      <c r="V143" s="222"/>
      <c r="W143" s="223"/>
      <c r="X143" s="222"/>
      <c r="Y143" s="223"/>
      <c r="Z143" s="228"/>
      <c r="AA143" s="228"/>
      <c r="AB143" s="224"/>
      <c r="AC143" s="223"/>
      <c r="AD143" s="15"/>
      <c r="AE143" s="15"/>
      <c r="AF143" s="15"/>
      <c r="AG143" s="15"/>
      <c r="AH143" s="15"/>
    </row>
    <row r="144" ht="15.75" customHeight="1">
      <c r="A144" s="217"/>
      <c r="B144" s="225"/>
      <c r="C144" s="227"/>
      <c r="D144" s="226"/>
      <c r="E144" s="221"/>
      <c r="F144" s="222"/>
      <c r="G144" s="223"/>
      <c r="H144" s="222"/>
      <c r="I144" s="223"/>
      <c r="J144" s="222"/>
      <c r="K144" s="223"/>
      <c r="L144" s="222"/>
      <c r="M144" s="223"/>
      <c r="N144" s="222"/>
      <c r="O144" s="223"/>
      <c r="P144" s="222"/>
      <c r="Q144" s="223"/>
      <c r="R144" s="222"/>
      <c r="S144" s="223"/>
      <c r="T144" s="222"/>
      <c r="U144" s="223"/>
      <c r="V144" s="222"/>
      <c r="W144" s="223"/>
      <c r="X144" s="222"/>
      <c r="Y144" s="223"/>
      <c r="Z144" s="228"/>
      <c r="AA144" s="228"/>
      <c r="AB144" s="224"/>
      <c r="AC144" s="223"/>
      <c r="AD144" s="15"/>
      <c r="AE144" s="15"/>
      <c r="AF144" s="15"/>
      <c r="AG144" s="15"/>
      <c r="AH144" s="15"/>
    </row>
    <row r="145" ht="15.75" customHeight="1">
      <c r="A145" s="217"/>
      <c r="B145" s="225"/>
      <c r="C145" s="227"/>
      <c r="D145" s="226"/>
      <c r="E145" s="221"/>
      <c r="F145" s="222"/>
      <c r="G145" s="223"/>
      <c r="H145" s="222"/>
      <c r="I145" s="223"/>
      <c r="J145" s="222"/>
      <c r="K145" s="223"/>
      <c r="L145" s="222"/>
      <c r="M145" s="223"/>
      <c r="N145" s="222"/>
      <c r="O145" s="223"/>
      <c r="P145" s="222"/>
      <c r="Q145" s="223"/>
      <c r="R145" s="222"/>
      <c r="S145" s="223"/>
      <c r="T145" s="222"/>
      <c r="U145" s="223"/>
      <c r="V145" s="222"/>
      <c r="W145" s="223"/>
      <c r="X145" s="222"/>
      <c r="Y145" s="223"/>
      <c r="Z145" s="228"/>
      <c r="AA145" s="228"/>
      <c r="AB145" s="224"/>
      <c r="AC145" s="223"/>
      <c r="AD145" s="15"/>
      <c r="AE145" s="15"/>
      <c r="AF145" s="15"/>
      <c r="AG145" s="15"/>
      <c r="AH145" s="15"/>
    </row>
    <row r="146" ht="15.75" customHeight="1">
      <c r="A146" s="217"/>
      <c r="B146" s="225"/>
      <c r="C146" s="227"/>
      <c r="D146" s="226"/>
      <c r="E146" s="221"/>
      <c r="F146" s="222"/>
      <c r="G146" s="223"/>
      <c r="H146" s="222"/>
      <c r="I146" s="223"/>
      <c r="J146" s="222"/>
      <c r="K146" s="223"/>
      <c r="L146" s="222"/>
      <c r="M146" s="223"/>
      <c r="N146" s="222"/>
      <c r="O146" s="223"/>
      <c r="P146" s="222"/>
      <c r="Q146" s="223"/>
      <c r="R146" s="222"/>
      <c r="S146" s="223"/>
      <c r="T146" s="222"/>
      <c r="U146" s="223"/>
      <c r="V146" s="222"/>
      <c r="W146" s="223"/>
      <c r="X146" s="222"/>
      <c r="Y146" s="223"/>
      <c r="Z146" s="228"/>
      <c r="AA146" s="228"/>
      <c r="AB146" s="224"/>
      <c r="AC146" s="223"/>
      <c r="AD146" s="15"/>
      <c r="AE146" s="15"/>
      <c r="AF146" s="15"/>
      <c r="AG146" s="15"/>
      <c r="AH146" s="15"/>
    </row>
    <row r="147" ht="15.75" customHeight="1">
      <c r="A147" s="217"/>
      <c r="B147" s="225"/>
      <c r="C147" s="227"/>
      <c r="D147" s="226"/>
      <c r="E147" s="221"/>
      <c r="F147" s="222"/>
      <c r="G147" s="223"/>
      <c r="H147" s="222"/>
      <c r="I147" s="223"/>
      <c r="J147" s="222"/>
      <c r="K147" s="223"/>
      <c r="L147" s="222"/>
      <c r="M147" s="223"/>
      <c r="N147" s="222"/>
      <c r="O147" s="223"/>
      <c r="P147" s="222"/>
      <c r="Q147" s="223"/>
      <c r="R147" s="222"/>
      <c r="S147" s="223"/>
      <c r="T147" s="222"/>
      <c r="U147" s="223"/>
      <c r="V147" s="222"/>
      <c r="W147" s="223"/>
      <c r="X147" s="222"/>
      <c r="Y147" s="223"/>
      <c r="Z147" s="228"/>
      <c r="AA147" s="228"/>
      <c r="AB147" s="224"/>
      <c r="AC147" s="223"/>
      <c r="AD147" s="15"/>
      <c r="AE147" s="15"/>
      <c r="AF147" s="15"/>
      <c r="AG147" s="15"/>
      <c r="AH147" s="15"/>
    </row>
    <row r="148" ht="15.75" customHeight="1">
      <c r="A148" s="217"/>
      <c r="B148" s="225"/>
      <c r="C148" s="227"/>
      <c r="D148" s="226"/>
      <c r="E148" s="221"/>
      <c r="F148" s="222"/>
      <c r="G148" s="223"/>
      <c r="H148" s="222"/>
      <c r="I148" s="223"/>
      <c r="J148" s="222"/>
      <c r="K148" s="223"/>
      <c r="L148" s="222"/>
      <c r="M148" s="223"/>
      <c r="N148" s="222"/>
      <c r="O148" s="223"/>
      <c r="P148" s="222"/>
      <c r="Q148" s="223"/>
      <c r="R148" s="222"/>
      <c r="S148" s="223"/>
      <c r="T148" s="222"/>
      <c r="U148" s="223"/>
      <c r="V148" s="222"/>
      <c r="W148" s="223"/>
      <c r="X148" s="222"/>
      <c r="Y148" s="223"/>
      <c r="Z148" s="228"/>
      <c r="AA148" s="228"/>
      <c r="AB148" s="224"/>
      <c r="AC148" s="223"/>
      <c r="AD148" s="15"/>
      <c r="AE148" s="15"/>
      <c r="AF148" s="15"/>
      <c r="AG148" s="15"/>
      <c r="AH148" s="15"/>
    </row>
    <row r="149" ht="15.75" customHeight="1">
      <c r="A149" s="217"/>
      <c r="B149" s="225"/>
      <c r="C149" s="227"/>
      <c r="D149" s="226"/>
      <c r="E149" s="221"/>
      <c r="F149" s="222"/>
      <c r="G149" s="223"/>
      <c r="H149" s="222"/>
      <c r="I149" s="223"/>
      <c r="J149" s="222"/>
      <c r="K149" s="223"/>
      <c r="L149" s="222"/>
      <c r="M149" s="223"/>
      <c r="N149" s="222"/>
      <c r="O149" s="223"/>
      <c r="P149" s="222"/>
      <c r="Q149" s="223"/>
      <c r="R149" s="222"/>
      <c r="S149" s="223"/>
      <c r="T149" s="222"/>
      <c r="U149" s="223"/>
      <c r="V149" s="222"/>
      <c r="W149" s="223"/>
      <c r="X149" s="222"/>
      <c r="Y149" s="223"/>
      <c r="Z149" s="228"/>
      <c r="AA149" s="228"/>
      <c r="AB149" s="224"/>
      <c r="AC149" s="223"/>
      <c r="AD149" s="15"/>
      <c r="AE149" s="15"/>
      <c r="AF149" s="15"/>
      <c r="AG149" s="15"/>
      <c r="AH149" s="15"/>
    </row>
    <row r="150" ht="15.75" customHeight="1">
      <c r="A150" s="217"/>
      <c r="B150" s="225"/>
      <c r="C150" s="227"/>
      <c r="D150" s="226"/>
      <c r="E150" s="221"/>
      <c r="F150" s="222"/>
      <c r="G150" s="223"/>
      <c r="H150" s="222"/>
      <c r="I150" s="223"/>
      <c r="J150" s="222"/>
      <c r="K150" s="223"/>
      <c r="L150" s="222"/>
      <c r="M150" s="223"/>
      <c r="N150" s="222"/>
      <c r="O150" s="223"/>
      <c r="P150" s="222"/>
      <c r="Q150" s="223"/>
      <c r="R150" s="222"/>
      <c r="S150" s="223"/>
      <c r="T150" s="222"/>
      <c r="U150" s="223"/>
      <c r="V150" s="222"/>
      <c r="W150" s="223"/>
      <c r="X150" s="222"/>
      <c r="Y150" s="223"/>
      <c r="Z150" s="228"/>
      <c r="AA150" s="228"/>
      <c r="AB150" s="224"/>
      <c r="AC150" s="223"/>
      <c r="AD150" s="15"/>
      <c r="AE150" s="15"/>
      <c r="AF150" s="15"/>
      <c r="AG150" s="15"/>
      <c r="AH150" s="15"/>
    </row>
    <row r="151" ht="15.75" customHeight="1">
      <c r="A151" s="217"/>
      <c r="B151" s="225"/>
      <c r="C151" s="227"/>
      <c r="D151" s="226"/>
      <c r="E151" s="221"/>
      <c r="F151" s="222"/>
      <c r="G151" s="223"/>
      <c r="H151" s="222"/>
      <c r="I151" s="223"/>
      <c r="J151" s="222"/>
      <c r="K151" s="223"/>
      <c r="L151" s="222"/>
      <c r="M151" s="223"/>
      <c r="N151" s="222"/>
      <c r="O151" s="223"/>
      <c r="P151" s="222"/>
      <c r="Q151" s="223"/>
      <c r="R151" s="222"/>
      <c r="S151" s="223"/>
      <c r="T151" s="222"/>
      <c r="U151" s="223"/>
      <c r="V151" s="222"/>
      <c r="W151" s="223"/>
      <c r="X151" s="222"/>
      <c r="Y151" s="223"/>
      <c r="Z151" s="228"/>
      <c r="AA151" s="228"/>
      <c r="AB151" s="224"/>
      <c r="AC151" s="223"/>
      <c r="AD151" s="15"/>
      <c r="AE151" s="15"/>
      <c r="AF151" s="15"/>
      <c r="AG151" s="15"/>
      <c r="AH151" s="15"/>
    </row>
    <row r="152" ht="15.75" customHeight="1">
      <c r="A152" s="217"/>
      <c r="B152" s="225"/>
      <c r="C152" s="227"/>
      <c r="D152" s="226"/>
      <c r="E152" s="221"/>
      <c r="F152" s="222"/>
      <c r="G152" s="223"/>
      <c r="H152" s="222"/>
      <c r="I152" s="223"/>
      <c r="J152" s="222"/>
      <c r="K152" s="223"/>
      <c r="L152" s="222"/>
      <c r="M152" s="223"/>
      <c r="N152" s="222"/>
      <c r="O152" s="223"/>
      <c r="P152" s="222"/>
      <c r="Q152" s="223"/>
      <c r="R152" s="222"/>
      <c r="S152" s="223"/>
      <c r="T152" s="222"/>
      <c r="U152" s="223"/>
      <c r="V152" s="222"/>
      <c r="W152" s="223"/>
      <c r="X152" s="222"/>
      <c r="Y152" s="223"/>
      <c r="Z152" s="228"/>
      <c r="AA152" s="228"/>
      <c r="AB152" s="224"/>
      <c r="AC152" s="223"/>
      <c r="AD152" s="15"/>
      <c r="AE152" s="15"/>
      <c r="AF152" s="15"/>
      <c r="AG152" s="15"/>
      <c r="AH152" s="15"/>
    </row>
    <row r="153" ht="15.75" customHeight="1">
      <c r="A153" s="217"/>
      <c r="B153" s="225"/>
      <c r="C153" s="227"/>
      <c r="D153" s="226"/>
      <c r="E153" s="221"/>
      <c r="F153" s="222"/>
      <c r="G153" s="223"/>
      <c r="H153" s="222"/>
      <c r="I153" s="223"/>
      <c r="J153" s="222"/>
      <c r="K153" s="223"/>
      <c r="L153" s="222"/>
      <c r="M153" s="223"/>
      <c r="N153" s="222"/>
      <c r="O153" s="223"/>
      <c r="P153" s="222"/>
      <c r="Q153" s="223"/>
      <c r="R153" s="222"/>
      <c r="S153" s="223"/>
      <c r="T153" s="222"/>
      <c r="U153" s="223"/>
      <c r="V153" s="222"/>
      <c r="W153" s="223"/>
      <c r="X153" s="222"/>
      <c r="Y153" s="223"/>
      <c r="Z153" s="228"/>
      <c r="AA153" s="228"/>
      <c r="AB153" s="224"/>
      <c r="AC153" s="223"/>
      <c r="AD153" s="15"/>
      <c r="AE153" s="15"/>
      <c r="AF153" s="15"/>
      <c r="AG153" s="15"/>
      <c r="AH153" s="15"/>
    </row>
    <row r="154" ht="15.75" customHeight="1">
      <c r="A154" s="217"/>
      <c r="B154" s="225"/>
      <c r="C154" s="227"/>
      <c r="D154" s="226"/>
      <c r="E154" s="221"/>
      <c r="F154" s="222"/>
      <c r="G154" s="223"/>
      <c r="H154" s="222"/>
      <c r="I154" s="223"/>
      <c r="J154" s="222"/>
      <c r="K154" s="223"/>
      <c r="L154" s="222"/>
      <c r="M154" s="223"/>
      <c r="N154" s="222"/>
      <c r="O154" s="223"/>
      <c r="P154" s="222"/>
      <c r="Q154" s="223"/>
      <c r="R154" s="222"/>
      <c r="S154" s="223"/>
      <c r="T154" s="222"/>
      <c r="U154" s="223"/>
      <c r="V154" s="222"/>
      <c r="W154" s="223"/>
      <c r="X154" s="222"/>
      <c r="Y154" s="223"/>
      <c r="Z154" s="228"/>
      <c r="AA154" s="228"/>
      <c r="AB154" s="224"/>
      <c r="AC154" s="223"/>
      <c r="AD154" s="15"/>
      <c r="AE154" s="15"/>
      <c r="AF154" s="15"/>
      <c r="AG154" s="15"/>
      <c r="AH154" s="15"/>
    </row>
    <row r="155" ht="15.75" customHeight="1">
      <c r="A155" s="217"/>
      <c r="B155" s="225"/>
      <c r="C155" s="227"/>
      <c r="D155" s="226"/>
      <c r="E155" s="221"/>
      <c r="F155" s="222"/>
      <c r="G155" s="223"/>
      <c r="H155" s="222"/>
      <c r="I155" s="223"/>
      <c r="J155" s="222"/>
      <c r="K155" s="223"/>
      <c r="L155" s="222"/>
      <c r="M155" s="223"/>
      <c r="N155" s="222"/>
      <c r="O155" s="223"/>
      <c r="P155" s="222"/>
      <c r="Q155" s="223"/>
      <c r="R155" s="222"/>
      <c r="S155" s="223"/>
      <c r="T155" s="222"/>
      <c r="U155" s="223"/>
      <c r="V155" s="222"/>
      <c r="W155" s="223"/>
      <c r="X155" s="222"/>
      <c r="Y155" s="223"/>
      <c r="Z155" s="228"/>
      <c r="AA155" s="228"/>
      <c r="AB155" s="224"/>
      <c r="AC155" s="223"/>
      <c r="AD155" s="15"/>
      <c r="AE155" s="15"/>
      <c r="AF155" s="15"/>
      <c r="AG155" s="15"/>
      <c r="AH155" s="15"/>
    </row>
    <row r="156" ht="15.75" customHeight="1">
      <c r="A156" s="217"/>
      <c r="B156" s="225"/>
      <c r="C156" s="227"/>
      <c r="D156" s="226"/>
      <c r="E156" s="221"/>
      <c r="F156" s="222"/>
      <c r="G156" s="223"/>
      <c r="H156" s="222"/>
      <c r="I156" s="223"/>
      <c r="J156" s="222"/>
      <c r="K156" s="223"/>
      <c r="L156" s="222"/>
      <c r="M156" s="223"/>
      <c r="N156" s="222"/>
      <c r="O156" s="223"/>
      <c r="P156" s="222"/>
      <c r="Q156" s="223"/>
      <c r="R156" s="222"/>
      <c r="S156" s="223"/>
      <c r="T156" s="222"/>
      <c r="U156" s="223"/>
      <c r="V156" s="222"/>
      <c r="W156" s="223"/>
      <c r="X156" s="222"/>
      <c r="Y156" s="223"/>
      <c r="Z156" s="228"/>
      <c r="AA156" s="228"/>
      <c r="AB156" s="224"/>
      <c r="AC156" s="223"/>
      <c r="AD156" s="15"/>
      <c r="AE156" s="15"/>
      <c r="AF156" s="15"/>
      <c r="AG156" s="15"/>
      <c r="AH156" s="15"/>
    </row>
    <row r="157" ht="15.75" customHeight="1">
      <c r="A157" s="217"/>
      <c r="B157" s="225"/>
      <c r="C157" s="227"/>
      <c r="D157" s="226"/>
      <c r="E157" s="221"/>
      <c r="F157" s="222"/>
      <c r="G157" s="223"/>
      <c r="H157" s="222"/>
      <c r="I157" s="223"/>
      <c r="J157" s="222"/>
      <c r="K157" s="223"/>
      <c r="L157" s="222"/>
      <c r="M157" s="223"/>
      <c r="N157" s="222"/>
      <c r="O157" s="223"/>
      <c r="P157" s="222"/>
      <c r="Q157" s="223"/>
      <c r="R157" s="222"/>
      <c r="S157" s="223"/>
      <c r="T157" s="222"/>
      <c r="U157" s="223"/>
      <c r="V157" s="222"/>
      <c r="W157" s="223"/>
      <c r="X157" s="222"/>
      <c r="Y157" s="223"/>
      <c r="Z157" s="228"/>
      <c r="AA157" s="228"/>
      <c r="AB157" s="224"/>
      <c r="AC157" s="223"/>
      <c r="AD157" s="15"/>
      <c r="AE157" s="15"/>
      <c r="AF157" s="15"/>
      <c r="AG157" s="15"/>
      <c r="AH157" s="15"/>
    </row>
    <row r="158" ht="15.75" customHeight="1">
      <c r="A158" s="217"/>
      <c r="B158" s="225"/>
      <c r="C158" s="227"/>
      <c r="D158" s="226"/>
      <c r="E158" s="221"/>
      <c r="F158" s="222"/>
      <c r="G158" s="223"/>
      <c r="H158" s="222"/>
      <c r="I158" s="223"/>
      <c r="J158" s="222"/>
      <c r="K158" s="223"/>
      <c r="L158" s="222"/>
      <c r="M158" s="223"/>
      <c r="N158" s="222"/>
      <c r="O158" s="223"/>
      <c r="P158" s="222"/>
      <c r="Q158" s="223"/>
      <c r="R158" s="222"/>
      <c r="S158" s="223"/>
      <c r="T158" s="222"/>
      <c r="U158" s="223"/>
      <c r="V158" s="222"/>
      <c r="W158" s="223"/>
      <c r="X158" s="222"/>
      <c r="Y158" s="223"/>
      <c r="Z158" s="228"/>
      <c r="AA158" s="228"/>
      <c r="AB158" s="224"/>
      <c r="AC158" s="223"/>
      <c r="AD158" s="15"/>
      <c r="AE158" s="15"/>
      <c r="AF158" s="15"/>
      <c r="AG158" s="15"/>
      <c r="AH158" s="15"/>
    </row>
    <row r="159" ht="15.75" customHeight="1">
      <c r="A159" s="217"/>
      <c r="B159" s="225"/>
      <c r="C159" s="227"/>
      <c r="D159" s="226"/>
      <c r="E159" s="221"/>
      <c r="F159" s="222"/>
      <c r="G159" s="223"/>
      <c r="H159" s="222"/>
      <c r="I159" s="223"/>
      <c r="J159" s="222"/>
      <c r="K159" s="223"/>
      <c r="L159" s="222"/>
      <c r="M159" s="223"/>
      <c r="N159" s="222"/>
      <c r="O159" s="223"/>
      <c r="P159" s="222"/>
      <c r="Q159" s="223"/>
      <c r="R159" s="222"/>
      <c r="S159" s="223"/>
      <c r="T159" s="222"/>
      <c r="U159" s="223"/>
      <c r="V159" s="222"/>
      <c r="W159" s="223"/>
      <c r="X159" s="222"/>
      <c r="Y159" s="223"/>
      <c r="Z159" s="228"/>
      <c r="AA159" s="228"/>
      <c r="AB159" s="224"/>
      <c r="AC159" s="223"/>
      <c r="AD159" s="15"/>
      <c r="AE159" s="15"/>
      <c r="AF159" s="15"/>
      <c r="AG159" s="15"/>
      <c r="AH159" s="15"/>
    </row>
    <row r="160" ht="15.75" customHeight="1">
      <c r="A160" s="217"/>
      <c r="B160" s="225"/>
      <c r="C160" s="227"/>
      <c r="D160" s="226"/>
      <c r="E160" s="221"/>
      <c r="F160" s="222"/>
      <c r="G160" s="223"/>
      <c r="H160" s="222"/>
      <c r="I160" s="223"/>
      <c r="J160" s="222"/>
      <c r="K160" s="223"/>
      <c r="L160" s="222"/>
      <c r="M160" s="223"/>
      <c r="N160" s="222"/>
      <c r="O160" s="223"/>
      <c r="P160" s="222"/>
      <c r="Q160" s="223"/>
      <c r="R160" s="222"/>
      <c r="S160" s="223"/>
      <c r="T160" s="222"/>
      <c r="U160" s="223"/>
      <c r="V160" s="222"/>
      <c r="W160" s="223"/>
      <c r="X160" s="222"/>
      <c r="Y160" s="223"/>
      <c r="Z160" s="228"/>
      <c r="AA160" s="228"/>
      <c r="AB160" s="224"/>
      <c r="AC160" s="223"/>
      <c r="AD160" s="15"/>
      <c r="AE160" s="15"/>
      <c r="AF160" s="15"/>
      <c r="AG160" s="15"/>
      <c r="AH160" s="15"/>
    </row>
    <row r="161" ht="15.75" customHeight="1">
      <c r="A161" s="217"/>
      <c r="B161" s="225"/>
      <c r="C161" s="227"/>
      <c r="D161" s="226"/>
      <c r="E161" s="221"/>
      <c r="F161" s="222"/>
      <c r="G161" s="223"/>
      <c r="H161" s="222"/>
      <c r="I161" s="223"/>
      <c r="J161" s="222"/>
      <c r="K161" s="223"/>
      <c r="L161" s="222"/>
      <c r="M161" s="223"/>
      <c r="N161" s="222"/>
      <c r="O161" s="223"/>
      <c r="P161" s="222"/>
      <c r="Q161" s="223"/>
      <c r="R161" s="222"/>
      <c r="S161" s="223"/>
      <c r="T161" s="222"/>
      <c r="U161" s="223"/>
      <c r="V161" s="222"/>
      <c r="W161" s="223"/>
      <c r="X161" s="222"/>
      <c r="Y161" s="223"/>
      <c r="Z161" s="228"/>
      <c r="AA161" s="228"/>
      <c r="AB161" s="224"/>
      <c r="AC161" s="223"/>
      <c r="AD161" s="15"/>
      <c r="AE161" s="15"/>
      <c r="AF161" s="15"/>
      <c r="AG161" s="15"/>
      <c r="AH161" s="15"/>
    </row>
    <row r="162" ht="15.75" customHeight="1">
      <c r="A162" s="217"/>
      <c r="B162" s="225"/>
      <c r="C162" s="227"/>
      <c r="D162" s="226"/>
      <c r="E162" s="221"/>
      <c r="F162" s="222"/>
      <c r="G162" s="223"/>
      <c r="H162" s="222"/>
      <c r="I162" s="223"/>
      <c r="J162" s="222"/>
      <c r="K162" s="223"/>
      <c r="L162" s="222"/>
      <c r="M162" s="223"/>
      <c r="N162" s="222"/>
      <c r="O162" s="223"/>
      <c r="P162" s="222"/>
      <c r="Q162" s="223"/>
      <c r="R162" s="222"/>
      <c r="S162" s="223"/>
      <c r="T162" s="222"/>
      <c r="U162" s="223"/>
      <c r="V162" s="222"/>
      <c r="W162" s="223"/>
      <c r="X162" s="222"/>
      <c r="Y162" s="223"/>
      <c r="Z162" s="228"/>
      <c r="AA162" s="228"/>
      <c r="AB162" s="224"/>
      <c r="AC162" s="223"/>
      <c r="AD162" s="15"/>
      <c r="AE162" s="15"/>
      <c r="AF162" s="15"/>
      <c r="AG162" s="15"/>
      <c r="AH162" s="15"/>
    </row>
    <row r="163" ht="15.75" customHeight="1">
      <c r="A163" s="217"/>
      <c r="B163" s="225"/>
      <c r="C163" s="227"/>
      <c r="D163" s="226"/>
      <c r="E163" s="221"/>
      <c r="F163" s="222"/>
      <c r="G163" s="223"/>
      <c r="H163" s="222"/>
      <c r="I163" s="223"/>
      <c r="J163" s="222"/>
      <c r="K163" s="223"/>
      <c r="L163" s="222"/>
      <c r="M163" s="223"/>
      <c r="N163" s="222"/>
      <c r="O163" s="223"/>
      <c r="P163" s="222"/>
      <c r="Q163" s="223"/>
      <c r="R163" s="222"/>
      <c r="S163" s="223"/>
      <c r="T163" s="222"/>
      <c r="U163" s="223"/>
      <c r="V163" s="222"/>
      <c r="W163" s="223"/>
      <c r="X163" s="222"/>
      <c r="Y163" s="223"/>
      <c r="Z163" s="228"/>
      <c r="AA163" s="228"/>
      <c r="AB163" s="224"/>
      <c r="AC163" s="223"/>
      <c r="AD163" s="15"/>
      <c r="AE163" s="15"/>
      <c r="AF163" s="15"/>
      <c r="AG163" s="15"/>
      <c r="AH163" s="15"/>
    </row>
    <row r="164" ht="15.75" customHeight="1">
      <c r="A164" s="217"/>
      <c r="B164" s="225"/>
      <c r="C164" s="227"/>
      <c r="D164" s="226"/>
      <c r="E164" s="221"/>
      <c r="F164" s="222"/>
      <c r="G164" s="223"/>
      <c r="H164" s="222"/>
      <c r="I164" s="223"/>
      <c r="J164" s="222"/>
      <c r="K164" s="223"/>
      <c r="L164" s="222"/>
      <c r="M164" s="223"/>
      <c r="N164" s="222"/>
      <c r="O164" s="223"/>
      <c r="P164" s="222"/>
      <c r="Q164" s="223"/>
      <c r="R164" s="222"/>
      <c r="S164" s="223"/>
      <c r="T164" s="222"/>
      <c r="U164" s="223"/>
      <c r="V164" s="222"/>
      <c r="W164" s="223"/>
      <c r="X164" s="222"/>
      <c r="Y164" s="223"/>
      <c r="Z164" s="228"/>
      <c r="AA164" s="228"/>
      <c r="AB164" s="224"/>
      <c r="AC164" s="223"/>
      <c r="AD164" s="15"/>
      <c r="AE164" s="15"/>
      <c r="AF164" s="15"/>
      <c r="AG164" s="15"/>
      <c r="AH164" s="15"/>
    </row>
    <row r="165" ht="15.75" customHeight="1">
      <c r="A165" s="217"/>
      <c r="B165" s="225"/>
      <c r="C165" s="227"/>
      <c r="D165" s="226"/>
      <c r="E165" s="221"/>
      <c r="F165" s="222"/>
      <c r="G165" s="223"/>
      <c r="H165" s="222"/>
      <c r="I165" s="223"/>
      <c r="J165" s="222"/>
      <c r="K165" s="223"/>
      <c r="L165" s="222"/>
      <c r="M165" s="223"/>
      <c r="N165" s="222"/>
      <c r="O165" s="223"/>
      <c r="P165" s="222"/>
      <c r="Q165" s="223"/>
      <c r="R165" s="222"/>
      <c r="S165" s="223"/>
      <c r="T165" s="222"/>
      <c r="U165" s="223"/>
      <c r="V165" s="222"/>
      <c r="W165" s="223"/>
      <c r="X165" s="222"/>
      <c r="Y165" s="223"/>
      <c r="Z165" s="228"/>
      <c r="AA165" s="228"/>
      <c r="AB165" s="224"/>
      <c r="AC165" s="223"/>
      <c r="AD165" s="15"/>
      <c r="AE165" s="15"/>
      <c r="AF165" s="15"/>
      <c r="AG165" s="15"/>
      <c r="AH165" s="15"/>
    </row>
    <row r="166" ht="15.75" customHeight="1">
      <c r="A166" s="217"/>
      <c r="B166" s="225"/>
      <c r="C166" s="227"/>
      <c r="D166" s="226"/>
      <c r="E166" s="221"/>
      <c r="F166" s="222"/>
      <c r="G166" s="223"/>
      <c r="H166" s="222"/>
      <c r="I166" s="223"/>
      <c r="J166" s="222"/>
      <c r="K166" s="223"/>
      <c r="L166" s="222"/>
      <c r="M166" s="223"/>
      <c r="N166" s="222"/>
      <c r="O166" s="223"/>
      <c r="P166" s="222"/>
      <c r="Q166" s="223"/>
      <c r="R166" s="222"/>
      <c r="S166" s="223"/>
      <c r="T166" s="222"/>
      <c r="U166" s="223"/>
      <c r="V166" s="222"/>
      <c r="W166" s="223"/>
      <c r="X166" s="222"/>
      <c r="Y166" s="223"/>
      <c r="Z166" s="228"/>
      <c r="AA166" s="228"/>
      <c r="AB166" s="224"/>
      <c r="AC166" s="223"/>
      <c r="AD166" s="15"/>
      <c r="AE166" s="15"/>
      <c r="AF166" s="15"/>
      <c r="AG166" s="15"/>
      <c r="AH166" s="15"/>
    </row>
    <row r="167" ht="15.75" customHeight="1">
      <c r="A167" s="217"/>
      <c r="B167" s="225"/>
      <c r="C167" s="227"/>
      <c r="D167" s="226"/>
      <c r="E167" s="221"/>
      <c r="F167" s="222"/>
      <c r="G167" s="223"/>
      <c r="H167" s="222"/>
      <c r="I167" s="223"/>
      <c r="J167" s="222"/>
      <c r="K167" s="223"/>
      <c r="L167" s="222"/>
      <c r="M167" s="223"/>
      <c r="N167" s="222"/>
      <c r="O167" s="223"/>
      <c r="P167" s="222"/>
      <c r="Q167" s="223"/>
      <c r="R167" s="222"/>
      <c r="S167" s="223"/>
      <c r="T167" s="222"/>
      <c r="U167" s="223"/>
      <c r="V167" s="222"/>
      <c r="W167" s="223"/>
      <c r="X167" s="222"/>
      <c r="Y167" s="223"/>
      <c r="Z167" s="228"/>
      <c r="AA167" s="228"/>
      <c r="AB167" s="224"/>
      <c r="AC167" s="223"/>
      <c r="AD167" s="15"/>
      <c r="AE167" s="15"/>
      <c r="AF167" s="15"/>
      <c r="AG167" s="15"/>
      <c r="AH167" s="15"/>
    </row>
    <row r="168" ht="15.75" customHeight="1">
      <c r="A168" s="217"/>
      <c r="B168" s="225"/>
      <c r="C168" s="227"/>
      <c r="D168" s="226"/>
      <c r="E168" s="221"/>
      <c r="F168" s="222"/>
      <c r="G168" s="223"/>
      <c r="H168" s="222"/>
      <c r="I168" s="223"/>
      <c r="J168" s="222"/>
      <c r="K168" s="223"/>
      <c r="L168" s="222"/>
      <c r="M168" s="223"/>
      <c r="N168" s="222"/>
      <c r="O168" s="223"/>
      <c r="P168" s="222"/>
      <c r="Q168" s="223"/>
      <c r="R168" s="222"/>
      <c r="S168" s="223"/>
      <c r="T168" s="222"/>
      <c r="U168" s="223"/>
      <c r="V168" s="222"/>
      <c r="W168" s="223"/>
      <c r="X168" s="222"/>
      <c r="Y168" s="223"/>
      <c r="Z168" s="228"/>
      <c r="AA168" s="228"/>
      <c r="AB168" s="224"/>
      <c r="AC168" s="223"/>
      <c r="AD168" s="15"/>
      <c r="AE168" s="15"/>
      <c r="AF168" s="15"/>
      <c r="AG168" s="15"/>
      <c r="AH168" s="15"/>
    </row>
    <row r="169" ht="15.75" customHeight="1">
      <c r="A169" s="217"/>
      <c r="B169" s="225"/>
      <c r="C169" s="227"/>
      <c r="D169" s="226"/>
      <c r="E169" s="221"/>
      <c r="F169" s="222"/>
      <c r="G169" s="223"/>
      <c r="H169" s="222"/>
      <c r="I169" s="223"/>
      <c r="J169" s="222"/>
      <c r="K169" s="223"/>
      <c r="L169" s="222"/>
      <c r="M169" s="223"/>
      <c r="N169" s="222"/>
      <c r="O169" s="223"/>
      <c r="P169" s="222"/>
      <c r="Q169" s="223"/>
      <c r="R169" s="222"/>
      <c r="S169" s="223"/>
      <c r="T169" s="222"/>
      <c r="U169" s="223"/>
      <c r="V169" s="222"/>
      <c r="W169" s="223"/>
      <c r="X169" s="222"/>
      <c r="Y169" s="223"/>
      <c r="Z169" s="228"/>
      <c r="AA169" s="228"/>
      <c r="AB169" s="224"/>
      <c r="AC169" s="223"/>
      <c r="AD169" s="15"/>
      <c r="AE169" s="15"/>
      <c r="AF169" s="15"/>
      <c r="AG169" s="15"/>
      <c r="AH169" s="15"/>
    </row>
    <row r="170" ht="15.75" customHeight="1">
      <c r="A170" s="217"/>
      <c r="B170" s="225"/>
      <c r="C170" s="227"/>
      <c r="D170" s="226"/>
      <c r="E170" s="221"/>
      <c r="F170" s="222"/>
      <c r="G170" s="223"/>
      <c r="H170" s="222"/>
      <c r="I170" s="223"/>
      <c r="J170" s="222"/>
      <c r="K170" s="223"/>
      <c r="L170" s="222"/>
      <c r="M170" s="223"/>
      <c r="N170" s="222"/>
      <c r="O170" s="223"/>
      <c r="P170" s="222"/>
      <c r="Q170" s="223"/>
      <c r="R170" s="222"/>
      <c r="S170" s="223"/>
      <c r="T170" s="222"/>
      <c r="U170" s="223"/>
      <c r="V170" s="222"/>
      <c r="W170" s="223"/>
      <c r="X170" s="222"/>
      <c r="Y170" s="223"/>
      <c r="Z170" s="228"/>
      <c r="AA170" s="228"/>
      <c r="AB170" s="224"/>
      <c r="AC170" s="223"/>
      <c r="AD170" s="15"/>
      <c r="AE170" s="15"/>
      <c r="AF170" s="15"/>
      <c r="AG170" s="15"/>
      <c r="AH170" s="15"/>
    </row>
    <row r="171" ht="15.75" customHeight="1">
      <c r="A171" s="217"/>
      <c r="B171" s="225"/>
      <c r="C171" s="227"/>
      <c r="D171" s="226"/>
      <c r="E171" s="221"/>
      <c r="F171" s="222"/>
      <c r="G171" s="223"/>
      <c r="H171" s="222"/>
      <c r="I171" s="223"/>
      <c r="J171" s="222"/>
      <c r="K171" s="223"/>
      <c r="L171" s="222"/>
      <c r="M171" s="223"/>
      <c r="N171" s="222"/>
      <c r="O171" s="223"/>
      <c r="P171" s="222"/>
      <c r="Q171" s="223"/>
      <c r="R171" s="222"/>
      <c r="S171" s="223"/>
      <c r="T171" s="222"/>
      <c r="U171" s="223"/>
      <c r="V171" s="222"/>
      <c r="W171" s="223"/>
      <c r="X171" s="222"/>
      <c r="Y171" s="223"/>
      <c r="Z171" s="228"/>
      <c r="AA171" s="228"/>
      <c r="AB171" s="224"/>
      <c r="AC171" s="223"/>
      <c r="AD171" s="15"/>
      <c r="AE171" s="15"/>
      <c r="AF171" s="15"/>
      <c r="AG171" s="15"/>
      <c r="AH171" s="15"/>
    </row>
    <row r="172" ht="15.75" customHeight="1">
      <c r="A172" s="217"/>
      <c r="B172" s="225"/>
      <c r="C172" s="227"/>
      <c r="D172" s="226"/>
      <c r="E172" s="221"/>
      <c r="F172" s="222"/>
      <c r="G172" s="223"/>
      <c r="H172" s="222"/>
      <c r="I172" s="223"/>
      <c r="J172" s="222"/>
      <c r="K172" s="223"/>
      <c r="L172" s="222"/>
      <c r="M172" s="223"/>
      <c r="N172" s="222"/>
      <c r="O172" s="223"/>
      <c r="P172" s="222"/>
      <c r="Q172" s="223"/>
      <c r="R172" s="222"/>
      <c r="S172" s="223"/>
      <c r="T172" s="222"/>
      <c r="U172" s="223"/>
      <c r="V172" s="222"/>
      <c r="W172" s="223"/>
      <c r="X172" s="222"/>
      <c r="Y172" s="223"/>
      <c r="Z172" s="228"/>
      <c r="AA172" s="228"/>
      <c r="AB172" s="224"/>
      <c r="AC172" s="223"/>
      <c r="AD172" s="15"/>
      <c r="AE172" s="15"/>
      <c r="AF172" s="15"/>
      <c r="AG172" s="15"/>
      <c r="AH172" s="15"/>
    </row>
    <row r="173" ht="15.75" customHeight="1">
      <c r="A173" s="217"/>
      <c r="B173" s="225"/>
      <c r="C173" s="227"/>
      <c r="D173" s="226"/>
      <c r="E173" s="221"/>
      <c r="F173" s="222"/>
      <c r="G173" s="223"/>
      <c r="H173" s="222"/>
      <c r="I173" s="223"/>
      <c r="J173" s="222"/>
      <c r="K173" s="223"/>
      <c r="L173" s="222"/>
      <c r="M173" s="223"/>
      <c r="N173" s="222"/>
      <c r="O173" s="223"/>
      <c r="P173" s="222"/>
      <c r="Q173" s="223"/>
      <c r="R173" s="222"/>
      <c r="S173" s="223"/>
      <c r="T173" s="222"/>
      <c r="U173" s="223"/>
      <c r="V173" s="222"/>
      <c r="W173" s="223"/>
      <c r="X173" s="222"/>
      <c r="Y173" s="223"/>
      <c r="Z173" s="228"/>
      <c r="AA173" s="228"/>
      <c r="AB173" s="224"/>
      <c r="AC173" s="223"/>
      <c r="AD173" s="15"/>
      <c r="AE173" s="15"/>
      <c r="AF173" s="15"/>
      <c r="AG173" s="15"/>
      <c r="AH173" s="15"/>
    </row>
    <row r="174" ht="15.75" customHeight="1">
      <c r="A174" s="217"/>
      <c r="B174" s="225"/>
      <c r="C174" s="227"/>
      <c r="D174" s="226"/>
      <c r="E174" s="221"/>
      <c r="F174" s="222"/>
      <c r="G174" s="223"/>
      <c r="H174" s="222"/>
      <c r="I174" s="223"/>
      <c r="J174" s="222"/>
      <c r="K174" s="223"/>
      <c r="L174" s="222"/>
      <c r="M174" s="223"/>
      <c r="N174" s="222"/>
      <c r="O174" s="223"/>
      <c r="P174" s="222"/>
      <c r="Q174" s="223"/>
      <c r="R174" s="222"/>
      <c r="S174" s="223"/>
      <c r="T174" s="222"/>
      <c r="U174" s="223"/>
      <c r="V174" s="222"/>
      <c r="W174" s="223"/>
      <c r="X174" s="222"/>
      <c r="Y174" s="223"/>
      <c r="Z174" s="228"/>
      <c r="AA174" s="228"/>
      <c r="AB174" s="224"/>
      <c r="AC174" s="223"/>
      <c r="AD174" s="15"/>
      <c r="AE174" s="15"/>
      <c r="AF174" s="15"/>
      <c r="AG174" s="15"/>
      <c r="AH174" s="15"/>
    </row>
    <row r="175" ht="15.75" customHeight="1">
      <c r="A175" s="217"/>
      <c r="B175" s="225"/>
      <c r="C175" s="227"/>
      <c r="D175" s="226"/>
      <c r="E175" s="221"/>
      <c r="F175" s="222"/>
      <c r="G175" s="223"/>
      <c r="H175" s="222"/>
      <c r="I175" s="223"/>
      <c r="J175" s="222"/>
      <c r="K175" s="223"/>
      <c r="L175" s="222"/>
      <c r="M175" s="223"/>
      <c r="N175" s="222"/>
      <c r="O175" s="223"/>
      <c r="P175" s="222"/>
      <c r="Q175" s="223"/>
      <c r="R175" s="222"/>
      <c r="S175" s="223"/>
      <c r="T175" s="222"/>
      <c r="U175" s="223"/>
      <c r="V175" s="222"/>
      <c r="W175" s="223"/>
      <c r="X175" s="222"/>
      <c r="Y175" s="223"/>
      <c r="Z175" s="228"/>
      <c r="AA175" s="228"/>
      <c r="AB175" s="224"/>
      <c r="AC175" s="223"/>
      <c r="AD175" s="15"/>
      <c r="AE175" s="15"/>
      <c r="AF175" s="15"/>
      <c r="AG175" s="15"/>
      <c r="AH175" s="15"/>
    </row>
    <row r="176" ht="15.75" customHeight="1">
      <c r="A176" s="217"/>
      <c r="B176" s="225"/>
      <c r="C176" s="227"/>
      <c r="D176" s="226"/>
      <c r="E176" s="221"/>
      <c r="F176" s="222"/>
      <c r="G176" s="223"/>
      <c r="H176" s="222"/>
      <c r="I176" s="223"/>
      <c r="J176" s="222"/>
      <c r="K176" s="223"/>
      <c r="L176" s="222"/>
      <c r="M176" s="223"/>
      <c r="N176" s="222"/>
      <c r="O176" s="223"/>
      <c r="P176" s="222"/>
      <c r="Q176" s="223"/>
      <c r="R176" s="224"/>
      <c r="S176" s="230"/>
      <c r="T176" s="224"/>
      <c r="U176" s="230"/>
      <c r="V176" s="224"/>
      <c r="W176" s="230"/>
      <c r="X176" s="222"/>
      <c r="Y176" s="223"/>
      <c r="Z176" s="228"/>
      <c r="AA176" s="228"/>
      <c r="AB176" s="224"/>
      <c r="AC176" s="223"/>
      <c r="AD176" s="15"/>
      <c r="AE176" s="15"/>
      <c r="AF176" s="15"/>
      <c r="AG176" s="15"/>
      <c r="AH176" s="15"/>
    </row>
    <row r="177" ht="15.75" customHeight="1">
      <c r="A177" s="217"/>
      <c r="B177" s="225"/>
      <c r="C177" s="227"/>
      <c r="D177" s="226"/>
      <c r="E177" s="221"/>
      <c r="F177" s="222"/>
      <c r="G177" s="223"/>
      <c r="H177" s="222"/>
      <c r="I177" s="223"/>
      <c r="J177" s="222"/>
      <c r="K177" s="223"/>
      <c r="L177" s="222"/>
      <c r="M177" s="223"/>
      <c r="N177" s="222"/>
      <c r="O177" s="223"/>
      <c r="P177" s="222"/>
      <c r="Q177" s="223"/>
      <c r="R177" s="224"/>
      <c r="S177" s="230"/>
      <c r="T177" s="224"/>
      <c r="U177" s="230"/>
      <c r="V177" s="224"/>
      <c r="W177" s="230"/>
      <c r="X177" s="222"/>
      <c r="Y177" s="223"/>
      <c r="Z177" s="228"/>
      <c r="AA177" s="228"/>
      <c r="AB177" s="224"/>
      <c r="AC177" s="223"/>
      <c r="AD177" s="15"/>
      <c r="AE177" s="15"/>
      <c r="AF177" s="15"/>
      <c r="AG177" s="15"/>
      <c r="AH177" s="15"/>
    </row>
    <row r="178" ht="15.75" customHeight="1">
      <c r="A178" s="217"/>
      <c r="B178" s="225"/>
      <c r="C178" s="227"/>
      <c r="D178" s="226"/>
      <c r="E178" s="221"/>
      <c r="F178" s="222"/>
      <c r="G178" s="223"/>
      <c r="H178" s="222"/>
      <c r="I178" s="223"/>
      <c r="J178" s="222"/>
      <c r="K178" s="223"/>
      <c r="L178" s="222"/>
      <c r="M178" s="223"/>
      <c r="N178" s="222"/>
      <c r="O178" s="223"/>
      <c r="P178" s="222"/>
      <c r="Q178" s="223"/>
      <c r="R178" s="224"/>
      <c r="S178" s="230"/>
      <c r="T178" s="224"/>
      <c r="U178" s="230"/>
      <c r="V178" s="224"/>
      <c r="W178" s="230"/>
      <c r="X178" s="222"/>
      <c r="Y178" s="223"/>
      <c r="Z178" s="228"/>
      <c r="AA178" s="228"/>
      <c r="AB178" s="224"/>
      <c r="AC178" s="223"/>
      <c r="AD178" s="15"/>
      <c r="AE178" s="15"/>
      <c r="AF178" s="15"/>
      <c r="AG178" s="15"/>
      <c r="AH178" s="15"/>
    </row>
    <row r="179" ht="15.75" customHeight="1">
      <c r="A179" s="217"/>
      <c r="B179" s="225"/>
      <c r="C179" s="227"/>
      <c r="D179" s="226"/>
      <c r="E179" s="221"/>
      <c r="F179" s="222"/>
      <c r="G179" s="223"/>
      <c r="H179" s="222"/>
      <c r="I179" s="223"/>
      <c r="J179" s="222"/>
      <c r="K179" s="223"/>
      <c r="L179" s="222"/>
      <c r="M179" s="223"/>
      <c r="N179" s="222"/>
      <c r="O179" s="223"/>
      <c r="P179" s="222"/>
      <c r="Q179" s="223"/>
      <c r="R179" s="224"/>
      <c r="S179" s="230"/>
      <c r="T179" s="224"/>
      <c r="U179" s="230"/>
      <c r="V179" s="224"/>
      <c r="W179" s="230"/>
      <c r="X179" s="222"/>
      <c r="Y179" s="223"/>
      <c r="Z179" s="228"/>
      <c r="AA179" s="228"/>
      <c r="AB179" s="224"/>
      <c r="AC179" s="223"/>
      <c r="AD179" s="15"/>
      <c r="AE179" s="15"/>
      <c r="AF179" s="15"/>
      <c r="AG179" s="15"/>
      <c r="AH179" s="15"/>
    </row>
    <row r="180" ht="15.75" customHeight="1">
      <c r="A180" s="217"/>
      <c r="B180" s="225"/>
      <c r="C180" s="227"/>
      <c r="D180" s="226"/>
      <c r="E180" s="221"/>
      <c r="F180" s="222"/>
      <c r="G180" s="223"/>
      <c r="H180" s="222"/>
      <c r="I180" s="223"/>
      <c r="J180" s="222"/>
      <c r="K180" s="223"/>
      <c r="L180" s="222"/>
      <c r="M180" s="223"/>
      <c r="N180" s="222"/>
      <c r="O180" s="223"/>
      <c r="P180" s="222"/>
      <c r="Q180" s="223"/>
      <c r="R180" s="224"/>
      <c r="S180" s="230"/>
      <c r="T180" s="224"/>
      <c r="U180" s="230"/>
      <c r="V180" s="224"/>
      <c r="W180" s="230"/>
      <c r="X180" s="222"/>
      <c r="Y180" s="223"/>
      <c r="Z180" s="228"/>
      <c r="AA180" s="228"/>
      <c r="AB180" s="224"/>
      <c r="AC180" s="223"/>
      <c r="AD180" s="15"/>
      <c r="AE180" s="15"/>
      <c r="AF180" s="15"/>
      <c r="AG180" s="15"/>
      <c r="AH180" s="15"/>
    </row>
    <row r="181" ht="15.75" customHeight="1">
      <c r="A181" s="217"/>
      <c r="B181" s="225"/>
      <c r="C181" s="227"/>
      <c r="D181" s="226"/>
      <c r="E181" s="221"/>
      <c r="F181" s="222"/>
      <c r="G181" s="223"/>
      <c r="H181" s="222"/>
      <c r="I181" s="223"/>
      <c r="J181" s="222"/>
      <c r="K181" s="223"/>
      <c r="L181" s="222"/>
      <c r="M181" s="223"/>
      <c r="N181" s="222"/>
      <c r="O181" s="223"/>
      <c r="P181" s="222"/>
      <c r="Q181" s="223"/>
      <c r="R181" s="224"/>
      <c r="S181" s="230"/>
      <c r="T181" s="224"/>
      <c r="U181" s="230"/>
      <c r="V181" s="224"/>
      <c r="W181" s="230"/>
      <c r="X181" s="222"/>
      <c r="Y181" s="223"/>
      <c r="Z181" s="228"/>
      <c r="AA181" s="228"/>
      <c r="AB181" s="224"/>
      <c r="AC181" s="223"/>
      <c r="AD181" s="15"/>
      <c r="AE181" s="15"/>
      <c r="AF181" s="15"/>
      <c r="AG181" s="15"/>
      <c r="AH181" s="15"/>
    </row>
    <row r="182" ht="15.75" customHeight="1">
      <c r="A182" s="217"/>
      <c r="B182" s="225"/>
      <c r="C182" s="227"/>
      <c r="D182" s="226"/>
      <c r="E182" s="221"/>
      <c r="F182" s="222"/>
      <c r="G182" s="223"/>
      <c r="H182" s="222"/>
      <c r="I182" s="223"/>
      <c r="J182" s="222"/>
      <c r="K182" s="223"/>
      <c r="L182" s="222"/>
      <c r="M182" s="223"/>
      <c r="N182" s="222"/>
      <c r="O182" s="223"/>
      <c r="P182" s="222"/>
      <c r="Q182" s="223"/>
      <c r="R182" s="224"/>
      <c r="S182" s="230"/>
      <c r="T182" s="224"/>
      <c r="U182" s="230"/>
      <c r="V182" s="224"/>
      <c r="W182" s="230"/>
      <c r="X182" s="222"/>
      <c r="Y182" s="223"/>
      <c r="Z182" s="228"/>
      <c r="AA182" s="228"/>
      <c r="AB182" s="224"/>
      <c r="AC182" s="223"/>
      <c r="AD182" s="15"/>
      <c r="AE182" s="15"/>
      <c r="AF182" s="15"/>
      <c r="AG182" s="15"/>
      <c r="AH182" s="15"/>
    </row>
    <row r="183" ht="15.75" customHeight="1">
      <c r="A183" s="217"/>
      <c r="B183" s="225"/>
      <c r="C183" s="227"/>
      <c r="D183" s="226"/>
      <c r="E183" s="221"/>
      <c r="F183" s="222"/>
      <c r="G183" s="223"/>
      <c r="H183" s="222"/>
      <c r="I183" s="223"/>
      <c r="J183" s="222"/>
      <c r="K183" s="223"/>
      <c r="L183" s="222"/>
      <c r="M183" s="223"/>
      <c r="N183" s="222"/>
      <c r="O183" s="223"/>
      <c r="P183" s="222"/>
      <c r="Q183" s="223"/>
      <c r="R183" s="224"/>
      <c r="S183" s="230"/>
      <c r="T183" s="224"/>
      <c r="U183" s="230"/>
      <c r="V183" s="224"/>
      <c r="W183" s="230"/>
      <c r="X183" s="222"/>
      <c r="Y183" s="223"/>
      <c r="Z183" s="228"/>
      <c r="AA183" s="228"/>
      <c r="AB183" s="224"/>
      <c r="AC183" s="223"/>
      <c r="AD183" s="15"/>
      <c r="AE183" s="15"/>
      <c r="AF183" s="15"/>
      <c r="AG183" s="15"/>
      <c r="AH183" s="15"/>
    </row>
    <row r="184" ht="15.75" customHeight="1">
      <c r="A184" s="217"/>
      <c r="B184" s="225"/>
      <c r="C184" s="227"/>
      <c r="D184" s="226"/>
      <c r="E184" s="221"/>
      <c r="F184" s="222"/>
      <c r="G184" s="223"/>
      <c r="H184" s="222"/>
      <c r="I184" s="223"/>
      <c r="J184" s="222"/>
      <c r="K184" s="223"/>
      <c r="L184" s="222"/>
      <c r="M184" s="223"/>
      <c r="N184" s="222"/>
      <c r="O184" s="223"/>
      <c r="P184" s="222"/>
      <c r="Q184" s="223"/>
      <c r="R184" s="224"/>
      <c r="S184" s="230"/>
      <c r="T184" s="224"/>
      <c r="U184" s="230"/>
      <c r="V184" s="224"/>
      <c r="W184" s="230"/>
      <c r="X184" s="222"/>
      <c r="Y184" s="223"/>
      <c r="Z184" s="228"/>
      <c r="AA184" s="228"/>
      <c r="AB184" s="224"/>
      <c r="AC184" s="223"/>
      <c r="AD184" s="15"/>
      <c r="AE184" s="15"/>
      <c r="AF184" s="15"/>
      <c r="AG184" s="15"/>
      <c r="AH184" s="15"/>
    </row>
    <row r="185" ht="15.75" customHeight="1">
      <c r="A185" s="217"/>
      <c r="B185" s="225"/>
      <c r="C185" s="227"/>
      <c r="D185" s="226"/>
      <c r="E185" s="221"/>
      <c r="F185" s="222"/>
      <c r="G185" s="223"/>
      <c r="H185" s="222"/>
      <c r="I185" s="223"/>
      <c r="J185" s="222"/>
      <c r="K185" s="223"/>
      <c r="L185" s="222"/>
      <c r="M185" s="223"/>
      <c r="N185" s="222"/>
      <c r="O185" s="223"/>
      <c r="P185" s="222"/>
      <c r="Q185" s="223"/>
      <c r="R185" s="224"/>
      <c r="S185" s="230"/>
      <c r="T185" s="224"/>
      <c r="U185" s="230"/>
      <c r="V185" s="224"/>
      <c r="W185" s="230"/>
      <c r="X185" s="222"/>
      <c r="Y185" s="223"/>
      <c r="Z185" s="228"/>
      <c r="AA185" s="228"/>
      <c r="AB185" s="224"/>
      <c r="AC185" s="223"/>
      <c r="AD185" s="15"/>
      <c r="AE185" s="15"/>
      <c r="AF185" s="15"/>
      <c r="AG185" s="15"/>
      <c r="AH185" s="15"/>
    </row>
    <row r="186" ht="15.75" customHeight="1">
      <c r="A186" s="217"/>
      <c r="B186" s="225"/>
      <c r="C186" s="227"/>
      <c r="D186" s="226"/>
      <c r="E186" s="221"/>
      <c r="F186" s="222"/>
      <c r="G186" s="223"/>
      <c r="H186" s="222"/>
      <c r="I186" s="223"/>
      <c r="J186" s="222"/>
      <c r="K186" s="223"/>
      <c r="L186" s="222"/>
      <c r="M186" s="223"/>
      <c r="N186" s="222"/>
      <c r="O186" s="223"/>
      <c r="P186" s="222"/>
      <c r="Q186" s="223"/>
      <c r="R186" s="224"/>
      <c r="S186" s="230"/>
      <c r="T186" s="224"/>
      <c r="U186" s="230"/>
      <c r="V186" s="224"/>
      <c r="W186" s="230"/>
      <c r="X186" s="222"/>
      <c r="Y186" s="223"/>
      <c r="Z186" s="228"/>
      <c r="AA186" s="228"/>
      <c r="AB186" s="224"/>
      <c r="AC186" s="223"/>
      <c r="AD186" s="15"/>
      <c r="AE186" s="15"/>
      <c r="AF186" s="15"/>
      <c r="AG186" s="15"/>
      <c r="AH186" s="15"/>
    </row>
    <row r="187" ht="15.75" customHeight="1">
      <c r="A187" s="217"/>
      <c r="B187" s="225"/>
      <c r="C187" s="227"/>
      <c r="D187" s="226"/>
      <c r="E187" s="221"/>
      <c r="F187" s="222"/>
      <c r="G187" s="223"/>
      <c r="H187" s="222"/>
      <c r="I187" s="223"/>
      <c r="J187" s="222"/>
      <c r="K187" s="223"/>
      <c r="L187" s="222"/>
      <c r="M187" s="223"/>
      <c r="N187" s="222"/>
      <c r="O187" s="223"/>
      <c r="P187" s="222"/>
      <c r="Q187" s="223"/>
      <c r="R187" s="224"/>
      <c r="S187" s="230"/>
      <c r="T187" s="224"/>
      <c r="U187" s="230"/>
      <c r="V187" s="224"/>
      <c r="W187" s="230"/>
      <c r="X187" s="222"/>
      <c r="Y187" s="223"/>
      <c r="Z187" s="228"/>
      <c r="AA187" s="228"/>
      <c r="AB187" s="224"/>
      <c r="AC187" s="223"/>
      <c r="AD187" s="15"/>
      <c r="AE187" s="15"/>
      <c r="AF187" s="15"/>
      <c r="AG187" s="15"/>
      <c r="AH187" s="15"/>
    </row>
    <row r="188" ht="15.75" customHeight="1">
      <c r="A188" s="217"/>
      <c r="B188" s="225"/>
      <c r="C188" s="227"/>
      <c r="D188" s="226"/>
      <c r="E188" s="221"/>
      <c r="F188" s="222"/>
      <c r="G188" s="223"/>
      <c r="H188" s="222"/>
      <c r="I188" s="223"/>
      <c r="J188" s="222"/>
      <c r="K188" s="223"/>
      <c r="L188" s="222"/>
      <c r="M188" s="223"/>
      <c r="N188" s="222"/>
      <c r="O188" s="223"/>
      <c r="P188" s="222"/>
      <c r="Q188" s="223"/>
      <c r="R188" s="224"/>
      <c r="S188" s="230"/>
      <c r="T188" s="224"/>
      <c r="U188" s="230"/>
      <c r="V188" s="224"/>
      <c r="W188" s="230"/>
      <c r="X188" s="222"/>
      <c r="Y188" s="223"/>
      <c r="Z188" s="228"/>
      <c r="AA188" s="228"/>
      <c r="AB188" s="224"/>
      <c r="AC188" s="223"/>
      <c r="AD188" s="15"/>
      <c r="AE188" s="15"/>
      <c r="AF188" s="15"/>
      <c r="AG188" s="15"/>
      <c r="AH188" s="15"/>
    </row>
    <row r="189" ht="15.75" customHeight="1">
      <c r="A189" s="217"/>
      <c r="B189" s="225"/>
      <c r="C189" s="227"/>
      <c r="D189" s="226"/>
      <c r="E189" s="221"/>
      <c r="F189" s="222"/>
      <c r="G189" s="223"/>
      <c r="H189" s="222"/>
      <c r="I189" s="223"/>
      <c r="J189" s="222"/>
      <c r="K189" s="223"/>
      <c r="L189" s="222"/>
      <c r="M189" s="223"/>
      <c r="N189" s="222"/>
      <c r="O189" s="223"/>
      <c r="P189" s="222"/>
      <c r="Q189" s="223"/>
      <c r="R189" s="224"/>
      <c r="S189" s="230"/>
      <c r="T189" s="224"/>
      <c r="U189" s="230"/>
      <c r="V189" s="224"/>
      <c r="W189" s="230"/>
      <c r="X189" s="222"/>
      <c r="Y189" s="223"/>
      <c r="Z189" s="228"/>
      <c r="AA189" s="228"/>
      <c r="AB189" s="224"/>
      <c r="AC189" s="223"/>
      <c r="AD189" s="15"/>
      <c r="AE189" s="15"/>
      <c r="AF189" s="15"/>
      <c r="AG189" s="15"/>
      <c r="AH189" s="15"/>
    </row>
    <row r="190" ht="15.75" customHeight="1">
      <c r="A190" s="217"/>
      <c r="B190" s="225"/>
      <c r="C190" s="227"/>
      <c r="D190" s="226"/>
      <c r="E190" s="221"/>
      <c r="F190" s="222"/>
      <c r="G190" s="223"/>
      <c r="H190" s="222"/>
      <c r="I190" s="223"/>
      <c r="J190" s="222"/>
      <c r="K190" s="223"/>
      <c r="L190" s="222"/>
      <c r="M190" s="223"/>
      <c r="N190" s="222"/>
      <c r="O190" s="223"/>
      <c r="P190" s="222"/>
      <c r="Q190" s="223"/>
      <c r="R190" s="224"/>
      <c r="S190" s="230"/>
      <c r="T190" s="224"/>
      <c r="U190" s="230"/>
      <c r="V190" s="224"/>
      <c r="W190" s="230"/>
      <c r="X190" s="222"/>
      <c r="Y190" s="223"/>
      <c r="Z190" s="228"/>
      <c r="AA190" s="228"/>
      <c r="AB190" s="224"/>
      <c r="AC190" s="223"/>
      <c r="AD190" s="15"/>
      <c r="AE190" s="15"/>
      <c r="AF190" s="15"/>
      <c r="AG190" s="15"/>
      <c r="AH190" s="15"/>
    </row>
    <row r="191" ht="15.75" customHeight="1">
      <c r="A191" s="217"/>
      <c r="B191" s="225"/>
      <c r="C191" s="227"/>
      <c r="D191" s="226"/>
      <c r="E191" s="221"/>
      <c r="F191" s="222"/>
      <c r="G191" s="223"/>
      <c r="H191" s="222"/>
      <c r="I191" s="223"/>
      <c r="J191" s="222"/>
      <c r="K191" s="223"/>
      <c r="L191" s="222"/>
      <c r="M191" s="223"/>
      <c r="N191" s="222"/>
      <c r="O191" s="223"/>
      <c r="P191" s="222"/>
      <c r="Q191" s="223"/>
      <c r="R191" s="224"/>
      <c r="S191" s="230"/>
      <c r="T191" s="224"/>
      <c r="U191" s="230"/>
      <c r="V191" s="224"/>
      <c r="W191" s="230"/>
      <c r="X191" s="222"/>
      <c r="Y191" s="223"/>
      <c r="Z191" s="228"/>
      <c r="AA191" s="228"/>
      <c r="AB191" s="224"/>
      <c r="AC191" s="223"/>
      <c r="AD191" s="15"/>
      <c r="AE191" s="15"/>
      <c r="AF191" s="15"/>
      <c r="AG191" s="15"/>
      <c r="AH191" s="15"/>
    </row>
    <row r="192" ht="15.75" customHeight="1">
      <c r="A192" s="217"/>
      <c r="B192" s="225"/>
      <c r="C192" s="227"/>
      <c r="D192" s="226"/>
      <c r="E192" s="221"/>
      <c r="F192" s="222"/>
      <c r="G192" s="223"/>
      <c r="H192" s="222"/>
      <c r="I192" s="223"/>
      <c r="J192" s="222"/>
      <c r="K192" s="223"/>
      <c r="L192" s="222"/>
      <c r="M192" s="223"/>
      <c r="N192" s="222"/>
      <c r="O192" s="223"/>
      <c r="P192" s="222"/>
      <c r="Q192" s="223"/>
      <c r="R192" s="224"/>
      <c r="S192" s="230"/>
      <c r="T192" s="224"/>
      <c r="U192" s="230"/>
      <c r="V192" s="224"/>
      <c r="W192" s="230"/>
      <c r="X192" s="222"/>
      <c r="Y192" s="223"/>
      <c r="Z192" s="228"/>
      <c r="AA192" s="228"/>
      <c r="AB192" s="224"/>
      <c r="AC192" s="223"/>
      <c r="AD192" s="15"/>
      <c r="AE192" s="15"/>
      <c r="AF192" s="15"/>
      <c r="AG192" s="15"/>
      <c r="AH192" s="15"/>
    </row>
    <row r="193" ht="15.75" customHeight="1">
      <c r="A193" s="217"/>
      <c r="B193" s="225"/>
      <c r="C193" s="227"/>
      <c r="D193" s="226"/>
      <c r="E193" s="221"/>
      <c r="F193" s="222"/>
      <c r="G193" s="223"/>
      <c r="H193" s="222"/>
      <c r="I193" s="223"/>
      <c r="J193" s="222"/>
      <c r="K193" s="223"/>
      <c r="L193" s="222"/>
      <c r="M193" s="223"/>
      <c r="N193" s="222"/>
      <c r="O193" s="223"/>
      <c r="P193" s="222"/>
      <c r="Q193" s="223"/>
      <c r="R193" s="224"/>
      <c r="S193" s="230"/>
      <c r="T193" s="224"/>
      <c r="U193" s="230"/>
      <c r="V193" s="224"/>
      <c r="W193" s="230"/>
      <c r="X193" s="222"/>
      <c r="Y193" s="223"/>
      <c r="Z193" s="228"/>
      <c r="AA193" s="228"/>
      <c r="AB193" s="224"/>
      <c r="AC193" s="223"/>
      <c r="AD193" s="15"/>
      <c r="AE193" s="15"/>
      <c r="AF193" s="15"/>
      <c r="AG193" s="15"/>
      <c r="AH193" s="15"/>
    </row>
    <row r="194" ht="15.75" customHeight="1">
      <c r="A194" s="217"/>
      <c r="B194" s="225"/>
      <c r="C194" s="227"/>
      <c r="D194" s="226"/>
      <c r="E194" s="221"/>
      <c r="F194" s="222"/>
      <c r="G194" s="223"/>
      <c r="H194" s="222"/>
      <c r="I194" s="223"/>
      <c r="J194" s="222"/>
      <c r="K194" s="223"/>
      <c r="L194" s="222"/>
      <c r="M194" s="223"/>
      <c r="N194" s="222"/>
      <c r="O194" s="223"/>
      <c r="P194" s="222"/>
      <c r="Q194" s="223"/>
      <c r="R194" s="224"/>
      <c r="S194" s="230"/>
      <c r="T194" s="224"/>
      <c r="U194" s="230"/>
      <c r="V194" s="224"/>
      <c r="W194" s="230"/>
      <c r="X194" s="222"/>
      <c r="Y194" s="223"/>
      <c r="Z194" s="228"/>
      <c r="AA194" s="228"/>
      <c r="AB194" s="224"/>
      <c r="AC194" s="223"/>
      <c r="AD194" s="15"/>
      <c r="AE194" s="15"/>
      <c r="AF194" s="15"/>
      <c r="AG194" s="15"/>
      <c r="AH194" s="15"/>
    </row>
    <row r="195" ht="15.75" customHeight="1">
      <c r="A195" s="217"/>
      <c r="B195" s="225"/>
      <c r="C195" s="227"/>
      <c r="D195" s="226"/>
      <c r="E195" s="221"/>
      <c r="F195" s="222"/>
      <c r="G195" s="223"/>
      <c r="H195" s="222"/>
      <c r="I195" s="223"/>
      <c r="J195" s="222"/>
      <c r="K195" s="223"/>
      <c r="L195" s="222"/>
      <c r="M195" s="223"/>
      <c r="N195" s="222"/>
      <c r="O195" s="223"/>
      <c r="P195" s="222"/>
      <c r="Q195" s="223"/>
      <c r="R195" s="224"/>
      <c r="S195" s="230"/>
      <c r="T195" s="224"/>
      <c r="U195" s="230"/>
      <c r="V195" s="224"/>
      <c r="W195" s="230"/>
      <c r="X195" s="222"/>
      <c r="Y195" s="223"/>
      <c r="Z195" s="228"/>
      <c r="AA195" s="228"/>
      <c r="AB195" s="224"/>
      <c r="AC195" s="223"/>
      <c r="AD195" s="15"/>
      <c r="AE195" s="15"/>
      <c r="AF195" s="15"/>
      <c r="AG195" s="15"/>
      <c r="AH195" s="15"/>
    </row>
    <row r="196" ht="15.75" customHeight="1">
      <c r="A196" s="217"/>
      <c r="B196" s="225"/>
      <c r="C196" s="227"/>
      <c r="D196" s="226"/>
      <c r="E196" s="221"/>
      <c r="F196" s="222"/>
      <c r="G196" s="223"/>
      <c r="H196" s="222"/>
      <c r="I196" s="223"/>
      <c r="J196" s="222"/>
      <c r="K196" s="223"/>
      <c r="L196" s="222"/>
      <c r="M196" s="223"/>
      <c r="N196" s="222"/>
      <c r="O196" s="223"/>
      <c r="P196" s="222"/>
      <c r="Q196" s="223"/>
      <c r="R196" s="224"/>
      <c r="S196" s="230"/>
      <c r="T196" s="224"/>
      <c r="U196" s="230"/>
      <c r="V196" s="224"/>
      <c r="W196" s="230"/>
      <c r="X196" s="222"/>
      <c r="Y196" s="223"/>
      <c r="Z196" s="228"/>
      <c r="AA196" s="228"/>
      <c r="AB196" s="224"/>
      <c r="AC196" s="223"/>
      <c r="AD196" s="15"/>
      <c r="AE196" s="15"/>
      <c r="AF196" s="15"/>
      <c r="AG196" s="15"/>
      <c r="AH196" s="15"/>
    </row>
    <row r="197" ht="15.75" customHeight="1">
      <c r="A197" s="217"/>
      <c r="B197" s="225"/>
      <c r="C197" s="227"/>
      <c r="D197" s="226"/>
      <c r="E197" s="221"/>
      <c r="F197" s="222"/>
      <c r="G197" s="223"/>
      <c r="H197" s="222"/>
      <c r="I197" s="223"/>
      <c r="J197" s="222"/>
      <c r="K197" s="223"/>
      <c r="L197" s="222"/>
      <c r="M197" s="223"/>
      <c r="N197" s="222"/>
      <c r="O197" s="223"/>
      <c r="P197" s="222"/>
      <c r="Q197" s="223"/>
      <c r="R197" s="224"/>
      <c r="S197" s="230"/>
      <c r="T197" s="224"/>
      <c r="U197" s="230"/>
      <c r="V197" s="224"/>
      <c r="W197" s="230"/>
      <c r="X197" s="222"/>
      <c r="Y197" s="223"/>
      <c r="Z197" s="228"/>
      <c r="AA197" s="228"/>
      <c r="AB197" s="224"/>
      <c r="AC197" s="223"/>
      <c r="AD197" s="15"/>
      <c r="AE197" s="15"/>
      <c r="AF197" s="15"/>
      <c r="AG197" s="15"/>
      <c r="AH197" s="15"/>
    </row>
    <row r="198" ht="15.75" customHeight="1">
      <c r="A198" s="217"/>
      <c r="B198" s="225"/>
      <c r="C198" s="227"/>
      <c r="D198" s="226"/>
      <c r="E198" s="221"/>
      <c r="F198" s="222"/>
      <c r="G198" s="223"/>
      <c r="H198" s="222"/>
      <c r="I198" s="223"/>
      <c r="J198" s="222"/>
      <c r="K198" s="223"/>
      <c r="L198" s="222"/>
      <c r="M198" s="223"/>
      <c r="N198" s="222"/>
      <c r="O198" s="223"/>
      <c r="P198" s="222"/>
      <c r="Q198" s="223"/>
      <c r="R198" s="224"/>
      <c r="S198" s="230"/>
      <c r="T198" s="224"/>
      <c r="U198" s="230"/>
      <c r="V198" s="224"/>
      <c r="W198" s="230"/>
      <c r="X198" s="222"/>
      <c r="Y198" s="223"/>
      <c r="Z198" s="228"/>
      <c r="AA198" s="228"/>
      <c r="AB198" s="224"/>
      <c r="AC198" s="223"/>
      <c r="AD198" s="15"/>
      <c r="AE198" s="15"/>
      <c r="AF198" s="15"/>
      <c r="AG198" s="15"/>
      <c r="AH198" s="15"/>
    </row>
    <row r="199" ht="15.75" customHeight="1">
      <c r="A199" s="217"/>
      <c r="B199" s="225"/>
      <c r="C199" s="227"/>
      <c r="D199" s="226"/>
      <c r="E199" s="221"/>
      <c r="F199" s="222"/>
      <c r="G199" s="223"/>
      <c r="H199" s="222"/>
      <c r="I199" s="223"/>
      <c r="J199" s="222"/>
      <c r="K199" s="223"/>
      <c r="L199" s="222"/>
      <c r="M199" s="223"/>
      <c r="N199" s="222"/>
      <c r="O199" s="223"/>
      <c r="P199" s="222"/>
      <c r="Q199" s="223"/>
      <c r="R199" s="224"/>
      <c r="S199" s="230"/>
      <c r="T199" s="224"/>
      <c r="U199" s="230"/>
      <c r="V199" s="224"/>
      <c r="W199" s="230"/>
      <c r="X199" s="222"/>
      <c r="Y199" s="223"/>
      <c r="Z199" s="228"/>
      <c r="AA199" s="228"/>
      <c r="AB199" s="224"/>
      <c r="AC199" s="223"/>
      <c r="AD199" s="15"/>
      <c r="AE199" s="15"/>
      <c r="AF199" s="15"/>
      <c r="AG199" s="15"/>
      <c r="AH199" s="15"/>
    </row>
    <row r="200" ht="15.75" customHeight="1">
      <c r="A200" s="217"/>
      <c r="B200" s="225"/>
      <c r="C200" s="227"/>
      <c r="D200" s="226"/>
      <c r="E200" s="221"/>
      <c r="F200" s="222"/>
      <c r="G200" s="223"/>
      <c r="H200" s="222"/>
      <c r="I200" s="223"/>
      <c r="J200" s="222"/>
      <c r="K200" s="223"/>
      <c r="L200" s="222"/>
      <c r="M200" s="223"/>
      <c r="N200" s="222"/>
      <c r="O200" s="223"/>
      <c r="P200" s="222"/>
      <c r="Q200" s="223"/>
      <c r="R200" s="224"/>
      <c r="S200" s="230"/>
      <c r="T200" s="224"/>
      <c r="U200" s="230"/>
      <c r="V200" s="224"/>
      <c r="W200" s="230"/>
      <c r="X200" s="222"/>
      <c r="Y200" s="223"/>
      <c r="Z200" s="228"/>
      <c r="AA200" s="228"/>
      <c r="AB200" s="224"/>
      <c r="AC200" s="223"/>
      <c r="AD200" s="15"/>
      <c r="AE200" s="15"/>
      <c r="AF200" s="15"/>
      <c r="AG200" s="15"/>
      <c r="AH200" s="15"/>
    </row>
    <row r="201" ht="15.75" customHeight="1">
      <c r="A201" s="217"/>
      <c r="B201" s="225"/>
      <c r="C201" s="227"/>
      <c r="D201" s="226"/>
      <c r="E201" s="221"/>
      <c r="F201" s="222"/>
      <c r="G201" s="223"/>
      <c r="H201" s="222"/>
      <c r="I201" s="223"/>
      <c r="J201" s="222"/>
      <c r="K201" s="223"/>
      <c r="L201" s="222"/>
      <c r="M201" s="223"/>
      <c r="N201" s="222"/>
      <c r="O201" s="223"/>
      <c r="P201" s="222"/>
      <c r="Q201" s="223"/>
      <c r="R201" s="224"/>
      <c r="S201" s="230"/>
      <c r="T201" s="224"/>
      <c r="U201" s="230"/>
      <c r="V201" s="224"/>
      <c r="W201" s="230"/>
      <c r="X201" s="222"/>
      <c r="Y201" s="223"/>
      <c r="Z201" s="228"/>
      <c r="AA201" s="228"/>
      <c r="AB201" s="224"/>
      <c r="AC201" s="223"/>
      <c r="AD201" s="15"/>
      <c r="AE201" s="15"/>
      <c r="AF201" s="15"/>
      <c r="AG201" s="15"/>
      <c r="AH201" s="15"/>
    </row>
    <row r="202" ht="15.75" customHeight="1">
      <c r="A202" s="217"/>
      <c r="B202" s="225"/>
      <c r="C202" s="227"/>
      <c r="D202" s="226"/>
      <c r="E202" s="221"/>
      <c r="F202" s="222"/>
      <c r="G202" s="223"/>
      <c r="H202" s="222"/>
      <c r="I202" s="223"/>
      <c r="J202" s="222"/>
      <c r="K202" s="223"/>
      <c r="L202" s="222"/>
      <c r="M202" s="223"/>
      <c r="N202" s="222"/>
      <c r="O202" s="223"/>
      <c r="P202" s="222"/>
      <c r="Q202" s="223"/>
      <c r="R202" s="224"/>
      <c r="S202" s="230"/>
      <c r="T202" s="224"/>
      <c r="U202" s="230"/>
      <c r="V202" s="224"/>
      <c r="W202" s="230"/>
      <c r="X202" s="222"/>
      <c r="Y202" s="223"/>
      <c r="Z202" s="228"/>
      <c r="AA202" s="228"/>
      <c r="AB202" s="224"/>
      <c r="AC202" s="223"/>
      <c r="AD202" s="15"/>
      <c r="AE202" s="15"/>
      <c r="AF202" s="15"/>
      <c r="AG202" s="15"/>
      <c r="AH202" s="15"/>
    </row>
    <row r="203" ht="15.75" customHeight="1">
      <c r="A203" s="217"/>
      <c r="B203" s="225"/>
      <c r="C203" s="227"/>
      <c r="D203" s="226"/>
      <c r="E203" s="221"/>
      <c r="F203" s="222"/>
      <c r="G203" s="223"/>
      <c r="H203" s="222"/>
      <c r="I203" s="223"/>
      <c r="J203" s="222"/>
      <c r="K203" s="223"/>
      <c r="L203" s="222"/>
      <c r="M203" s="223"/>
      <c r="N203" s="222"/>
      <c r="O203" s="223"/>
      <c r="P203" s="222"/>
      <c r="Q203" s="223"/>
      <c r="R203" s="224"/>
      <c r="S203" s="230"/>
      <c r="T203" s="224"/>
      <c r="U203" s="230"/>
      <c r="V203" s="224"/>
      <c r="W203" s="230"/>
      <c r="X203" s="222"/>
      <c r="Y203" s="223"/>
      <c r="Z203" s="228"/>
      <c r="AA203" s="228"/>
      <c r="AB203" s="224"/>
      <c r="AC203" s="223"/>
      <c r="AD203" s="15"/>
      <c r="AE203" s="15"/>
      <c r="AF203" s="15"/>
      <c r="AG203" s="15"/>
      <c r="AH203" s="15"/>
    </row>
    <row r="204" ht="15.75" customHeight="1">
      <c r="A204" s="217"/>
      <c r="B204" s="225"/>
      <c r="C204" s="227"/>
      <c r="D204" s="226"/>
      <c r="E204" s="221"/>
      <c r="F204" s="222"/>
      <c r="G204" s="223"/>
      <c r="H204" s="222"/>
      <c r="I204" s="223"/>
      <c r="J204" s="222"/>
      <c r="K204" s="223"/>
      <c r="L204" s="222"/>
      <c r="M204" s="223"/>
      <c r="N204" s="222"/>
      <c r="O204" s="223"/>
      <c r="P204" s="222"/>
      <c r="Q204" s="223"/>
      <c r="R204" s="224"/>
      <c r="S204" s="230"/>
      <c r="T204" s="224"/>
      <c r="U204" s="230"/>
      <c r="V204" s="224"/>
      <c r="W204" s="230"/>
      <c r="X204" s="222"/>
      <c r="Y204" s="223"/>
      <c r="Z204" s="228"/>
      <c r="AA204" s="228"/>
      <c r="AB204" s="224"/>
      <c r="AC204" s="223"/>
      <c r="AD204" s="15"/>
      <c r="AE204" s="15"/>
      <c r="AF204" s="15"/>
      <c r="AG204" s="15"/>
      <c r="AH204" s="15"/>
    </row>
    <row r="205" ht="15.75" customHeight="1">
      <c r="A205" s="217"/>
      <c r="B205" s="225"/>
      <c r="C205" s="227"/>
      <c r="D205" s="226"/>
      <c r="E205" s="221"/>
      <c r="F205" s="222"/>
      <c r="G205" s="223"/>
      <c r="H205" s="222"/>
      <c r="I205" s="223"/>
      <c r="J205" s="222"/>
      <c r="K205" s="223"/>
      <c r="L205" s="222"/>
      <c r="M205" s="223"/>
      <c r="N205" s="222"/>
      <c r="O205" s="223"/>
      <c r="P205" s="222"/>
      <c r="Q205" s="223"/>
      <c r="R205" s="224"/>
      <c r="S205" s="230"/>
      <c r="T205" s="224"/>
      <c r="U205" s="230"/>
      <c r="V205" s="224"/>
      <c r="W205" s="230"/>
      <c r="X205" s="222"/>
      <c r="Y205" s="223"/>
      <c r="Z205" s="228"/>
      <c r="AA205" s="228"/>
      <c r="AB205" s="224"/>
      <c r="AC205" s="223"/>
      <c r="AD205" s="15"/>
      <c r="AE205" s="15"/>
      <c r="AF205" s="15"/>
      <c r="AG205" s="15"/>
      <c r="AH205" s="15"/>
    </row>
    <row r="206" ht="15.75" customHeight="1">
      <c r="A206" s="217"/>
      <c r="B206" s="225"/>
      <c r="C206" s="227"/>
      <c r="D206" s="226"/>
      <c r="E206" s="221"/>
      <c r="F206" s="222"/>
      <c r="G206" s="223"/>
      <c r="H206" s="222"/>
      <c r="I206" s="223"/>
      <c r="J206" s="222"/>
      <c r="K206" s="223"/>
      <c r="L206" s="222"/>
      <c r="M206" s="223"/>
      <c r="N206" s="222"/>
      <c r="O206" s="223"/>
      <c r="P206" s="222"/>
      <c r="Q206" s="223"/>
      <c r="R206" s="230"/>
      <c r="S206" s="230"/>
      <c r="T206" s="224"/>
      <c r="U206" s="230"/>
      <c r="V206" s="230"/>
      <c r="W206" s="230"/>
      <c r="X206" s="222"/>
      <c r="Y206" s="223"/>
      <c r="Z206" s="228"/>
      <c r="AA206" s="228"/>
      <c r="AB206" s="224"/>
      <c r="AC206" s="223"/>
      <c r="AD206" s="15"/>
      <c r="AE206" s="15"/>
      <c r="AF206" s="15"/>
      <c r="AG206" s="15"/>
      <c r="AH206" s="15"/>
    </row>
    <row r="207" ht="15.75" customHeight="1">
      <c r="A207" s="217"/>
      <c r="B207" s="225"/>
      <c r="C207" s="227"/>
      <c r="D207" s="226"/>
      <c r="E207" s="221"/>
      <c r="F207" s="222"/>
      <c r="G207" s="223"/>
      <c r="H207" s="222"/>
      <c r="I207" s="223"/>
      <c r="J207" s="222"/>
      <c r="K207" s="223"/>
      <c r="L207" s="222"/>
      <c r="M207" s="223"/>
      <c r="N207" s="222"/>
      <c r="O207" s="223"/>
      <c r="P207" s="222"/>
      <c r="Q207" s="223"/>
      <c r="R207" s="230"/>
      <c r="S207" s="230"/>
      <c r="T207" s="224"/>
      <c r="U207" s="230"/>
      <c r="V207" s="230"/>
      <c r="W207" s="230"/>
      <c r="X207" s="222"/>
      <c r="Y207" s="223"/>
      <c r="Z207" s="228"/>
      <c r="AA207" s="228"/>
      <c r="AB207" s="224"/>
      <c r="AC207" s="223"/>
      <c r="AD207" s="15"/>
      <c r="AE207" s="15"/>
      <c r="AF207" s="15"/>
      <c r="AG207" s="15"/>
      <c r="AH207" s="15"/>
    </row>
    <row r="208" ht="15.75" customHeight="1">
      <c r="A208" s="217"/>
      <c r="B208" s="225"/>
      <c r="C208" s="227"/>
      <c r="D208" s="226"/>
      <c r="E208" s="221"/>
      <c r="F208" s="222"/>
      <c r="G208" s="223"/>
      <c r="H208" s="222"/>
      <c r="I208" s="223"/>
      <c r="J208" s="222"/>
      <c r="K208" s="223"/>
      <c r="L208" s="222"/>
      <c r="M208" s="223"/>
      <c r="N208" s="222"/>
      <c r="O208" s="223"/>
      <c r="P208" s="222"/>
      <c r="Q208" s="223"/>
      <c r="R208" s="230"/>
      <c r="S208" s="230"/>
      <c r="T208" s="224"/>
      <c r="U208" s="230"/>
      <c r="V208" s="230"/>
      <c r="W208" s="230"/>
      <c r="X208" s="222"/>
      <c r="Y208" s="223"/>
      <c r="Z208" s="228"/>
      <c r="AA208" s="228"/>
      <c r="AB208" s="224"/>
      <c r="AC208" s="223"/>
      <c r="AD208" s="15"/>
      <c r="AE208" s="15"/>
      <c r="AF208" s="15"/>
      <c r="AG208" s="15"/>
      <c r="AH208" s="15"/>
    </row>
    <row r="209" ht="15.75" customHeight="1">
      <c r="A209" s="217"/>
      <c r="B209" s="225"/>
      <c r="C209" s="227"/>
      <c r="D209" s="226"/>
      <c r="E209" s="221"/>
      <c r="F209" s="222"/>
      <c r="G209" s="223"/>
      <c r="H209" s="222"/>
      <c r="I209" s="223"/>
      <c r="J209" s="222"/>
      <c r="K209" s="223"/>
      <c r="L209" s="222"/>
      <c r="M209" s="223"/>
      <c r="N209" s="222"/>
      <c r="O209" s="223"/>
      <c r="P209" s="222"/>
      <c r="Q209" s="223"/>
      <c r="R209" s="230"/>
      <c r="S209" s="230"/>
      <c r="T209" s="224"/>
      <c r="U209" s="230"/>
      <c r="V209" s="230"/>
      <c r="W209" s="230"/>
      <c r="X209" s="222"/>
      <c r="Y209" s="223"/>
      <c r="Z209" s="228"/>
      <c r="AA209" s="228"/>
      <c r="AB209" s="224"/>
      <c r="AC209" s="223"/>
      <c r="AD209" s="15"/>
      <c r="AE209" s="15"/>
      <c r="AF209" s="15"/>
      <c r="AG209" s="15"/>
      <c r="AH209" s="15"/>
    </row>
    <row r="210" ht="15.75" customHeight="1">
      <c r="A210" s="217"/>
      <c r="B210" s="225"/>
      <c r="C210" s="227"/>
      <c r="D210" s="226"/>
      <c r="E210" s="221"/>
      <c r="F210" s="222"/>
      <c r="G210" s="223"/>
      <c r="H210" s="222"/>
      <c r="I210" s="223"/>
      <c r="J210" s="222"/>
      <c r="K210" s="223"/>
      <c r="L210" s="222"/>
      <c r="M210" s="223"/>
      <c r="N210" s="222"/>
      <c r="O210" s="223"/>
      <c r="P210" s="222"/>
      <c r="Q210" s="223"/>
      <c r="R210" s="230"/>
      <c r="S210" s="230"/>
      <c r="T210" s="224"/>
      <c r="U210" s="230"/>
      <c r="V210" s="230"/>
      <c r="W210" s="230"/>
      <c r="X210" s="222"/>
      <c r="Y210" s="223"/>
      <c r="Z210" s="228"/>
      <c r="AA210" s="228"/>
      <c r="AB210" s="224"/>
      <c r="AC210" s="223"/>
      <c r="AD210" s="15"/>
      <c r="AE210" s="15"/>
      <c r="AF210" s="15"/>
      <c r="AG210" s="15"/>
      <c r="AH210" s="15"/>
    </row>
    <row r="211" ht="15.75" customHeight="1">
      <c r="A211" s="217"/>
      <c r="B211" s="225"/>
      <c r="C211" s="227"/>
      <c r="D211" s="226"/>
      <c r="E211" s="221"/>
      <c r="F211" s="222"/>
      <c r="G211" s="223"/>
      <c r="H211" s="222"/>
      <c r="I211" s="223"/>
      <c r="J211" s="222"/>
      <c r="K211" s="223"/>
      <c r="L211" s="222"/>
      <c r="M211" s="223"/>
      <c r="N211" s="222"/>
      <c r="O211" s="223"/>
      <c r="P211" s="222"/>
      <c r="Q211" s="223"/>
      <c r="R211" s="230"/>
      <c r="S211" s="230"/>
      <c r="T211" s="224"/>
      <c r="U211" s="230"/>
      <c r="V211" s="230"/>
      <c r="W211" s="230"/>
      <c r="X211" s="222"/>
      <c r="Y211" s="223"/>
      <c r="Z211" s="228"/>
      <c r="AA211" s="228"/>
      <c r="AB211" s="224"/>
      <c r="AC211" s="223"/>
      <c r="AD211" s="15"/>
      <c r="AE211" s="15"/>
      <c r="AF211" s="15"/>
      <c r="AG211" s="15"/>
      <c r="AH211" s="15"/>
    </row>
    <row r="212" ht="15.75" customHeight="1">
      <c r="A212" s="217"/>
      <c r="B212" s="225"/>
      <c r="C212" s="227"/>
      <c r="D212" s="226"/>
      <c r="E212" s="221"/>
      <c r="F212" s="222"/>
      <c r="G212" s="223"/>
      <c r="H212" s="222"/>
      <c r="I212" s="223"/>
      <c r="J212" s="222"/>
      <c r="K212" s="223"/>
      <c r="L212" s="222"/>
      <c r="M212" s="223"/>
      <c r="N212" s="222"/>
      <c r="O212" s="223"/>
      <c r="P212" s="222"/>
      <c r="Q212" s="223"/>
      <c r="R212" s="230"/>
      <c r="S212" s="230"/>
      <c r="T212" s="224"/>
      <c r="U212" s="230"/>
      <c r="V212" s="230"/>
      <c r="W212" s="230"/>
      <c r="X212" s="222"/>
      <c r="Y212" s="223"/>
      <c r="Z212" s="228"/>
      <c r="AA212" s="228"/>
      <c r="AB212" s="224"/>
      <c r="AC212" s="223"/>
      <c r="AD212" s="15"/>
      <c r="AE212" s="15"/>
      <c r="AF212" s="15"/>
      <c r="AG212" s="15"/>
      <c r="AH212" s="15"/>
    </row>
    <row r="213" ht="15.75" customHeight="1">
      <c r="A213" s="217"/>
      <c r="B213" s="225"/>
      <c r="C213" s="227"/>
      <c r="D213" s="226"/>
      <c r="E213" s="221"/>
      <c r="F213" s="222"/>
      <c r="G213" s="223"/>
      <c r="H213" s="222"/>
      <c r="I213" s="223"/>
      <c r="J213" s="222"/>
      <c r="K213" s="223"/>
      <c r="L213" s="222"/>
      <c r="M213" s="223"/>
      <c r="N213" s="222"/>
      <c r="O213" s="223"/>
      <c r="P213" s="222"/>
      <c r="Q213" s="223"/>
      <c r="R213" s="230"/>
      <c r="S213" s="230"/>
      <c r="T213" s="224"/>
      <c r="U213" s="230"/>
      <c r="V213" s="230"/>
      <c r="W213" s="230"/>
      <c r="X213" s="222"/>
      <c r="Y213" s="223"/>
      <c r="Z213" s="228"/>
      <c r="AA213" s="228"/>
      <c r="AB213" s="224"/>
      <c r="AC213" s="223"/>
      <c r="AD213" s="15"/>
      <c r="AE213" s="15"/>
      <c r="AF213" s="15"/>
      <c r="AG213" s="15"/>
      <c r="AH213" s="15"/>
    </row>
    <row r="214" ht="15.75" customHeight="1">
      <c r="A214" s="217"/>
      <c r="B214" s="225"/>
      <c r="C214" s="227"/>
      <c r="D214" s="226"/>
      <c r="E214" s="221"/>
      <c r="F214" s="222"/>
      <c r="G214" s="223"/>
      <c r="H214" s="222"/>
      <c r="I214" s="223"/>
      <c r="J214" s="222"/>
      <c r="K214" s="223"/>
      <c r="L214" s="222"/>
      <c r="M214" s="223"/>
      <c r="N214" s="222"/>
      <c r="O214" s="223"/>
      <c r="P214" s="222"/>
      <c r="Q214" s="223"/>
      <c r="R214" s="230"/>
      <c r="S214" s="230"/>
      <c r="T214" s="224"/>
      <c r="U214" s="230"/>
      <c r="V214" s="230"/>
      <c r="W214" s="230"/>
      <c r="X214" s="222"/>
      <c r="Y214" s="223"/>
      <c r="Z214" s="228"/>
      <c r="AA214" s="228"/>
      <c r="AB214" s="224"/>
      <c r="AC214" s="223"/>
      <c r="AD214" s="15"/>
      <c r="AE214" s="15"/>
      <c r="AF214" s="15"/>
      <c r="AG214" s="15"/>
      <c r="AH214" s="15"/>
    </row>
    <row r="215" ht="15.75" customHeight="1">
      <c r="A215" s="217"/>
      <c r="B215" s="225"/>
      <c r="C215" s="227"/>
      <c r="D215" s="226"/>
      <c r="E215" s="221"/>
      <c r="F215" s="222"/>
      <c r="G215" s="223"/>
      <c r="H215" s="222"/>
      <c r="I215" s="223"/>
      <c r="J215" s="222"/>
      <c r="K215" s="223"/>
      <c r="L215" s="222"/>
      <c r="M215" s="223"/>
      <c r="N215" s="222"/>
      <c r="O215" s="223"/>
      <c r="P215" s="222"/>
      <c r="Q215" s="223"/>
      <c r="R215" s="230"/>
      <c r="S215" s="230"/>
      <c r="T215" s="224"/>
      <c r="U215" s="230"/>
      <c r="V215" s="230"/>
      <c r="W215" s="230"/>
      <c r="X215" s="222"/>
      <c r="Y215" s="223"/>
      <c r="Z215" s="228"/>
      <c r="AA215" s="228"/>
      <c r="AB215" s="224"/>
      <c r="AC215" s="223"/>
      <c r="AD215" s="15"/>
      <c r="AE215" s="15"/>
      <c r="AF215" s="15"/>
      <c r="AG215" s="15"/>
      <c r="AH215" s="15"/>
    </row>
    <row r="216" ht="15.75" customHeight="1">
      <c r="A216" s="217"/>
      <c r="B216" s="225"/>
      <c r="C216" s="227"/>
      <c r="D216" s="226"/>
      <c r="E216" s="221"/>
      <c r="F216" s="222"/>
      <c r="G216" s="223"/>
      <c r="H216" s="222"/>
      <c r="I216" s="223"/>
      <c r="J216" s="222"/>
      <c r="K216" s="223"/>
      <c r="L216" s="222"/>
      <c r="M216" s="223"/>
      <c r="N216" s="222"/>
      <c r="O216" s="223"/>
      <c r="P216" s="222"/>
      <c r="Q216" s="223"/>
      <c r="R216" s="230"/>
      <c r="S216" s="230"/>
      <c r="T216" s="224"/>
      <c r="U216" s="230"/>
      <c r="V216" s="230"/>
      <c r="W216" s="230"/>
      <c r="X216" s="222"/>
      <c r="Y216" s="223"/>
      <c r="Z216" s="228"/>
      <c r="AA216" s="228"/>
      <c r="AB216" s="224"/>
      <c r="AC216" s="223"/>
      <c r="AD216" s="15"/>
      <c r="AE216" s="15"/>
      <c r="AF216" s="15"/>
      <c r="AG216" s="15"/>
      <c r="AH216" s="15"/>
    </row>
    <row r="217" ht="15.75" customHeight="1">
      <c r="A217" s="217"/>
      <c r="B217" s="225"/>
      <c r="C217" s="227"/>
      <c r="D217" s="226"/>
      <c r="E217" s="221"/>
      <c r="F217" s="222"/>
      <c r="G217" s="223"/>
      <c r="H217" s="222"/>
      <c r="I217" s="223"/>
      <c r="J217" s="222"/>
      <c r="K217" s="223"/>
      <c r="L217" s="222"/>
      <c r="M217" s="223"/>
      <c r="N217" s="222"/>
      <c r="O217" s="223"/>
      <c r="P217" s="222"/>
      <c r="Q217" s="223"/>
      <c r="R217" s="230"/>
      <c r="S217" s="230"/>
      <c r="T217" s="224"/>
      <c r="U217" s="230"/>
      <c r="V217" s="230"/>
      <c r="W217" s="230"/>
      <c r="X217" s="222"/>
      <c r="Y217" s="223"/>
      <c r="Z217" s="228"/>
      <c r="AA217" s="228"/>
      <c r="AB217" s="224"/>
      <c r="AC217" s="223"/>
      <c r="AD217" s="15"/>
      <c r="AE217" s="15"/>
      <c r="AF217" s="15"/>
      <c r="AG217" s="15"/>
      <c r="AH217" s="15"/>
    </row>
    <row r="218" ht="15.75" customHeight="1">
      <c r="A218" s="217"/>
      <c r="B218" s="225"/>
      <c r="C218" s="227"/>
      <c r="D218" s="226"/>
      <c r="E218" s="221"/>
      <c r="F218" s="222"/>
      <c r="G218" s="223"/>
      <c r="H218" s="222"/>
      <c r="I218" s="223"/>
      <c r="J218" s="222"/>
      <c r="K218" s="223"/>
      <c r="L218" s="222"/>
      <c r="M218" s="223"/>
      <c r="N218" s="222"/>
      <c r="O218" s="223"/>
      <c r="P218" s="222"/>
      <c r="Q218" s="223"/>
      <c r="R218" s="230"/>
      <c r="S218" s="230"/>
      <c r="T218" s="224"/>
      <c r="U218" s="230"/>
      <c r="V218" s="230"/>
      <c r="W218" s="230"/>
      <c r="X218" s="222"/>
      <c r="Y218" s="223"/>
      <c r="Z218" s="228"/>
      <c r="AA218" s="228"/>
      <c r="AB218" s="224"/>
      <c r="AC218" s="223"/>
      <c r="AD218" s="15"/>
      <c r="AE218" s="15"/>
      <c r="AF218" s="15"/>
      <c r="AG218" s="15"/>
      <c r="AH218" s="15"/>
    </row>
    <row r="219" ht="15.75" customHeight="1">
      <c r="A219" s="217"/>
      <c r="B219" s="225"/>
      <c r="C219" s="227"/>
      <c r="D219" s="226"/>
      <c r="E219" s="221"/>
      <c r="F219" s="222"/>
      <c r="G219" s="223"/>
      <c r="H219" s="222"/>
      <c r="I219" s="223"/>
      <c r="J219" s="222"/>
      <c r="K219" s="223"/>
      <c r="L219" s="222"/>
      <c r="M219" s="223"/>
      <c r="N219" s="222"/>
      <c r="O219" s="223"/>
      <c r="P219" s="222"/>
      <c r="Q219" s="223"/>
      <c r="R219" s="230"/>
      <c r="S219" s="230"/>
      <c r="T219" s="224"/>
      <c r="U219" s="230"/>
      <c r="V219" s="230"/>
      <c r="W219" s="230"/>
      <c r="X219" s="222"/>
      <c r="Y219" s="223"/>
      <c r="Z219" s="228"/>
      <c r="AA219" s="228"/>
      <c r="AB219" s="224"/>
      <c r="AC219" s="223"/>
      <c r="AD219" s="15"/>
      <c r="AE219" s="15"/>
      <c r="AF219" s="15"/>
      <c r="AG219" s="15"/>
      <c r="AH219" s="15"/>
    </row>
    <row r="220" ht="15.75" customHeight="1">
      <c r="A220" s="217"/>
      <c r="B220" s="225"/>
      <c r="C220" s="227"/>
      <c r="D220" s="226"/>
      <c r="E220" s="221"/>
      <c r="F220" s="222"/>
      <c r="G220" s="223"/>
      <c r="H220" s="222"/>
      <c r="I220" s="223"/>
      <c r="J220" s="222"/>
      <c r="K220" s="223"/>
      <c r="L220" s="222"/>
      <c r="M220" s="223"/>
      <c r="N220" s="222"/>
      <c r="O220" s="223"/>
      <c r="P220" s="222"/>
      <c r="Q220" s="223"/>
      <c r="R220" s="230"/>
      <c r="S220" s="230"/>
      <c r="T220" s="224"/>
      <c r="U220" s="230"/>
      <c r="V220" s="230"/>
      <c r="W220" s="230"/>
      <c r="X220" s="222"/>
      <c r="Y220" s="223"/>
      <c r="Z220" s="228"/>
      <c r="AA220" s="228"/>
      <c r="AB220" s="224"/>
      <c r="AC220" s="223"/>
      <c r="AD220" s="15"/>
      <c r="AE220" s="15"/>
      <c r="AF220" s="15"/>
      <c r="AG220" s="15"/>
      <c r="AH220" s="15"/>
    </row>
    <row r="221" ht="15.75" customHeight="1">
      <c r="A221" s="217"/>
      <c r="B221" s="225"/>
      <c r="C221" s="227"/>
      <c r="D221" s="226"/>
      <c r="E221" s="221"/>
      <c r="F221" s="222"/>
      <c r="G221" s="223"/>
      <c r="H221" s="222"/>
      <c r="I221" s="223"/>
      <c r="J221" s="222"/>
      <c r="K221" s="223"/>
      <c r="L221" s="222"/>
      <c r="M221" s="223"/>
      <c r="N221" s="222"/>
      <c r="O221" s="223"/>
      <c r="P221" s="222"/>
      <c r="Q221" s="223"/>
      <c r="R221" s="230"/>
      <c r="S221" s="230"/>
      <c r="T221" s="224"/>
      <c r="U221" s="230"/>
      <c r="V221" s="230"/>
      <c r="W221" s="230"/>
      <c r="X221" s="222"/>
      <c r="Y221" s="223"/>
      <c r="Z221" s="228"/>
      <c r="AA221" s="228"/>
      <c r="AB221" s="224"/>
      <c r="AC221" s="223"/>
      <c r="AD221" s="15"/>
      <c r="AE221" s="15"/>
      <c r="AF221" s="15"/>
      <c r="AG221" s="15"/>
      <c r="AH221" s="15"/>
    </row>
    <row r="222" ht="15.75" customHeight="1">
      <c r="A222" s="217"/>
      <c r="B222" s="225"/>
      <c r="C222" s="227"/>
      <c r="D222" s="226"/>
      <c r="E222" s="221"/>
      <c r="F222" s="222"/>
      <c r="G222" s="223"/>
      <c r="H222" s="222"/>
      <c r="I222" s="223"/>
      <c r="J222" s="222"/>
      <c r="K222" s="223"/>
      <c r="L222" s="222"/>
      <c r="M222" s="223"/>
      <c r="N222" s="222"/>
      <c r="O222" s="223"/>
      <c r="P222" s="222"/>
      <c r="Q222" s="223"/>
      <c r="R222" s="230"/>
      <c r="S222" s="230"/>
      <c r="T222" s="224"/>
      <c r="U222" s="230"/>
      <c r="V222" s="230"/>
      <c r="W222" s="230"/>
      <c r="X222" s="222"/>
      <c r="Y222" s="223"/>
      <c r="Z222" s="228"/>
      <c r="AA222" s="228"/>
      <c r="AB222" s="224"/>
      <c r="AC222" s="223"/>
      <c r="AD222" s="15"/>
      <c r="AE222" s="15"/>
      <c r="AF222" s="15"/>
      <c r="AG222" s="15"/>
      <c r="AH222" s="15"/>
    </row>
    <row r="223" ht="15.75" customHeight="1">
      <c r="A223" s="217"/>
      <c r="B223" s="225"/>
      <c r="C223" s="227"/>
      <c r="D223" s="226"/>
      <c r="E223" s="221"/>
      <c r="F223" s="222"/>
      <c r="G223" s="223"/>
      <c r="H223" s="222"/>
      <c r="I223" s="223"/>
      <c r="J223" s="222"/>
      <c r="K223" s="223"/>
      <c r="L223" s="222"/>
      <c r="M223" s="223"/>
      <c r="N223" s="222"/>
      <c r="O223" s="223"/>
      <c r="P223" s="222"/>
      <c r="Q223" s="223"/>
      <c r="R223" s="230"/>
      <c r="S223" s="230"/>
      <c r="T223" s="224"/>
      <c r="U223" s="230"/>
      <c r="V223" s="230"/>
      <c r="W223" s="230"/>
      <c r="X223" s="222"/>
      <c r="Y223" s="223"/>
      <c r="Z223" s="228"/>
      <c r="AA223" s="228"/>
      <c r="AB223" s="224"/>
      <c r="AC223" s="223"/>
      <c r="AD223" s="15"/>
      <c r="AE223" s="15"/>
      <c r="AF223" s="15"/>
      <c r="AG223" s="15"/>
      <c r="AH223" s="15"/>
    </row>
    <row r="224" ht="15.75" customHeight="1">
      <c r="A224" s="217"/>
      <c r="B224" s="225"/>
      <c r="C224" s="227"/>
      <c r="D224" s="226"/>
      <c r="E224" s="221"/>
      <c r="F224" s="222"/>
      <c r="G224" s="223"/>
      <c r="H224" s="222"/>
      <c r="I224" s="223"/>
      <c r="J224" s="222"/>
      <c r="K224" s="223"/>
      <c r="L224" s="222"/>
      <c r="M224" s="223"/>
      <c r="N224" s="222"/>
      <c r="O224" s="223"/>
      <c r="P224" s="222"/>
      <c r="Q224" s="223"/>
      <c r="R224" s="230"/>
      <c r="S224" s="230"/>
      <c r="T224" s="224"/>
      <c r="U224" s="230"/>
      <c r="V224" s="230"/>
      <c r="W224" s="230"/>
      <c r="X224" s="222"/>
      <c r="Y224" s="223"/>
      <c r="Z224" s="228"/>
      <c r="AA224" s="228"/>
      <c r="AB224" s="224"/>
      <c r="AC224" s="223"/>
      <c r="AD224" s="15"/>
      <c r="AE224" s="15"/>
      <c r="AF224" s="15"/>
      <c r="AG224" s="15"/>
      <c r="AH224" s="15"/>
    </row>
    <row r="225" ht="15.75" customHeight="1">
      <c r="A225" s="217"/>
      <c r="B225" s="225"/>
      <c r="C225" s="227"/>
      <c r="D225" s="226"/>
      <c r="E225" s="221"/>
      <c r="F225" s="222"/>
      <c r="G225" s="223"/>
      <c r="H225" s="222"/>
      <c r="I225" s="223"/>
      <c r="J225" s="222"/>
      <c r="K225" s="223"/>
      <c r="L225" s="222"/>
      <c r="M225" s="223"/>
      <c r="N225" s="222"/>
      <c r="O225" s="223"/>
      <c r="P225" s="222"/>
      <c r="Q225" s="223"/>
      <c r="R225" s="230"/>
      <c r="S225" s="230"/>
      <c r="T225" s="224"/>
      <c r="U225" s="230"/>
      <c r="V225" s="230"/>
      <c r="W225" s="230"/>
      <c r="X225" s="222"/>
      <c r="Y225" s="223"/>
      <c r="Z225" s="228"/>
      <c r="AA225" s="228"/>
      <c r="AB225" s="224"/>
      <c r="AC225" s="223"/>
      <c r="AD225" s="15"/>
      <c r="AE225" s="15"/>
      <c r="AF225" s="15"/>
      <c r="AG225" s="15"/>
      <c r="AH225" s="15"/>
    </row>
    <row r="226" ht="15.75" customHeight="1">
      <c r="A226" s="217"/>
      <c r="B226" s="225"/>
      <c r="C226" s="227"/>
      <c r="D226" s="226"/>
      <c r="E226" s="221"/>
      <c r="F226" s="222"/>
      <c r="G226" s="223"/>
      <c r="H226" s="222"/>
      <c r="I226" s="223"/>
      <c r="J226" s="222"/>
      <c r="K226" s="223"/>
      <c r="L226" s="222"/>
      <c r="M226" s="223"/>
      <c r="N226" s="222"/>
      <c r="O226" s="223"/>
      <c r="P226" s="222"/>
      <c r="Q226" s="223"/>
      <c r="R226" s="230"/>
      <c r="S226" s="230"/>
      <c r="T226" s="224"/>
      <c r="U226" s="230"/>
      <c r="V226" s="230"/>
      <c r="W226" s="230"/>
      <c r="X226" s="222"/>
      <c r="Y226" s="223"/>
      <c r="Z226" s="228"/>
      <c r="AA226" s="228"/>
      <c r="AB226" s="224"/>
      <c r="AC226" s="223"/>
      <c r="AD226" s="15"/>
      <c r="AE226" s="15"/>
      <c r="AF226" s="15"/>
      <c r="AG226" s="15"/>
      <c r="AH226" s="15"/>
    </row>
    <row r="227" ht="15.75" customHeight="1">
      <c r="A227" s="217"/>
      <c r="B227" s="225"/>
      <c r="C227" s="227"/>
      <c r="D227" s="226"/>
      <c r="E227" s="221"/>
      <c r="F227" s="222"/>
      <c r="G227" s="223"/>
      <c r="H227" s="222"/>
      <c r="I227" s="223"/>
      <c r="J227" s="222"/>
      <c r="K227" s="223"/>
      <c r="L227" s="222"/>
      <c r="M227" s="223"/>
      <c r="N227" s="222"/>
      <c r="O227" s="223"/>
      <c r="P227" s="222"/>
      <c r="Q227" s="223"/>
      <c r="R227" s="230"/>
      <c r="S227" s="230"/>
      <c r="T227" s="224"/>
      <c r="U227" s="230"/>
      <c r="V227" s="230"/>
      <c r="W227" s="230"/>
      <c r="X227" s="222"/>
      <c r="Y227" s="223"/>
      <c r="Z227" s="228"/>
      <c r="AA227" s="228"/>
      <c r="AB227" s="224"/>
      <c r="AC227" s="223"/>
      <c r="AD227" s="15"/>
      <c r="AE227" s="15"/>
      <c r="AF227" s="15"/>
      <c r="AG227" s="15"/>
      <c r="AH227" s="15"/>
    </row>
    <row r="228" ht="15.75" customHeight="1">
      <c r="A228" s="217"/>
      <c r="B228" s="225"/>
      <c r="C228" s="227"/>
      <c r="D228" s="226"/>
      <c r="E228" s="221"/>
      <c r="F228" s="222"/>
      <c r="G228" s="223"/>
      <c r="H228" s="222"/>
      <c r="I228" s="223"/>
      <c r="J228" s="222"/>
      <c r="K228" s="223"/>
      <c r="L228" s="222"/>
      <c r="M228" s="223"/>
      <c r="N228" s="222"/>
      <c r="O228" s="223"/>
      <c r="P228" s="222"/>
      <c r="Q228" s="223"/>
      <c r="R228" s="230"/>
      <c r="S228" s="230"/>
      <c r="T228" s="224"/>
      <c r="U228" s="230"/>
      <c r="V228" s="230"/>
      <c r="W228" s="230"/>
      <c r="X228" s="222"/>
      <c r="Y228" s="223"/>
      <c r="Z228" s="228"/>
      <c r="AA228" s="228"/>
      <c r="AB228" s="224"/>
      <c r="AC228" s="223"/>
      <c r="AD228" s="15"/>
      <c r="AE228" s="15"/>
      <c r="AF228" s="15"/>
      <c r="AG228" s="15"/>
      <c r="AH228" s="15"/>
    </row>
    <row r="229" ht="15.75" customHeight="1">
      <c r="A229" s="217"/>
      <c r="B229" s="225"/>
      <c r="C229" s="227"/>
      <c r="D229" s="226"/>
      <c r="E229" s="221"/>
      <c r="F229" s="222"/>
      <c r="G229" s="223"/>
      <c r="H229" s="222"/>
      <c r="I229" s="223"/>
      <c r="J229" s="222"/>
      <c r="K229" s="223"/>
      <c r="L229" s="222"/>
      <c r="M229" s="223"/>
      <c r="N229" s="222"/>
      <c r="O229" s="223"/>
      <c r="P229" s="222"/>
      <c r="Q229" s="223"/>
      <c r="R229" s="230"/>
      <c r="S229" s="230"/>
      <c r="T229" s="224"/>
      <c r="U229" s="230"/>
      <c r="V229" s="230"/>
      <c r="W229" s="230"/>
      <c r="X229" s="222"/>
      <c r="Y229" s="223"/>
      <c r="Z229" s="228"/>
      <c r="AA229" s="228"/>
      <c r="AB229" s="224"/>
      <c r="AC229" s="223"/>
      <c r="AD229" s="15"/>
      <c r="AE229" s="15"/>
      <c r="AF229" s="15"/>
      <c r="AG229" s="15"/>
      <c r="AH229" s="15"/>
    </row>
    <row r="230" ht="15.75" customHeight="1">
      <c r="A230" s="217"/>
      <c r="B230" s="225"/>
      <c r="C230" s="227"/>
      <c r="D230" s="226"/>
      <c r="E230" s="221"/>
      <c r="F230" s="222"/>
      <c r="G230" s="223"/>
      <c r="H230" s="222"/>
      <c r="I230" s="223"/>
      <c r="J230" s="222"/>
      <c r="K230" s="223"/>
      <c r="L230" s="222"/>
      <c r="M230" s="223"/>
      <c r="N230" s="222"/>
      <c r="O230" s="223"/>
      <c r="P230" s="222"/>
      <c r="Q230" s="223"/>
      <c r="R230" s="230"/>
      <c r="S230" s="230"/>
      <c r="T230" s="224"/>
      <c r="U230" s="230"/>
      <c r="V230" s="230"/>
      <c r="W230" s="230"/>
      <c r="X230" s="222"/>
      <c r="Y230" s="223"/>
      <c r="Z230" s="228"/>
      <c r="AA230" s="228"/>
      <c r="AB230" s="224"/>
      <c r="AC230" s="223"/>
      <c r="AD230" s="15"/>
      <c r="AE230" s="15"/>
      <c r="AF230" s="15"/>
      <c r="AG230" s="15"/>
      <c r="AH230" s="15"/>
    </row>
    <row r="231" ht="15.75" customHeight="1">
      <c r="A231" s="217"/>
      <c r="B231" s="225"/>
      <c r="C231" s="227"/>
      <c r="D231" s="226"/>
      <c r="E231" s="221"/>
      <c r="F231" s="222"/>
      <c r="G231" s="223"/>
      <c r="H231" s="222"/>
      <c r="I231" s="223"/>
      <c r="J231" s="222"/>
      <c r="K231" s="223"/>
      <c r="L231" s="222"/>
      <c r="M231" s="223"/>
      <c r="N231" s="222"/>
      <c r="O231" s="223"/>
      <c r="P231" s="222"/>
      <c r="Q231" s="223"/>
      <c r="R231" s="230"/>
      <c r="S231" s="230"/>
      <c r="T231" s="224"/>
      <c r="U231" s="230"/>
      <c r="V231" s="230"/>
      <c r="W231" s="230"/>
      <c r="X231" s="222"/>
      <c r="Y231" s="223"/>
      <c r="Z231" s="228"/>
      <c r="AA231" s="228"/>
      <c r="AB231" s="224"/>
      <c r="AC231" s="223"/>
      <c r="AD231" s="15"/>
      <c r="AE231" s="15"/>
      <c r="AF231" s="15"/>
      <c r="AG231" s="15"/>
      <c r="AH231" s="15"/>
    </row>
    <row r="232" ht="15.75" customHeight="1">
      <c r="A232" s="217"/>
      <c r="B232" s="225"/>
      <c r="C232" s="227"/>
      <c r="D232" s="226"/>
      <c r="E232" s="221"/>
      <c r="F232" s="222"/>
      <c r="G232" s="223"/>
      <c r="H232" s="222"/>
      <c r="I232" s="223"/>
      <c r="J232" s="222"/>
      <c r="K232" s="223"/>
      <c r="L232" s="222"/>
      <c r="M232" s="223"/>
      <c r="N232" s="222"/>
      <c r="O232" s="223"/>
      <c r="P232" s="222"/>
      <c r="Q232" s="223"/>
      <c r="R232" s="230"/>
      <c r="S232" s="230"/>
      <c r="T232" s="224"/>
      <c r="U232" s="230"/>
      <c r="V232" s="230"/>
      <c r="W232" s="230"/>
      <c r="X232" s="222"/>
      <c r="Y232" s="223"/>
      <c r="Z232" s="228"/>
      <c r="AA232" s="228"/>
      <c r="AB232" s="224"/>
      <c r="AC232" s="223"/>
      <c r="AD232" s="15"/>
      <c r="AE232" s="15"/>
      <c r="AF232" s="15"/>
      <c r="AG232" s="15"/>
      <c r="AH232" s="15"/>
    </row>
    <row r="233" ht="15.75" customHeight="1">
      <c r="A233" s="217"/>
      <c r="B233" s="225"/>
      <c r="C233" s="227"/>
      <c r="D233" s="226"/>
      <c r="E233" s="221"/>
      <c r="F233" s="222"/>
      <c r="G233" s="223"/>
      <c r="H233" s="222"/>
      <c r="I233" s="223"/>
      <c r="J233" s="222"/>
      <c r="K233" s="223"/>
      <c r="L233" s="222"/>
      <c r="M233" s="223"/>
      <c r="N233" s="222"/>
      <c r="O233" s="223"/>
      <c r="P233" s="222"/>
      <c r="Q233" s="223"/>
      <c r="R233" s="230"/>
      <c r="S233" s="230"/>
      <c r="T233" s="224"/>
      <c r="U233" s="230"/>
      <c r="V233" s="230"/>
      <c r="W233" s="230"/>
      <c r="X233" s="222"/>
      <c r="Y233" s="223"/>
      <c r="Z233" s="228"/>
      <c r="AA233" s="228"/>
      <c r="AB233" s="224"/>
      <c r="AC233" s="223"/>
      <c r="AD233" s="15"/>
      <c r="AE233" s="15"/>
      <c r="AF233" s="15"/>
      <c r="AG233" s="15"/>
      <c r="AH233" s="15"/>
    </row>
    <row r="234" ht="15.75" customHeight="1">
      <c r="A234" s="217"/>
      <c r="B234" s="225"/>
      <c r="C234" s="227"/>
      <c r="D234" s="226"/>
      <c r="E234" s="221"/>
      <c r="F234" s="222"/>
      <c r="G234" s="223"/>
      <c r="H234" s="222"/>
      <c r="I234" s="223"/>
      <c r="J234" s="222"/>
      <c r="K234" s="223"/>
      <c r="L234" s="222"/>
      <c r="M234" s="223"/>
      <c r="N234" s="222"/>
      <c r="O234" s="223"/>
      <c r="P234" s="222"/>
      <c r="Q234" s="223"/>
      <c r="R234" s="230"/>
      <c r="S234" s="230"/>
      <c r="T234" s="224"/>
      <c r="U234" s="230"/>
      <c r="V234" s="230"/>
      <c r="W234" s="230"/>
      <c r="X234" s="222"/>
      <c r="Y234" s="223"/>
      <c r="Z234" s="228"/>
      <c r="AA234" s="228"/>
      <c r="AB234" s="224"/>
      <c r="AC234" s="223"/>
      <c r="AD234" s="15"/>
      <c r="AE234" s="15"/>
      <c r="AF234" s="15"/>
      <c r="AG234" s="15"/>
      <c r="AH234" s="15"/>
    </row>
    <row r="235" ht="15.75" customHeight="1">
      <c r="A235" s="217"/>
      <c r="B235" s="225"/>
      <c r="C235" s="227"/>
      <c r="D235" s="226"/>
      <c r="E235" s="221"/>
      <c r="F235" s="222"/>
      <c r="G235" s="223"/>
      <c r="H235" s="222"/>
      <c r="I235" s="223"/>
      <c r="J235" s="222"/>
      <c r="K235" s="223"/>
      <c r="L235" s="222"/>
      <c r="M235" s="223"/>
      <c r="N235" s="222"/>
      <c r="O235" s="223"/>
      <c r="P235" s="222"/>
      <c r="Q235" s="223"/>
      <c r="R235" s="230"/>
      <c r="S235" s="230"/>
      <c r="T235" s="224"/>
      <c r="U235" s="230"/>
      <c r="V235" s="230"/>
      <c r="W235" s="230"/>
      <c r="X235" s="222"/>
      <c r="Y235" s="223"/>
      <c r="Z235" s="228"/>
      <c r="AA235" s="228"/>
      <c r="AB235" s="224"/>
      <c r="AC235" s="223"/>
      <c r="AD235" s="15"/>
      <c r="AE235" s="15"/>
      <c r="AF235" s="15"/>
      <c r="AG235" s="15"/>
      <c r="AH235" s="15"/>
    </row>
    <row r="236" ht="15.75" customHeight="1">
      <c r="A236" s="217"/>
      <c r="B236" s="225"/>
      <c r="C236" s="227"/>
      <c r="D236" s="226"/>
      <c r="E236" s="221"/>
      <c r="F236" s="222"/>
      <c r="G236" s="223"/>
      <c r="H236" s="222"/>
      <c r="I236" s="223"/>
      <c r="J236" s="222"/>
      <c r="K236" s="223"/>
      <c r="L236" s="222"/>
      <c r="M236" s="223"/>
      <c r="N236" s="222"/>
      <c r="O236" s="223"/>
      <c r="P236" s="222"/>
      <c r="Q236" s="223"/>
      <c r="R236" s="230"/>
      <c r="S236" s="230"/>
      <c r="T236" s="224"/>
      <c r="U236" s="230"/>
      <c r="V236" s="230"/>
      <c r="W236" s="230"/>
      <c r="X236" s="222"/>
      <c r="Y236" s="223"/>
      <c r="Z236" s="228"/>
      <c r="AA236" s="228"/>
      <c r="AB236" s="224"/>
      <c r="AC236" s="223"/>
      <c r="AD236" s="15"/>
      <c r="AE236" s="15"/>
      <c r="AF236" s="15"/>
      <c r="AG236" s="15"/>
      <c r="AH236" s="15"/>
    </row>
    <row r="237" ht="15.75" customHeight="1">
      <c r="A237" s="217"/>
      <c r="B237" s="225"/>
      <c r="C237" s="227"/>
      <c r="D237" s="226"/>
      <c r="E237" s="221"/>
      <c r="F237" s="222"/>
      <c r="G237" s="223"/>
      <c r="H237" s="222"/>
      <c r="I237" s="223"/>
      <c r="J237" s="222"/>
      <c r="K237" s="223"/>
      <c r="L237" s="222"/>
      <c r="M237" s="223"/>
      <c r="N237" s="222"/>
      <c r="O237" s="223"/>
      <c r="P237" s="222"/>
      <c r="Q237" s="223"/>
      <c r="R237" s="230"/>
      <c r="S237" s="230"/>
      <c r="T237" s="224"/>
      <c r="U237" s="230"/>
      <c r="V237" s="230"/>
      <c r="W237" s="230"/>
      <c r="X237" s="222"/>
      <c r="Y237" s="223"/>
      <c r="Z237" s="228"/>
      <c r="AA237" s="228"/>
      <c r="AB237" s="224"/>
      <c r="AC237" s="223"/>
      <c r="AD237" s="15"/>
      <c r="AE237" s="15"/>
      <c r="AF237" s="15"/>
      <c r="AG237" s="15"/>
      <c r="AH237" s="15"/>
    </row>
    <row r="238" ht="15.75" customHeight="1">
      <c r="A238" s="217"/>
      <c r="B238" s="225"/>
      <c r="C238" s="227"/>
      <c r="D238" s="226"/>
      <c r="E238" s="221"/>
      <c r="F238" s="222"/>
      <c r="G238" s="223"/>
      <c r="H238" s="222"/>
      <c r="I238" s="223"/>
      <c r="J238" s="222"/>
      <c r="K238" s="223"/>
      <c r="L238" s="222"/>
      <c r="M238" s="223"/>
      <c r="N238" s="222"/>
      <c r="O238" s="223"/>
      <c r="P238" s="222"/>
      <c r="Q238" s="223"/>
      <c r="R238" s="230"/>
      <c r="S238" s="230"/>
      <c r="T238" s="224"/>
      <c r="U238" s="230"/>
      <c r="V238" s="230"/>
      <c r="W238" s="230"/>
      <c r="X238" s="222"/>
      <c r="Y238" s="223"/>
      <c r="Z238" s="228"/>
      <c r="AA238" s="228"/>
      <c r="AB238" s="224"/>
      <c r="AC238" s="223"/>
      <c r="AD238" s="15"/>
      <c r="AE238" s="15"/>
      <c r="AF238" s="15"/>
      <c r="AG238" s="15"/>
      <c r="AH238" s="15"/>
    </row>
    <row r="239" ht="15.75" customHeight="1">
      <c r="A239" s="217"/>
      <c r="B239" s="225"/>
      <c r="C239" s="227"/>
      <c r="D239" s="226"/>
      <c r="E239" s="221"/>
      <c r="F239" s="222"/>
      <c r="G239" s="223"/>
      <c r="H239" s="222"/>
      <c r="I239" s="223"/>
      <c r="J239" s="222"/>
      <c r="K239" s="223"/>
      <c r="L239" s="222"/>
      <c r="M239" s="223"/>
      <c r="N239" s="222"/>
      <c r="O239" s="223"/>
      <c r="P239" s="222"/>
      <c r="Q239" s="223"/>
      <c r="R239" s="230"/>
      <c r="S239" s="230"/>
      <c r="T239" s="224"/>
      <c r="U239" s="230"/>
      <c r="V239" s="230"/>
      <c r="W239" s="230"/>
      <c r="X239" s="222"/>
      <c r="Y239" s="223"/>
      <c r="Z239" s="228"/>
      <c r="AA239" s="228"/>
      <c r="AB239" s="224"/>
      <c r="AC239" s="223"/>
      <c r="AD239" s="15"/>
      <c r="AE239" s="15"/>
      <c r="AF239" s="15"/>
      <c r="AG239" s="15"/>
      <c r="AH239" s="15"/>
    </row>
    <row r="240" ht="15.75" customHeight="1">
      <c r="A240" s="217"/>
      <c r="B240" s="225"/>
      <c r="C240" s="227"/>
      <c r="D240" s="226"/>
      <c r="E240" s="221"/>
      <c r="F240" s="222"/>
      <c r="G240" s="223"/>
      <c r="H240" s="222"/>
      <c r="I240" s="223"/>
      <c r="J240" s="222"/>
      <c r="K240" s="223"/>
      <c r="L240" s="222"/>
      <c r="M240" s="223"/>
      <c r="N240" s="222"/>
      <c r="O240" s="223"/>
      <c r="P240" s="222"/>
      <c r="Q240" s="223"/>
      <c r="R240" s="230"/>
      <c r="S240" s="230"/>
      <c r="T240" s="224"/>
      <c r="U240" s="230"/>
      <c r="V240" s="230"/>
      <c r="W240" s="230"/>
      <c r="X240" s="222"/>
      <c r="Y240" s="223"/>
      <c r="Z240" s="228"/>
      <c r="AA240" s="228"/>
      <c r="AB240" s="224"/>
      <c r="AC240" s="223"/>
      <c r="AD240" s="15"/>
      <c r="AE240" s="15"/>
      <c r="AF240" s="15"/>
      <c r="AG240" s="15"/>
      <c r="AH240" s="15"/>
    </row>
    <row r="241" ht="15.75" customHeight="1">
      <c r="A241" s="217"/>
      <c r="B241" s="225"/>
      <c r="C241" s="227"/>
      <c r="D241" s="226"/>
      <c r="E241" s="221"/>
      <c r="F241" s="222"/>
      <c r="G241" s="223"/>
      <c r="H241" s="222"/>
      <c r="I241" s="223"/>
      <c r="J241" s="222"/>
      <c r="K241" s="223"/>
      <c r="L241" s="222"/>
      <c r="M241" s="223"/>
      <c r="N241" s="222"/>
      <c r="O241" s="223"/>
      <c r="P241" s="222"/>
      <c r="Q241" s="223"/>
      <c r="R241" s="230"/>
      <c r="S241" s="230"/>
      <c r="T241" s="224"/>
      <c r="U241" s="230"/>
      <c r="V241" s="230"/>
      <c r="W241" s="230"/>
      <c r="X241" s="222"/>
      <c r="Y241" s="223"/>
      <c r="Z241" s="228"/>
      <c r="AA241" s="228"/>
      <c r="AB241" s="224"/>
      <c r="AC241" s="223"/>
      <c r="AD241" s="15"/>
      <c r="AE241" s="15"/>
      <c r="AF241" s="15"/>
      <c r="AG241" s="15"/>
      <c r="AH241" s="15"/>
    </row>
    <row r="242" ht="15.75" customHeight="1">
      <c r="A242" s="217"/>
      <c r="B242" s="225"/>
      <c r="C242" s="221"/>
      <c r="D242" s="226"/>
      <c r="E242" s="221"/>
      <c r="F242" s="222"/>
      <c r="G242" s="223"/>
      <c r="H242" s="222"/>
      <c r="I242" s="223"/>
      <c r="J242" s="222"/>
      <c r="K242" s="223"/>
      <c r="L242" s="222"/>
      <c r="M242" s="223"/>
      <c r="N242" s="222"/>
      <c r="O242" s="223"/>
      <c r="P242" s="222"/>
      <c r="Q242" s="223"/>
      <c r="R242" s="230"/>
      <c r="S242" s="230"/>
      <c r="T242" s="224"/>
      <c r="U242" s="230"/>
      <c r="V242" s="230"/>
      <c r="W242" s="230"/>
      <c r="X242" s="222"/>
      <c r="Y242" s="223"/>
      <c r="Z242" s="228"/>
      <c r="AA242" s="228"/>
      <c r="AB242" s="224"/>
      <c r="AC242" s="223"/>
      <c r="AD242" s="15"/>
      <c r="AE242" s="15"/>
      <c r="AF242" s="15"/>
      <c r="AG242" s="15"/>
      <c r="AH242" s="15"/>
    </row>
    <row r="243" ht="15.75" customHeight="1">
      <c r="A243" s="217"/>
      <c r="B243" s="225"/>
      <c r="C243" s="221"/>
      <c r="D243" s="226"/>
      <c r="E243" s="221"/>
      <c r="F243" s="222"/>
      <c r="G243" s="223"/>
      <c r="H243" s="222"/>
      <c r="I243" s="223"/>
      <c r="J243" s="222"/>
      <c r="K243" s="223"/>
      <c r="L243" s="222"/>
      <c r="M243" s="223"/>
      <c r="N243" s="222"/>
      <c r="O243" s="223"/>
      <c r="P243" s="222"/>
      <c r="Q243" s="223"/>
      <c r="R243" s="230"/>
      <c r="S243" s="230"/>
      <c r="T243" s="224"/>
      <c r="U243" s="230"/>
      <c r="V243" s="230"/>
      <c r="W243" s="230"/>
      <c r="X243" s="222"/>
      <c r="Y243" s="223"/>
      <c r="Z243" s="228"/>
      <c r="AA243" s="228"/>
      <c r="AB243" s="224"/>
      <c r="AC243" s="223"/>
      <c r="AD243" s="15"/>
      <c r="AE243" s="15"/>
      <c r="AF243" s="15"/>
      <c r="AG243" s="15"/>
      <c r="AH243" s="15"/>
    </row>
    <row r="244" ht="15.75" customHeight="1">
      <c r="A244" s="231"/>
      <c r="B244" s="232"/>
      <c r="C244" s="233"/>
      <c r="D244" s="234"/>
      <c r="E244" s="233"/>
      <c r="F244" s="235"/>
      <c r="G244" s="236"/>
      <c r="H244" s="235"/>
      <c r="I244" s="236"/>
      <c r="J244" s="235"/>
      <c r="K244" s="236"/>
      <c r="L244" s="235"/>
      <c r="M244" s="236"/>
      <c r="N244" s="235"/>
      <c r="O244" s="236"/>
      <c r="P244" s="235"/>
      <c r="Q244" s="236"/>
      <c r="R244" s="237"/>
      <c r="S244" s="237"/>
      <c r="T244" s="238"/>
      <c r="U244" s="237"/>
      <c r="V244" s="237"/>
      <c r="W244" s="237"/>
      <c r="X244" s="235"/>
      <c r="Y244" s="236"/>
      <c r="Z244" s="239"/>
      <c r="AA244" s="239"/>
      <c r="AB244" s="238"/>
      <c r="AC244" s="236"/>
      <c r="AD244" s="15"/>
      <c r="AE244" s="15"/>
      <c r="AF244" s="15"/>
      <c r="AG244" s="15"/>
      <c r="AH244" s="15"/>
    </row>
    <row r="245" ht="15.75" customHeight="1">
      <c r="A245" s="240" t="s">
        <v>167</v>
      </c>
      <c r="B245" s="241"/>
      <c r="C245" s="241"/>
      <c r="D245" s="241"/>
      <c r="E245" s="242"/>
      <c r="F245" s="243">
        <f t="shared" ref="F245:AC245" si="1">SUM(F6:F244)</f>
        <v>500</v>
      </c>
      <c r="G245" s="244">
        <f t="shared" si="1"/>
        <v>3000</v>
      </c>
      <c r="H245" s="243">
        <f t="shared" si="1"/>
        <v>6000</v>
      </c>
      <c r="I245" s="244">
        <f t="shared" si="1"/>
        <v>0</v>
      </c>
      <c r="J245" s="243">
        <f t="shared" si="1"/>
        <v>0</v>
      </c>
      <c r="K245" s="244">
        <f t="shared" si="1"/>
        <v>200</v>
      </c>
      <c r="L245" s="243">
        <f t="shared" si="1"/>
        <v>0</v>
      </c>
      <c r="M245" s="244">
        <f t="shared" si="1"/>
        <v>0</v>
      </c>
      <c r="N245" s="243">
        <f t="shared" si="1"/>
        <v>0</v>
      </c>
      <c r="O245" s="244">
        <f t="shared" si="1"/>
        <v>0</v>
      </c>
      <c r="P245" s="243">
        <f t="shared" si="1"/>
        <v>0</v>
      </c>
      <c r="Q245" s="244">
        <f t="shared" si="1"/>
        <v>0</v>
      </c>
      <c r="R245" s="245">
        <f t="shared" si="1"/>
        <v>0</v>
      </c>
      <c r="S245" s="103">
        <f t="shared" si="1"/>
        <v>0</v>
      </c>
      <c r="T245" s="103">
        <f t="shared" si="1"/>
        <v>0</v>
      </c>
      <c r="U245" s="103">
        <f t="shared" si="1"/>
        <v>0</v>
      </c>
      <c r="V245" s="103">
        <f t="shared" si="1"/>
        <v>300</v>
      </c>
      <c r="W245" s="103">
        <f t="shared" si="1"/>
        <v>0</v>
      </c>
      <c r="X245" s="246">
        <f t="shared" si="1"/>
        <v>400</v>
      </c>
      <c r="Y245" s="244">
        <f t="shared" si="1"/>
        <v>150</v>
      </c>
      <c r="Z245" s="246">
        <f t="shared" si="1"/>
        <v>0</v>
      </c>
      <c r="AA245" s="244">
        <f t="shared" si="1"/>
        <v>10</v>
      </c>
      <c r="AB245" s="103">
        <f t="shared" si="1"/>
        <v>8000</v>
      </c>
      <c r="AC245" s="244">
        <f t="shared" si="1"/>
        <v>2000</v>
      </c>
      <c r="AD245" s="17"/>
      <c r="AE245" s="17"/>
      <c r="AF245" s="17"/>
      <c r="AG245" s="17"/>
      <c r="AH245" s="17"/>
    </row>
    <row r="246" ht="15.75" customHeight="1">
      <c r="A246" s="85"/>
      <c r="E246" s="164"/>
      <c r="F246" s="247"/>
      <c r="G246" s="248"/>
      <c r="H246" s="247"/>
      <c r="I246" s="248"/>
      <c r="J246" s="247"/>
      <c r="K246" s="248"/>
      <c r="L246" s="247"/>
      <c r="M246" s="248"/>
      <c r="N246" s="247"/>
      <c r="O246" s="248"/>
      <c r="P246" s="247"/>
      <c r="Q246" s="248"/>
      <c r="R246" s="249"/>
      <c r="S246" s="250"/>
      <c r="T246" s="250"/>
      <c r="U246" s="250"/>
      <c r="V246" s="250"/>
      <c r="W246" s="250"/>
      <c r="X246" s="247"/>
      <c r="Y246" s="248"/>
      <c r="Z246" s="251"/>
      <c r="AA246" s="251"/>
      <c r="AB246" s="250"/>
      <c r="AC246" s="248"/>
      <c r="AD246" s="17"/>
      <c r="AE246" s="17"/>
      <c r="AF246" s="17"/>
      <c r="AG246" s="17"/>
      <c r="AH246" s="17"/>
    </row>
    <row r="247" ht="15.75" customHeight="1">
      <c r="A247" s="85"/>
      <c r="E247" s="164"/>
      <c r="F247" s="252">
        <f>F245+G245</f>
        <v>3500</v>
      </c>
      <c r="G247" s="253"/>
      <c r="H247" s="252">
        <f>H245+I245</f>
        <v>6000</v>
      </c>
      <c r="I247" s="253"/>
      <c r="J247" s="252">
        <f>J245+K245</f>
        <v>200</v>
      </c>
      <c r="K247" s="253"/>
      <c r="L247" s="252">
        <f>L245+M245</f>
        <v>0</v>
      </c>
      <c r="M247" s="253"/>
      <c r="N247" s="252">
        <f>N245+O245</f>
        <v>0</v>
      </c>
      <c r="O247" s="253"/>
      <c r="P247" s="252">
        <f>P245+Q245</f>
        <v>0</v>
      </c>
      <c r="Q247" s="253"/>
      <c r="R247" s="254">
        <f>R245+S245</f>
        <v>0</v>
      </c>
      <c r="S247" s="255"/>
      <c r="T247" s="256">
        <f>T245+U245</f>
        <v>0</v>
      </c>
      <c r="U247" s="255"/>
      <c r="V247" s="256">
        <f>V245+W245</f>
        <v>300</v>
      </c>
      <c r="W247" s="255"/>
      <c r="X247" s="252">
        <f>X245+Y245</f>
        <v>550</v>
      </c>
      <c r="Y247" s="253"/>
      <c r="Z247" s="252">
        <f>Z245+AA245</f>
        <v>10</v>
      </c>
      <c r="AA247" s="253"/>
      <c r="AB247" s="256">
        <f>AB245+AC245</f>
        <v>10000</v>
      </c>
      <c r="AC247" s="253"/>
      <c r="AD247" s="17"/>
      <c r="AE247" s="17"/>
      <c r="AF247" s="17"/>
      <c r="AG247" s="17"/>
      <c r="AH247" s="17"/>
    </row>
    <row r="248" ht="15.75" customHeight="1">
      <c r="A248" s="85"/>
      <c r="E248" s="164"/>
      <c r="F248" s="257"/>
      <c r="G248" s="258"/>
      <c r="H248" s="257"/>
      <c r="I248" s="258"/>
      <c r="J248" s="257"/>
      <c r="K248" s="258"/>
      <c r="L248" s="257"/>
      <c r="M248" s="258"/>
      <c r="N248" s="257"/>
      <c r="O248" s="258"/>
      <c r="P248" s="257"/>
      <c r="Q248" s="258"/>
      <c r="R248" s="259"/>
      <c r="S248" s="260"/>
      <c r="T248" s="261"/>
      <c r="U248" s="260"/>
      <c r="V248" s="261"/>
      <c r="W248" s="260"/>
      <c r="X248" s="257"/>
      <c r="Y248" s="258"/>
      <c r="Z248" s="257"/>
      <c r="AA248" s="258"/>
      <c r="AB248" s="261"/>
      <c r="AC248" s="258"/>
      <c r="AD248" s="17"/>
      <c r="AE248" s="17"/>
      <c r="AF248" s="17"/>
      <c r="AG248" s="17"/>
      <c r="AH248" s="17"/>
    </row>
    <row r="249" ht="15.75" customHeight="1">
      <c r="A249" s="85"/>
      <c r="E249" s="164"/>
      <c r="F249" s="262">
        <f>F247+H247+J247+N247+L247+X247+P247+R247+T247+V247+AB247</f>
        <v>20550</v>
      </c>
      <c r="AC249" s="164"/>
      <c r="AD249" s="17"/>
      <c r="AE249" s="17"/>
      <c r="AF249" s="17"/>
      <c r="AG249" s="17"/>
      <c r="AH249" s="17"/>
    </row>
    <row r="250" ht="15.75" customHeight="1">
      <c r="A250" s="30"/>
      <c r="B250" s="31"/>
      <c r="C250" s="31"/>
      <c r="D250" s="31"/>
      <c r="E250" s="32"/>
      <c r="F250" s="30"/>
      <c r="G250" s="31"/>
      <c r="H250" s="31"/>
      <c r="I250" s="31"/>
      <c r="J250" s="31"/>
      <c r="K250" s="31"/>
      <c r="L250" s="31"/>
      <c r="M250" s="31"/>
      <c r="N250" s="31"/>
      <c r="O250" s="31"/>
      <c r="P250" s="31"/>
      <c r="Q250" s="31"/>
      <c r="R250" s="31"/>
      <c r="S250" s="31"/>
      <c r="T250" s="31"/>
      <c r="U250" s="31"/>
      <c r="V250" s="31"/>
      <c r="W250" s="31"/>
      <c r="X250" s="31"/>
      <c r="Y250" s="31"/>
      <c r="Z250" s="31"/>
      <c r="AA250" s="31"/>
      <c r="AB250" s="31"/>
      <c r="AC250" s="32"/>
      <c r="AD250" s="17"/>
      <c r="AE250" s="17"/>
      <c r="AF250" s="17"/>
      <c r="AG250" s="17"/>
      <c r="AH250" s="17"/>
    </row>
    <row r="251" ht="15.75" customHeight="1">
      <c r="A251" s="263"/>
      <c r="B251" s="263"/>
      <c r="C251" s="263"/>
      <c r="D251" s="17"/>
      <c r="E251" s="263"/>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row>
    <row r="252" ht="15.75" customHeight="1">
      <c r="A252" s="264" t="s">
        <v>168</v>
      </c>
      <c r="B252" s="241"/>
      <c r="C252" s="241"/>
      <c r="D252" s="241"/>
      <c r="E252" s="73"/>
      <c r="F252" s="265">
        <f>IFERROR(F245/F249,0)</f>
        <v>0.02433090024</v>
      </c>
      <c r="G252" s="265">
        <f>IFERROR(G245/F249,0)</f>
        <v>0.1459854015</v>
      </c>
      <c r="H252" s="265">
        <f>IFERROR(H245/F249,0)</f>
        <v>0.2919708029</v>
      </c>
      <c r="I252" s="265">
        <f>IFERROR(I245/F249,0)</f>
        <v>0</v>
      </c>
      <c r="J252" s="265">
        <f>IFERROR(J245/F249,0)</f>
        <v>0</v>
      </c>
      <c r="K252" s="265">
        <f>IFERROR(K245/F249,0)</f>
        <v>0.009732360097</v>
      </c>
      <c r="L252" s="265">
        <f>IFERROR(L245/F249,0)</f>
        <v>0</v>
      </c>
      <c r="M252" s="265">
        <f>IFERROR(M245/F249,0)</f>
        <v>0</v>
      </c>
      <c r="N252" s="265">
        <f>IFERROR(N245/F249,0)</f>
        <v>0</v>
      </c>
      <c r="O252" s="265">
        <f>IFERROR(O245/F249,0)</f>
        <v>0</v>
      </c>
      <c r="P252" s="265">
        <f>IFERROR(P245/F249,0)</f>
        <v>0</v>
      </c>
      <c r="Q252" s="265">
        <f>IFERROR(Q245/F249,0)</f>
        <v>0</v>
      </c>
      <c r="R252" s="265">
        <f>IFERROR(R245/F249,0)</f>
        <v>0</v>
      </c>
      <c r="S252" s="265">
        <f>IFERROR(S245/F249,0)</f>
        <v>0</v>
      </c>
      <c r="T252" s="265">
        <f>IFERROR(T245/F249,0)</f>
        <v>0</v>
      </c>
      <c r="U252" s="265">
        <f>IFERROR(U245/F249,0)</f>
        <v>0</v>
      </c>
      <c r="V252" s="265">
        <f>IFERROR(V245/F249,0)</f>
        <v>0.01459854015</v>
      </c>
      <c r="W252" s="265">
        <f>IFERROR(W245/F249,0)</f>
        <v>0</v>
      </c>
      <c r="X252" s="266">
        <f>IFERROR(X245/F249,0)</f>
        <v>0.01946472019</v>
      </c>
      <c r="Y252" s="265">
        <f>IFERROR(Y245/F249,0)</f>
        <v>0.007299270073</v>
      </c>
      <c r="Z252" s="266">
        <f>IFERROR(Z245/F249,0)</f>
        <v>0</v>
      </c>
      <c r="AA252" s="265">
        <f>IFERROR(AA245/F249,0)</f>
        <v>0.0004866180049</v>
      </c>
      <c r="AB252" s="265">
        <f>IFERROR(AB245/F249,0)</f>
        <v>0.3892944039</v>
      </c>
      <c r="AC252" s="265">
        <f>IFERROR(AC245/F249,0)</f>
        <v>0.09732360097</v>
      </c>
      <c r="AD252" s="17"/>
      <c r="AE252" s="17"/>
      <c r="AF252" s="17"/>
      <c r="AG252" s="17"/>
      <c r="AH252" s="17"/>
    </row>
    <row r="253" ht="15.75" customHeight="1">
      <c r="A253" s="84"/>
      <c r="E253" s="77"/>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c r="AD253" s="17"/>
      <c r="AE253" s="17"/>
      <c r="AF253" s="17"/>
      <c r="AG253" s="17"/>
      <c r="AH253" s="17"/>
    </row>
    <row r="254" ht="15.75" customHeight="1">
      <c r="A254" s="84"/>
      <c r="E254" s="77"/>
      <c r="F254" s="267">
        <f>F252+G252</f>
        <v>0.1703163017</v>
      </c>
      <c r="G254" s="255"/>
      <c r="H254" s="267">
        <f>H252+I252</f>
        <v>0.2919708029</v>
      </c>
      <c r="I254" s="255"/>
      <c r="J254" s="267">
        <f>J252+K252</f>
        <v>0.009732360097</v>
      </c>
      <c r="K254" s="255"/>
      <c r="L254" s="267">
        <f>L252+M252</f>
        <v>0</v>
      </c>
      <c r="M254" s="255"/>
      <c r="N254" s="267">
        <f>N252+O252</f>
        <v>0</v>
      </c>
      <c r="O254" s="255"/>
      <c r="P254" s="267">
        <f>P252+Q252</f>
        <v>0</v>
      </c>
      <c r="Q254" s="255"/>
      <c r="R254" s="267">
        <f>R252+S252</f>
        <v>0</v>
      </c>
      <c r="S254" s="255"/>
      <c r="T254" s="267">
        <f>T252+U252</f>
        <v>0</v>
      </c>
      <c r="U254" s="255"/>
      <c r="V254" s="267">
        <f>V252+W252</f>
        <v>0.01459854015</v>
      </c>
      <c r="W254" s="255"/>
      <c r="X254" s="267">
        <f>X252+Y252</f>
        <v>0.02676399027</v>
      </c>
      <c r="Y254" s="255"/>
      <c r="Z254" s="267">
        <f>Z252+AA252</f>
        <v>0.0004866180049</v>
      </c>
      <c r="AA254" s="255"/>
      <c r="AB254" s="267">
        <f>AB252+AC252</f>
        <v>0.4866180049</v>
      </c>
      <c r="AC254" s="255"/>
      <c r="AD254" s="17"/>
      <c r="AE254" s="17"/>
      <c r="AF254" s="17"/>
      <c r="AG254" s="17"/>
      <c r="AH254" s="17"/>
    </row>
    <row r="255" ht="15.75" customHeight="1">
      <c r="A255" s="87"/>
      <c r="B255" s="268"/>
      <c r="C255" s="268"/>
      <c r="D255" s="268"/>
      <c r="E255" s="88"/>
      <c r="F255" s="251"/>
      <c r="G255" s="249"/>
      <c r="H255" s="251"/>
      <c r="I255" s="249"/>
      <c r="J255" s="251"/>
      <c r="K255" s="249"/>
      <c r="L255" s="251"/>
      <c r="M255" s="249"/>
      <c r="N255" s="251"/>
      <c r="O255" s="249"/>
      <c r="P255" s="251"/>
      <c r="Q255" s="249"/>
      <c r="R255" s="251"/>
      <c r="S255" s="249"/>
      <c r="T255" s="251"/>
      <c r="U255" s="249"/>
      <c r="V255" s="251"/>
      <c r="W255" s="249"/>
      <c r="X255" s="251"/>
      <c r="Y255" s="249"/>
      <c r="Z255" s="251"/>
      <c r="AA255" s="249"/>
      <c r="AB255" s="251"/>
      <c r="AC255" s="249"/>
      <c r="AD255" s="17"/>
      <c r="AE255" s="17"/>
      <c r="AF255" s="17"/>
      <c r="AG255" s="17"/>
      <c r="AH255" s="17"/>
    </row>
    <row r="256" ht="15.75" customHeight="1">
      <c r="A256" s="263"/>
      <c r="B256" s="263"/>
      <c r="C256" s="263"/>
      <c r="D256" s="17"/>
      <c r="E256" s="263"/>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row>
    <row r="257" ht="15.75" customHeight="1">
      <c r="A257" s="263"/>
      <c r="B257" s="263"/>
      <c r="C257" s="263"/>
      <c r="D257" s="17"/>
      <c r="E257" s="263"/>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row>
    <row r="258" ht="15.75" customHeight="1">
      <c r="A258" s="263"/>
      <c r="B258" s="263"/>
      <c r="C258" s="263"/>
      <c r="D258" s="17"/>
      <c r="E258" s="263"/>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row>
    <row r="259" ht="15.75" customHeight="1">
      <c r="A259" s="263"/>
      <c r="B259" s="263"/>
      <c r="C259" s="263"/>
      <c r="D259" s="17"/>
      <c r="E259" s="263"/>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row>
    <row r="260" ht="15.75" customHeight="1">
      <c r="A260" s="263"/>
      <c r="B260" s="263"/>
      <c r="C260" s="263"/>
      <c r="D260" s="17"/>
      <c r="E260" s="263"/>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row>
    <row r="261" ht="15.75" customHeight="1">
      <c r="A261" s="263"/>
      <c r="B261" s="263"/>
      <c r="C261" s="263"/>
      <c r="D261" s="17"/>
      <c r="E261" s="263"/>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row>
    <row r="262" ht="15.75" customHeight="1">
      <c r="A262" s="263"/>
      <c r="B262" s="263"/>
      <c r="C262" s="263"/>
      <c r="D262" s="17"/>
      <c r="E262" s="263"/>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row>
    <row r="263" ht="15.75" customHeight="1">
      <c r="A263" s="263"/>
      <c r="B263" s="263"/>
      <c r="C263" s="263"/>
      <c r="D263" s="17"/>
      <c r="E263" s="263"/>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row>
    <row r="264" ht="15.75" customHeight="1">
      <c r="A264" s="263"/>
      <c r="B264" s="263"/>
      <c r="C264" s="263"/>
      <c r="D264" s="17"/>
      <c r="E264" s="263"/>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row>
    <row r="265" ht="15.75" customHeight="1">
      <c r="A265" s="263"/>
      <c r="B265" s="263"/>
      <c r="C265" s="263"/>
      <c r="D265" s="17"/>
      <c r="E265" s="263"/>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row>
    <row r="266" ht="15.75" customHeight="1">
      <c r="A266" s="263"/>
      <c r="B266" s="263"/>
      <c r="C266" s="263"/>
      <c r="D266" s="17"/>
      <c r="E266" s="263"/>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row>
    <row r="267" ht="15.75" customHeight="1">
      <c r="A267" s="263"/>
      <c r="B267" s="263"/>
      <c r="C267" s="263"/>
      <c r="D267" s="17"/>
      <c r="E267" s="263"/>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row>
    <row r="268" ht="15.75" customHeight="1">
      <c r="A268" s="263"/>
      <c r="B268" s="263"/>
      <c r="C268" s="263"/>
      <c r="D268" s="17"/>
      <c r="E268" s="263"/>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row>
    <row r="269" ht="15.75" customHeight="1">
      <c r="A269" s="263"/>
      <c r="B269" s="263"/>
      <c r="C269" s="263"/>
      <c r="D269" s="17"/>
      <c r="E269" s="263"/>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row>
    <row r="270" ht="15.75" customHeight="1">
      <c r="A270" s="263"/>
      <c r="B270" s="263"/>
      <c r="C270" s="263"/>
      <c r="D270" s="17"/>
      <c r="E270" s="263"/>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row>
    <row r="271" ht="15.75" customHeight="1">
      <c r="A271" s="263"/>
      <c r="B271" s="263"/>
      <c r="C271" s="263"/>
      <c r="D271" s="17"/>
      <c r="E271" s="263"/>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row>
    <row r="272" ht="15.75" customHeight="1">
      <c r="A272" s="263"/>
      <c r="B272" s="263"/>
      <c r="C272" s="263"/>
      <c r="D272" s="17"/>
      <c r="E272" s="263"/>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row>
    <row r="273" ht="15.75" customHeight="1">
      <c r="A273" s="263"/>
      <c r="B273" s="263"/>
      <c r="C273" s="263"/>
      <c r="D273" s="17"/>
      <c r="E273" s="263"/>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row>
    <row r="274" ht="15.75" customHeight="1">
      <c r="A274" s="263"/>
      <c r="B274" s="263"/>
      <c r="C274" s="263"/>
      <c r="D274" s="17"/>
      <c r="E274" s="263"/>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row>
    <row r="275" ht="15.75" customHeight="1">
      <c r="A275" s="263"/>
      <c r="B275" s="263"/>
      <c r="C275" s="263"/>
      <c r="D275" s="17"/>
      <c r="E275" s="263"/>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row>
    <row r="276" ht="15.75" customHeight="1">
      <c r="A276" s="263"/>
      <c r="B276" s="263"/>
      <c r="C276" s="263"/>
      <c r="D276" s="17"/>
      <c r="E276" s="263"/>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row>
    <row r="277" ht="15.75" customHeight="1">
      <c r="A277" s="263"/>
      <c r="B277" s="263"/>
      <c r="C277" s="263"/>
      <c r="D277" s="17"/>
      <c r="E277" s="263"/>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row>
    <row r="278" ht="15.75" customHeight="1">
      <c r="A278" s="263"/>
      <c r="B278" s="263"/>
      <c r="C278" s="263"/>
      <c r="D278" s="17"/>
      <c r="E278" s="263"/>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row>
    <row r="279" ht="15.75" customHeight="1">
      <c r="A279" s="263"/>
      <c r="B279" s="263"/>
      <c r="C279" s="263"/>
      <c r="D279" s="17"/>
      <c r="E279" s="263"/>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row>
    <row r="280" ht="15.75" customHeight="1">
      <c r="A280" s="263"/>
      <c r="B280" s="263"/>
      <c r="C280" s="263"/>
      <c r="D280" s="17"/>
      <c r="E280" s="263"/>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row>
    <row r="281" ht="15.75" customHeight="1">
      <c r="A281" s="263"/>
      <c r="B281" s="263"/>
      <c r="C281" s="263"/>
      <c r="D281" s="17"/>
      <c r="E281" s="263"/>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row>
    <row r="282" ht="15.75" customHeight="1">
      <c r="A282" s="263"/>
      <c r="B282" s="263"/>
      <c r="C282" s="263"/>
      <c r="D282" s="17"/>
      <c r="E282" s="263"/>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row>
    <row r="283" ht="15.75" customHeight="1">
      <c r="A283" s="263"/>
      <c r="B283" s="263"/>
      <c r="C283" s="263"/>
      <c r="D283" s="17"/>
      <c r="E283" s="263"/>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row>
    <row r="284" ht="15.75" customHeight="1">
      <c r="A284" s="263"/>
      <c r="B284" s="263"/>
      <c r="C284" s="263"/>
      <c r="D284" s="17"/>
      <c r="E284" s="263"/>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row>
    <row r="285" ht="15.75" customHeight="1">
      <c r="A285" s="263"/>
      <c r="B285" s="263"/>
      <c r="C285" s="263"/>
      <c r="D285" s="17"/>
      <c r="E285" s="263"/>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row>
    <row r="286" ht="15.75" customHeight="1">
      <c r="A286" s="263"/>
      <c r="B286" s="263"/>
      <c r="C286" s="263"/>
      <c r="D286" s="17"/>
      <c r="E286" s="263"/>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row>
    <row r="287" ht="15.75" customHeight="1">
      <c r="A287" s="263"/>
      <c r="B287" s="263"/>
      <c r="C287" s="263"/>
      <c r="D287" s="17"/>
      <c r="E287" s="263"/>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row>
    <row r="288" ht="15.75" customHeight="1">
      <c r="A288" s="263"/>
      <c r="B288" s="263"/>
      <c r="C288" s="263"/>
      <c r="D288" s="17"/>
      <c r="E288" s="263"/>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row>
    <row r="289" ht="15.75" customHeight="1">
      <c r="A289" s="263"/>
      <c r="B289" s="263"/>
      <c r="C289" s="263"/>
      <c r="D289" s="17"/>
      <c r="E289" s="263"/>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row>
    <row r="290" ht="15.75" customHeight="1">
      <c r="A290" s="263"/>
      <c r="B290" s="263"/>
      <c r="C290" s="263"/>
      <c r="D290" s="17"/>
      <c r="E290" s="263"/>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row>
    <row r="291" ht="15.75" customHeight="1">
      <c r="A291" s="263"/>
      <c r="B291" s="263"/>
      <c r="C291" s="263"/>
      <c r="D291" s="17"/>
      <c r="E291" s="263"/>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row>
    <row r="292" ht="15.75" customHeight="1">
      <c r="A292" s="263"/>
      <c r="B292" s="263"/>
      <c r="C292" s="263"/>
      <c r="D292" s="17"/>
      <c r="E292" s="263"/>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row>
    <row r="293" ht="15.75" customHeight="1">
      <c r="A293" s="263"/>
      <c r="B293" s="263"/>
      <c r="C293" s="263"/>
      <c r="D293" s="17"/>
      <c r="E293" s="263"/>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row>
    <row r="294" ht="15.75" customHeight="1">
      <c r="A294" s="263"/>
      <c r="B294" s="263"/>
      <c r="C294" s="263"/>
      <c r="D294" s="17"/>
      <c r="E294" s="263"/>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row>
    <row r="295" ht="15.75" customHeight="1">
      <c r="A295" s="263"/>
      <c r="B295" s="263"/>
      <c r="C295" s="263"/>
      <c r="D295" s="17"/>
      <c r="E295" s="263"/>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row>
    <row r="296" ht="15.75" customHeight="1">
      <c r="A296" s="263"/>
      <c r="B296" s="263"/>
      <c r="C296" s="263"/>
      <c r="D296" s="17"/>
      <c r="E296" s="263"/>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row>
    <row r="297" ht="15.75" customHeight="1">
      <c r="A297" s="263"/>
      <c r="B297" s="263"/>
      <c r="C297" s="263"/>
      <c r="D297" s="17"/>
      <c r="E297" s="263"/>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row>
    <row r="298" ht="15.75" customHeight="1">
      <c r="A298" s="263"/>
      <c r="B298" s="263"/>
      <c r="C298" s="263"/>
      <c r="D298" s="17"/>
      <c r="E298" s="263"/>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row>
    <row r="299" ht="15.75" customHeight="1">
      <c r="A299" s="263"/>
      <c r="B299" s="263"/>
      <c r="C299" s="263"/>
      <c r="D299" s="17"/>
      <c r="E299" s="263"/>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row>
    <row r="300" ht="15.75" customHeight="1">
      <c r="A300" s="263"/>
      <c r="B300" s="263"/>
      <c r="C300" s="263"/>
      <c r="D300" s="17"/>
      <c r="E300" s="263"/>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row>
    <row r="301" ht="15.75" customHeight="1">
      <c r="A301" s="263"/>
      <c r="B301" s="263"/>
      <c r="C301" s="263"/>
      <c r="D301" s="17"/>
      <c r="E301" s="263"/>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row>
    <row r="302" ht="15.75" customHeight="1">
      <c r="A302" s="263"/>
      <c r="B302" s="263"/>
      <c r="C302" s="263"/>
      <c r="D302" s="17"/>
      <c r="E302" s="263"/>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row>
    <row r="303" ht="15.75" customHeight="1">
      <c r="A303" s="263"/>
      <c r="B303" s="263"/>
      <c r="C303" s="263"/>
      <c r="D303" s="17"/>
      <c r="E303" s="263"/>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row>
    <row r="304" ht="15.75" customHeight="1">
      <c r="A304" s="263"/>
      <c r="B304" s="263"/>
      <c r="C304" s="263"/>
      <c r="D304" s="17"/>
      <c r="E304" s="263"/>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row>
    <row r="305" ht="15.75" customHeight="1">
      <c r="A305" s="263"/>
      <c r="B305" s="263"/>
      <c r="C305" s="263"/>
      <c r="D305" s="17"/>
      <c r="E305" s="263"/>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row>
    <row r="306" ht="15.75" customHeight="1">
      <c r="A306" s="263"/>
      <c r="B306" s="263"/>
      <c r="C306" s="263"/>
      <c r="D306" s="17"/>
      <c r="E306" s="263"/>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row>
    <row r="307" ht="15.75" customHeight="1">
      <c r="A307" s="263"/>
      <c r="B307" s="263"/>
      <c r="C307" s="263"/>
      <c r="D307" s="17"/>
      <c r="E307" s="263"/>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row>
    <row r="308" ht="15.75" customHeight="1">
      <c r="A308" s="263"/>
      <c r="B308" s="263"/>
      <c r="C308" s="263"/>
      <c r="D308" s="17"/>
      <c r="E308" s="263"/>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row>
    <row r="309" ht="15.75" customHeight="1">
      <c r="A309" s="263"/>
      <c r="B309" s="263"/>
      <c r="C309" s="263"/>
      <c r="D309" s="17"/>
      <c r="E309" s="263"/>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row>
    <row r="310" ht="15.75" customHeight="1">
      <c r="A310" s="263"/>
      <c r="B310" s="263"/>
      <c r="C310" s="263"/>
      <c r="D310" s="17"/>
      <c r="E310" s="263"/>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row>
    <row r="311" ht="15.75" customHeight="1">
      <c r="A311" s="263"/>
      <c r="B311" s="263"/>
      <c r="C311" s="263"/>
      <c r="D311" s="17"/>
      <c r="E311" s="263"/>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row>
    <row r="312" ht="15.75" customHeight="1">
      <c r="A312" s="263"/>
      <c r="B312" s="263"/>
      <c r="C312" s="263"/>
      <c r="D312" s="17"/>
      <c r="E312" s="263"/>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row>
    <row r="313" ht="15.75" customHeight="1">
      <c r="A313" s="263"/>
      <c r="B313" s="263"/>
      <c r="C313" s="263"/>
      <c r="D313" s="17"/>
      <c r="E313" s="263"/>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row>
    <row r="314" ht="15.75" customHeight="1">
      <c r="A314" s="263"/>
      <c r="B314" s="263"/>
      <c r="C314" s="263"/>
      <c r="D314" s="17"/>
      <c r="E314" s="263"/>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row>
    <row r="315" ht="15.75" customHeight="1">
      <c r="A315" s="263"/>
      <c r="B315" s="263"/>
      <c r="C315" s="263"/>
      <c r="D315" s="17"/>
      <c r="E315" s="263"/>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row>
    <row r="316" ht="15.75" customHeight="1">
      <c r="A316" s="263"/>
      <c r="B316" s="263"/>
      <c r="C316" s="263"/>
      <c r="D316" s="17"/>
      <c r="E316" s="263"/>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row>
    <row r="317" ht="15.75" customHeight="1">
      <c r="A317" s="263"/>
      <c r="B317" s="263"/>
      <c r="C317" s="263"/>
      <c r="D317" s="17"/>
      <c r="E317" s="263"/>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row>
    <row r="318" ht="15.75" customHeight="1">
      <c r="A318" s="263"/>
      <c r="B318" s="263"/>
      <c r="C318" s="263"/>
      <c r="D318" s="17"/>
      <c r="E318" s="263"/>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row>
    <row r="319" ht="15.75" customHeight="1">
      <c r="A319" s="263"/>
      <c r="B319" s="263"/>
      <c r="C319" s="263"/>
      <c r="D319" s="17"/>
      <c r="E319" s="263"/>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row>
    <row r="320" ht="15.75" customHeight="1">
      <c r="A320" s="263"/>
      <c r="B320" s="263"/>
      <c r="C320" s="263"/>
      <c r="D320" s="17"/>
      <c r="E320" s="263"/>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row>
    <row r="321" ht="15.75" customHeight="1">
      <c r="A321" s="263"/>
      <c r="B321" s="263"/>
      <c r="C321" s="263"/>
      <c r="D321" s="17"/>
      <c r="E321" s="263"/>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row>
    <row r="322" ht="15.75" customHeight="1">
      <c r="A322" s="263"/>
      <c r="B322" s="263"/>
      <c r="C322" s="263"/>
      <c r="D322" s="17"/>
      <c r="E322" s="263"/>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row>
    <row r="323" ht="15.75" customHeight="1">
      <c r="A323" s="263"/>
      <c r="B323" s="263"/>
      <c r="C323" s="263"/>
      <c r="D323" s="17"/>
      <c r="E323" s="263"/>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row>
    <row r="324" ht="15.75" customHeight="1">
      <c r="A324" s="263"/>
      <c r="B324" s="263"/>
      <c r="C324" s="263"/>
      <c r="D324" s="17"/>
      <c r="E324" s="263"/>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row>
    <row r="325" ht="15.75" customHeight="1">
      <c r="A325" s="263"/>
      <c r="B325" s="263"/>
      <c r="C325" s="263"/>
      <c r="D325" s="17"/>
      <c r="E325" s="263"/>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row>
    <row r="326" ht="15.75" customHeight="1">
      <c r="A326" s="263"/>
      <c r="B326" s="263"/>
      <c r="C326" s="263"/>
      <c r="D326" s="17"/>
      <c r="E326" s="263"/>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row>
    <row r="327" ht="15.75" customHeight="1">
      <c r="A327" s="263"/>
      <c r="B327" s="263"/>
      <c r="C327" s="263"/>
      <c r="D327" s="17"/>
      <c r="E327" s="263"/>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row>
    <row r="328" ht="15.75" customHeight="1">
      <c r="A328" s="263"/>
      <c r="B328" s="263"/>
      <c r="C328" s="263"/>
      <c r="D328" s="17"/>
      <c r="E328" s="263"/>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row>
    <row r="329" ht="15.75" customHeight="1">
      <c r="A329" s="263"/>
      <c r="B329" s="263"/>
      <c r="C329" s="263"/>
      <c r="D329" s="17"/>
      <c r="E329" s="263"/>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row>
    <row r="330" ht="15.75" customHeight="1">
      <c r="A330" s="263"/>
      <c r="B330" s="263"/>
      <c r="C330" s="263"/>
      <c r="D330" s="17"/>
      <c r="E330" s="263"/>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row>
    <row r="331" ht="15.75" customHeight="1">
      <c r="A331" s="263"/>
      <c r="B331" s="263"/>
      <c r="C331" s="263"/>
      <c r="D331" s="17"/>
      <c r="E331" s="263"/>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row>
    <row r="332" ht="15.75" customHeight="1">
      <c r="A332" s="263"/>
      <c r="B332" s="263"/>
      <c r="C332" s="263"/>
      <c r="D332" s="17"/>
      <c r="E332" s="263"/>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row>
    <row r="333" ht="15.75" customHeight="1">
      <c r="A333" s="263"/>
      <c r="B333" s="263"/>
      <c r="C333" s="263"/>
      <c r="D333" s="17"/>
      <c r="E333" s="263"/>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row>
    <row r="334" ht="15.75" customHeight="1">
      <c r="A334" s="263"/>
      <c r="B334" s="263"/>
      <c r="C334" s="263"/>
      <c r="D334" s="17"/>
      <c r="E334" s="263"/>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row>
    <row r="335" ht="15.75" customHeight="1">
      <c r="A335" s="263"/>
      <c r="B335" s="263"/>
      <c r="C335" s="263"/>
      <c r="D335" s="17"/>
      <c r="E335" s="263"/>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row>
    <row r="336" ht="15.75" customHeight="1">
      <c r="A336" s="263"/>
      <c r="B336" s="263"/>
      <c r="C336" s="263"/>
      <c r="D336" s="17"/>
      <c r="E336" s="263"/>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row>
    <row r="337" ht="15.75" customHeight="1">
      <c r="A337" s="263"/>
      <c r="B337" s="263"/>
      <c r="C337" s="263"/>
      <c r="D337" s="17"/>
      <c r="E337" s="263"/>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row>
    <row r="338" ht="15.75" customHeight="1">
      <c r="A338" s="263"/>
      <c r="B338" s="263"/>
      <c r="C338" s="263"/>
      <c r="D338" s="17"/>
      <c r="E338" s="263"/>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row>
    <row r="339" ht="15.75" customHeight="1">
      <c r="A339" s="263"/>
      <c r="B339" s="263"/>
      <c r="C339" s="263"/>
      <c r="D339" s="17"/>
      <c r="E339" s="263"/>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row>
    <row r="340" ht="15.75" customHeight="1">
      <c r="A340" s="263"/>
      <c r="B340" s="263"/>
      <c r="C340" s="263"/>
      <c r="D340" s="17"/>
      <c r="E340" s="263"/>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row>
    <row r="341" ht="15.75" customHeight="1">
      <c r="A341" s="263"/>
      <c r="B341" s="263"/>
      <c r="C341" s="263"/>
      <c r="D341" s="17"/>
      <c r="E341" s="263"/>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row>
    <row r="342" ht="15.75" customHeight="1">
      <c r="A342" s="263"/>
      <c r="B342" s="263"/>
      <c r="C342" s="263"/>
      <c r="D342" s="17"/>
      <c r="E342" s="263"/>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row>
    <row r="343" ht="15.75" customHeight="1">
      <c r="A343" s="263"/>
      <c r="B343" s="263"/>
      <c r="C343" s="263"/>
      <c r="D343" s="17"/>
      <c r="E343" s="263"/>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row>
    <row r="344" ht="15.75" customHeight="1">
      <c r="A344" s="263"/>
      <c r="B344" s="263"/>
      <c r="C344" s="263"/>
      <c r="D344" s="17"/>
      <c r="E344" s="263"/>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row>
    <row r="345" ht="15.75" customHeight="1">
      <c r="A345" s="263"/>
      <c r="B345" s="263"/>
      <c r="C345" s="263"/>
      <c r="D345" s="17"/>
      <c r="E345" s="263"/>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row>
    <row r="346" ht="15.75" customHeight="1">
      <c r="A346" s="263"/>
      <c r="B346" s="263"/>
      <c r="C346" s="263"/>
      <c r="D346" s="17"/>
      <c r="E346" s="263"/>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row>
    <row r="347" ht="15.75" customHeight="1">
      <c r="A347" s="263"/>
      <c r="B347" s="263"/>
      <c r="C347" s="263"/>
      <c r="D347" s="17"/>
      <c r="E347" s="263"/>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row>
    <row r="348" ht="15.75" customHeight="1">
      <c r="A348" s="263"/>
      <c r="B348" s="263"/>
      <c r="C348" s="263"/>
      <c r="D348" s="17"/>
      <c r="E348" s="263"/>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row>
    <row r="349" ht="15.75" customHeight="1">
      <c r="A349" s="263"/>
      <c r="B349" s="263"/>
      <c r="C349" s="263"/>
      <c r="D349" s="17"/>
      <c r="E349" s="263"/>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row>
    <row r="350" ht="15.75" customHeight="1">
      <c r="A350" s="263"/>
      <c r="B350" s="263"/>
      <c r="C350" s="263"/>
      <c r="D350" s="17"/>
      <c r="E350" s="263"/>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row>
    <row r="351" ht="15.75" customHeight="1">
      <c r="A351" s="263"/>
      <c r="B351" s="263"/>
      <c r="C351" s="263"/>
      <c r="D351" s="17"/>
      <c r="E351" s="263"/>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row>
    <row r="352" ht="15.75" customHeight="1">
      <c r="A352" s="263"/>
      <c r="B352" s="263"/>
      <c r="C352" s="263"/>
      <c r="D352" s="17"/>
      <c r="E352" s="263"/>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row>
    <row r="353" ht="15.75" customHeight="1">
      <c r="A353" s="263"/>
      <c r="B353" s="263"/>
      <c r="C353" s="263"/>
      <c r="D353" s="17"/>
      <c r="E353" s="263"/>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row>
    <row r="354" ht="15.75" customHeight="1">
      <c r="A354" s="263"/>
      <c r="B354" s="263"/>
      <c r="C354" s="263"/>
      <c r="D354" s="17"/>
      <c r="E354" s="263"/>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row>
    <row r="355" ht="15.75" customHeight="1">
      <c r="A355" s="263"/>
      <c r="B355" s="263"/>
      <c r="C355" s="263"/>
      <c r="D355" s="17"/>
      <c r="E355" s="263"/>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row>
    <row r="356" ht="15.75" customHeight="1">
      <c r="A356" s="263"/>
      <c r="B356" s="263"/>
      <c r="C356" s="263"/>
      <c r="D356" s="17"/>
      <c r="E356" s="263"/>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row>
    <row r="357" ht="15.75" customHeight="1">
      <c r="A357" s="263"/>
      <c r="B357" s="263"/>
      <c r="C357" s="263"/>
      <c r="D357" s="17"/>
      <c r="E357" s="263"/>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row>
    <row r="358" ht="15.75" customHeight="1">
      <c r="A358" s="263"/>
      <c r="B358" s="263"/>
      <c r="C358" s="263"/>
      <c r="D358" s="17"/>
      <c r="E358" s="263"/>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row>
    <row r="359" ht="15.75" customHeight="1">
      <c r="A359" s="263"/>
      <c r="B359" s="263"/>
      <c r="C359" s="263"/>
      <c r="D359" s="17"/>
      <c r="E359" s="263"/>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row>
    <row r="360" ht="15.75" customHeight="1">
      <c r="A360" s="263"/>
      <c r="B360" s="263"/>
      <c r="C360" s="263"/>
      <c r="D360" s="17"/>
      <c r="E360" s="263"/>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row>
    <row r="361" ht="15.75" customHeight="1">
      <c r="A361" s="263"/>
      <c r="B361" s="263"/>
      <c r="C361" s="263"/>
      <c r="D361" s="17"/>
      <c r="E361" s="263"/>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row>
    <row r="362" ht="15.75" customHeight="1">
      <c r="A362" s="263"/>
      <c r="B362" s="263"/>
      <c r="C362" s="263"/>
      <c r="D362" s="17"/>
      <c r="E362" s="263"/>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row>
    <row r="363" ht="15.75" customHeight="1">
      <c r="A363" s="263"/>
      <c r="B363" s="263"/>
      <c r="C363" s="263"/>
      <c r="D363" s="17"/>
      <c r="E363" s="263"/>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row>
    <row r="364" ht="15.75" customHeight="1">
      <c r="A364" s="263"/>
      <c r="B364" s="263"/>
      <c r="C364" s="263"/>
      <c r="D364" s="17"/>
      <c r="E364" s="263"/>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row>
    <row r="365" ht="15.75" customHeight="1">
      <c r="A365" s="263"/>
      <c r="B365" s="263"/>
      <c r="C365" s="263"/>
      <c r="D365" s="17"/>
      <c r="E365" s="263"/>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row>
    <row r="366" ht="15.75" customHeight="1">
      <c r="A366" s="263"/>
      <c r="B366" s="263"/>
      <c r="C366" s="263"/>
      <c r="D366" s="17"/>
      <c r="E366" s="263"/>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row>
    <row r="367" ht="15.75" customHeight="1">
      <c r="A367" s="263"/>
      <c r="B367" s="263"/>
      <c r="C367" s="263"/>
      <c r="D367" s="17"/>
      <c r="E367" s="263"/>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row>
    <row r="368" ht="15.75" customHeight="1">
      <c r="A368" s="263"/>
      <c r="B368" s="263"/>
      <c r="C368" s="263"/>
      <c r="D368" s="17"/>
      <c r="E368" s="263"/>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row>
    <row r="369" ht="15.75" customHeight="1">
      <c r="A369" s="263"/>
      <c r="B369" s="263"/>
      <c r="C369" s="263"/>
      <c r="D369" s="17"/>
      <c r="E369" s="263"/>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row>
    <row r="370" ht="15.75" customHeight="1">
      <c r="A370" s="263"/>
      <c r="B370" s="263"/>
      <c r="C370" s="263"/>
      <c r="D370" s="17"/>
      <c r="E370" s="263"/>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row>
    <row r="371" ht="15.75" customHeight="1">
      <c r="A371" s="263"/>
      <c r="B371" s="263"/>
      <c r="C371" s="263"/>
      <c r="D371" s="17"/>
      <c r="E371" s="263"/>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row>
    <row r="372" ht="15.75" customHeight="1">
      <c r="A372" s="263"/>
      <c r="B372" s="263"/>
      <c r="C372" s="263"/>
      <c r="D372" s="17"/>
      <c r="E372" s="263"/>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row>
    <row r="373" ht="15.75" customHeight="1">
      <c r="A373" s="263"/>
      <c r="B373" s="263"/>
      <c r="C373" s="263"/>
      <c r="D373" s="17"/>
      <c r="E373" s="263"/>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row>
    <row r="374" ht="15.75" customHeight="1">
      <c r="A374" s="263"/>
      <c r="B374" s="263"/>
      <c r="C374" s="263"/>
      <c r="D374" s="17"/>
      <c r="E374" s="263"/>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row>
    <row r="375" ht="15.75" customHeight="1">
      <c r="A375" s="263"/>
      <c r="B375" s="263"/>
      <c r="C375" s="263"/>
      <c r="D375" s="17"/>
      <c r="E375" s="263"/>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row>
    <row r="376" ht="15.75" customHeight="1">
      <c r="A376" s="263"/>
      <c r="B376" s="263"/>
      <c r="C376" s="263"/>
      <c r="D376" s="17"/>
      <c r="E376" s="263"/>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row>
    <row r="377" ht="15.75" customHeight="1">
      <c r="A377" s="263"/>
      <c r="B377" s="263"/>
      <c r="C377" s="263"/>
      <c r="D377" s="17"/>
      <c r="E377" s="263"/>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row>
    <row r="378" ht="15.75" customHeight="1">
      <c r="A378" s="263"/>
      <c r="B378" s="263"/>
      <c r="C378" s="263"/>
      <c r="D378" s="17"/>
      <c r="E378" s="263"/>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row>
    <row r="379" ht="15.75" customHeight="1">
      <c r="A379" s="263"/>
      <c r="B379" s="263"/>
      <c r="C379" s="263"/>
      <c r="D379" s="17"/>
      <c r="E379" s="263"/>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row>
    <row r="380" ht="15.75" customHeight="1">
      <c r="A380" s="263"/>
      <c r="B380" s="263"/>
      <c r="C380" s="263"/>
      <c r="D380" s="17"/>
      <c r="E380" s="263"/>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row>
    <row r="381" ht="15.75" customHeight="1">
      <c r="A381" s="263"/>
      <c r="B381" s="263"/>
      <c r="C381" s="263"/>
      <c r="D381" s="17"/>
      <c r="E381" s="263"/>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row>
    <row r="382" ht="15.75" customHeight="1">
      <c r="A382" s="263"/>
      <c r="B382" s="263"/>
      <c r="C382" s="263"/>
      <c r="D382" s="17"/>
      <c r="E382" s="263"/>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row>
    <row r="383" ht="15.75" customHeight="1">
      <c r="A383" s="263"/>
      <c r="B383" s="263"/>
      <c r="C383" s="263"/>
      <c r="D383" s="17"/>
      <c r="E383" s="263"/>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row>
    <row r="384" ht="15.75" customHeight="1">
      <c r="A384" s="263"/>
      <c r="B384" s="263"/>
      <c r="C384" s="263"/>
      <c r="D384" s="17"/>
      <c r="E384" s="263"/>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row>
    <row r="385" ht="15.75" customHeight="1">
      <c r="A385" s="263"/>
      <c r="B385" s="263"/>
      <c r="C385" s="263"/>
      <c r="D385" s="17"/>
      <c r="E385" s="263"/>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row>
    <row r="386" ht="15.75" customHeight="1">
      <c r="A386" s="263"/>
      <c r="B386" s="263"/>
      <c r="C386" s="263"/>
      <c r="D386" s="17"/>
      <c r="E386" s="263"/>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row>
    <row r="387" ht="15.75" customHeight="1">
      <c r="A387" s="263"/>
      <c r="B387" s="263"/>
      <c r="C387" s="263"/>
      <c r="D387" s="17"/>
      <c r="E387" s="263"/>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row>
    <row r="388" ht="15.75" customHeight="1">
      <c r="A388" s="263"/>
      <c r="B388" s="263"/>
      <c r="C388" s="263"/>
      <c r="D388" s="17"/>
      <c r="E388" s="263"/>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row>
    <row r="389" ht="15.75" customHeight="1">
      <c r="A389" s="263"/>
      <c r="B389" s="263"/>
      <c r="C389" s="263"/>
      <c r="D389" s="17"/>
      <c r="E389" s="263"/>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row>
    <row r="390" ht="15.75" customHeight="1">
      <c r="A390" s="263"/>
      <c r="B390" s="263"/>
      <c r="C390" s="263"/>
      <c r="D390" s="17"/>
      <c r="E390" s="263"/>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row>
    <row r="391" ht="15.75" customHeight="1">
      <c r="A391" s="263"/>
      <c r="B391" s="263"/>
      <c r="C391" s="263"/>
      <c r="D391" s="17"/>
      <c r="E391" s="263"/>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row>
    <row r="392" ht="15.75" customHeight="1">
      <c r="A392" s="263"/>
      <c r="B392" s="263"/>
      <c r="C392" s="263"/>
      <c r="D392" s="17"/>
      <c r="E392" s="263"/>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row>
    <row r="393" ht="15.75" customHeight="1">
      <c r="A393" s="263"/>
      <c r="B393" s="263"/>
      <c r="C393" s="263"/>
      <c r="D393" s="17"/>
      <c r="E393" s="263"/>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row>
    <row r="394" ht="15.75" customHeight="1">
      <c r="A394" s="263"/>
      <c r="B394" s="263"/>
      <c r="C394" s="263"/>
      <c r="D394" s="17"/>
      <c r="E394" s="263"/>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row>
    <row r="395" ht="15.75" customHeight="1">
      <c r="A395" s="263"/>
      <c r="B395" s="263"/>
      <c r="C395" s="263"/>
      <c r="D395" s="17"/>
      <c r="E395" s="263"/>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row>
    <row r="396" ht="15.75" customHeight="1">
      <c r="A396" s="263"/>
      <c r="B396" s="263"/>
      <c r="C396" s="263"/>
      <c r="D396" s="17"/>
      <c r="E396" s="263"/>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row>
    <row r="397" ht="15.75" customHeight="1">
      <c r="A397" s="263"/>
      <c r="B397" s="263"/>
      <c r="C397" s="263"/>
      <c r="D397" s="17"/>
      <c r="E397" s="263"/>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row>
    <row r="398" ht="15.75" customHeight="1">
      <c r="A398" s="263"/>
      <c r="B398" s="263"/>
      <c r="C398" s="263"/>
      <c r="D398" s="17"/>
      <c r="E398" s="263"/>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row>
    <row r="399" ht="15.75" customHeight="1">
      <c r="A399" s="263"/>
      <c r="B399" s="263"/>
      <c r="C399" s="263"/>
      <c r="D399" s="17"/>
      <c r="E399" s="263"/>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row>
    <row r="400" ht="15.75" customHeight="1">
      <c r="A400" s="263"/>
      <c r="B400" s="263"/>
      <c r="C400" s="263"/>
      <c r="D400" s="17"/>
      <c r="E400" s="263"/>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row>
    <row r="401" ht="15.75" customHeight="1">
      <c r="A401" s="263"/>
      <c r="B401" s="263"/>
      <c r="C401" s="263"/>
      <c r="D401" s="17"/>
      <c r="E401" s="263"/>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row>
    <row r="402" ht="15.75" customHeight="1">
      <c r="A402" s="263"/>
      <c r="B402" s="263"/>
      <c r="C402" s="263"/>
      <c r="D402" s="17"/>
      <c r="E402" s="263"/>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row>
    <row r="403" ht="15.75" customHeight="1">
      <c r="A403" s="263"/>
      <c r="B403" s="263"/>
      <c r="C403" s="263"/>
      <c r="D403" s="17"/>
      <c r="E403" s="263"/>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row>
    <row r="404" ht="15.75" customHeight="1">
      <c r="A404" s="263"/>
      <c r="B404" s="263"/>
      <c r="C404" s="263"/>
      <c r="D404" s="17"/>
      <c r="E404" s="263"/>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row>
    <row r="405" ht="15.75" customHeight="1">
      <c r="A405" s="263"/>
      <c r="B405" s="263"/>
      <c r="C405" s="263"/>
      <c r="D405" s="17"/>
      <c r="E405" s="263"/>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row>
    <row r="406" ht="15.75" customHeight="1">
      <c r="A406" s="263"/>
      <c r="B406" s="263"/>
      <c r="C406" s="263"/>
      <c r="D406" s="17"/>
      <c r="E406" s="263"/>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row>
    <row r="407" ht="15.75" customHeight="1">
      <c r="A407" s="263"/>
      <c r="B407" s="263"/>
      <c r="C407" s="263"/>
      <c r="D407" s="17"/>
      <c r="E407" s="263"/>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row>
    <row r="408" ht="15.75" customHeight="1">
      <c r="A408" s="263"/>
      <c r="B408" s="263"/>
      <c r="C408" s="263"/>
      <c r="D408" s="17"/>
      <c r="E408" s="263"/>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row>
    <row r="409" ht="15.75" customHeight="1">
      <c r="A409" s="263"/>
      <c r="B409" s="263"/>
      <c r="C409" s="263"/>
      <c r="D409" s="17"/>
      <c r="E409" s="263"/>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row>
    <row r="410" ht="15.75" customHeight="1">
      <c r="A410" s="263"/>
      <c r="B410" s="263"/>
      <c r="C410" s="263"/>
      <c r="D410" s="17"/>
      <c r="E410" s="263"/>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row>
    <row r="411" ht="15.75" customHeight="1">
      <c r="A411" s="263"/>
      <c r="B411" s="263"/>
      <c r="C411" s="263"/>
      <c r="D411" s="17"/>
      <c r="E411" s="263"/>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row>
    <row r="412" ht="15.75" customHeight="1">
      <c r="A412" s="263"/>
      <c r="B412" s="263"/>
      <c r="C412" s="263"/>
      <c r="D412" s="17"/>
      <c r="E412" s="263"/>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row>
    <row r="413" ht="15.75" customHeight="1">
      <c r="A413" s="263"/>
      <c r="B413" s="263"/>
      <c r="C413" s="263"/>
      <c r="D413" s="17"/>
      <c r="E413" s="263"/>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row>
    <row r="414" ht="15.75" customHeight="1">
      <c r="A414" s="263"/>
      <c r="B414" s="263"/>
      <c r="C414" s="263"/>
      <c r="D414" s="17"/>
      <c r="E414" s="263"/>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row>
    <row r="415" ht="15.75" customHeight="1">
      <c r="A415" s="263"/>
      <c r="B415" s="263"/>
      <c r="C415" s="263"/>
      <c r="D415" s="17"/>
      <c r="E415" s="263"/>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row>
    <row r="416" ht="15.75" customHeight="1">
      <c r="A416" s="263"/>
      <c r="B416" s="263"/>
      <c r="C416" s="263"/>
      <c r="D416" s="17"/>
      <c r="E416" s="263"/>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row>
    <row r="417" ht="15.75" customHeight="1">
      <c r="A417" s="263"/>
      <c r="B417" s="263"/>
      <c r="C417" s="263"/>
      <c r="D417" s="17"/>
      <c r="E417" s="263"/>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row>
    <row r="418" ht="15.75" customHeight="1">
      <c r="A418" s="263"/>
      <c r="B418" s="263"/>
      <c r="C418" s="263"/>
      <c r="D418" s="17"/>
      <c r="E418" s="263"/>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row>
    <row r="419" ht="15.75" customHeight="1">
      <c r="A419" s="263"/>
      <c r="B419" s="263"/>
      <c r="C419" s="263"/>
      <c r="D419" s="17"/>
      <c r="E419" s="263"/>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row>
    <row r="420" ht="15.75" customHeight="1">
      <c r="A420" s="263"/>
      <c r="B420" s="263"/>
      <c r="C420" s="263"/>
      <c r="D420" s="17"/>
      <c r="E420" s="263"/>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row>
    <row r="421" ht="15.75" customHeight="1">
      <c r="A421" s="263"/>
      <c r="B421" s="263"/>
      <c r="C421" s="263"/>
      <c r="D421" s="17"/>
      <c r="E421" s="263"/>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row>
    <row r="422" ht="15.75" customHeight="1">
      <c r="A422" s="263"/>
      <c r="B422" s="263"/>
      <c r="C422" s="263"/>
      <c r="D422" s="17"/>
      <c r="E422" s="263"/>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row>
    <row r="423" ht="15.75" customHeight="1">
      <c r="A423" s="263"/>
      <c r="B423" s="263"/>
      <c r="C423" s="263"/>
      <c r="D423" s="17"/>
      <c r="E423" s="263"/>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row>
    <row r="424" ht="15.75" customHeight="1">
      <c r="A424" s="263"/>
      <c r="B424" s="263"/>
      <c r="C424" s="263"/>
      <c r="D424" s="17"/>
      <c r="E424" s="263"/>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row>
    <row r="425" ht="15.75" customHeight="1">
      <c r="A425" s="263"/>
      <c r="B425" s="263"/>
      <c r="C425" s="263"/>
      <c r="D425" s="17"/>
      <c r="E425" s="263"/>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row>
    <row r="426" ht="15.75" customHeight="1">
      <c r="A426" s="263"/>
      <c r="B426" s="263"/>
      <c r="C426" s="263"/>
      <c r="D426" s="17"/>
      <c r="E426" s="263"/>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row>
    <row r="427" ht="15.75" customHeight="1">
      <c r="A427" s="263"/>
      <c r="B427" s="263"/>
      <c r="C427" s="263"/>
      <c r="D427" s="17"/>
      <c r="E427" s="263"/>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row>
    <row r="428" ht="15.75" customHeight="1">
      <c r="A428" s="263"/>
      <c r="B428" s="263"/>
      <c r="C428" s="263"/>
      <c r="D428" s="17"/>
      <c r="E428" s="263"/>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row>
    <row r="429" ht="15.75" customHeight="1">
      <c r="A429" s="263"/>
      <c r="B429" s="263"/>
      <c r="C429" s="263"/>
      <c r="D429" s="17"/>
      <c r="E429" s="263"/>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row>
    <row r="430" ht="15.75" customHeight="1">
      <c r="A430" s="263"/>
      <c r="B430" s="263"/>
      <c r="C430" s="263"/>
      <c r="D430" s="17"/>
      <c r="E430" s="263"/>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row>
    <row r="431" ht="15.75" customHeight="1">
      <c r="A431" s="263"/>
      <c r="B431" s="263"/>
      <c r="C431" s="263"/>
      <c r="D431" s="17"/>
      <c r="E431" s="263"/>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row>
    <row r="432" ht="15.75" customHeight="1">
      <c r="A432" s="263"/>
      <c r="B432" s="263"/>
      <c r="C432" s="263"/>
      <c r="D432" s="17"/>
      <c r="E432" s="263"/>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row>
    <row r="433" ht="15.75" customHeight="1">
      <c r="A433" s="263"/>
      <c r="B433" s="263"/>
      <c r="C433" s="263"/>
      <c r="D433" s="17"/>
      <c r="E433" s="263"/>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row>
    <row r="434" ht="15.75" customHeight="1">
      <c r="A434" s="263"/>
      <c r="B434" s="263"/>
      <c r="C434" s="263"/>
      <c r="D434" s="17"/>
      <c r="E434" s="263"/>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row>
    <row r="435" ht="15.75" customHeight="1">
      <c r="A435" s="263"/>
      <c r="B435" s="263"/>
      <c r="C435" s="263"/>
      <c r="D435" s="17"/>
      <c r="E435" s="263"/>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row>
    <row r="436" ht="15.75" customHeight="1">
      <c r="A436" s="263"/>
      <c r="B436" s="263"/>
      <c r="C436" s="263"/>
      <c r="D436" s="17"/>
      <c r="E436" s="263"/>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row>
    <row r="437" ht="15.75" customHeight="1">
      <c r="A437" s="263"/>
      <c r="B437" s="263"/>
      <c r="C437" s="263"/>
      <c r="D437" s="17"/>
      <c r="E437" s="263"/>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row>
    <row r="438" ht="15.75" customHeight="1">
      <c r="A438" s="263"/>
      <c r="B438" s="263"/>
      <c r="C438" s="263"/>
      <c r="D438" s="17"/>
      <c r="E438" s="263"/>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row>
    <row r="439" ht="15.75" customHeight="1">
      <c r="A439" s="263"/>
      <c r="B439" s="263"/>
      <c r="C439" s="263"/>
      <c r="D439" s="17"/>
      <c r="E439" s="263"/>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row>
    <row r="440" ht="15.75" customHeight="1">
      <c r="A440" s="263"/>
      <c r="B440" s="263"/>
      <c r="C440" s="263"/>
      <c r="D440" s="17"/>
      <c r="E440" s="263"/>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row>
    <row r="441" ht="15.75" customHeight="1">
      <c r="A441" s="263"/>
      <c r="B441" s="263"/>
      <c r="C441" s="263"/>
      <c r="D441" s="17"/>
      <c r="E441" s="263"/>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row>
    <row r="442" ht="15.75" customHeight="1">
      <c r="A442" s="263"/>
      <c r="B442" s="263"/>
      <c r="C442" s="263"/>
      <c r="D442" s="17"/>
      <c r="E442" s="263"/>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row>
    <row r="443" ht="15.75" customHeight="1">
      <c r="A443" s="263"/>
      <c r="B443" s="263"/>
      <c r="C443" s="263"/>
      <c r="D443" s="17"/>
      <c r="E443" s="263"/>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row>
    <row r="444" ht="15.75" customHeight="1">
      <c r="A444" s="263"/>
      <c r="B444" s="263"/>
      <c r="C444" s="263"/>
      <c r="D444" s="17"/>
      <c r="E444" s="263"/>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row>
    <row r="445" ht="15.75" customHeight="1">
      <c r="A445" s="263"/>
      <c r="B445" s="263"/>
      <c r="C445" s="263"/>
      <c r="D445" s="17"/>
      <c r="E445" s="263"/>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row>
    <row r="446" ht="15.75" customHeight="1">
      <c r="A446" s="263"/>
      <c r="B446" s="263"/>
      <c r="C446" s="263"/>
      <c r="D446" s="17"/>
      <c r="E446" s="263"/>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row>
    <row r="447" ht="15.75" customHeight="1">
      <c r="A447" s="263"/>
      <c r="B447" s="263"/>
      <c r="C447" s="263"/>
      <c r="D447" s="17"/>
      <c r="E447" s="263"/>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row>
    <row r="448" ht="15.75" customHeight="1">
      <c r="A448" s="263"/>
      <c r="B448" s="263"/>
      <c r="C448" s="263"/>
      <c r="D448" s="17"/>
      <c r="E448" s="263"/>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row>
    <row r="449" ht="15.75" customHeight="1">
      <c r="A449" s="263"/>
      <c r="B449" s="263"/>
      <c r="C449" s="263"/>
      <c r="D449" s="17"/>
      <c r="E449" s="263"/>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row>
    <row r="450" ht="15.75" customHeight="1">
      <c r="A450" s="263"/>
      <c r="B450" s="263"/>
      <c r="C450" s="263"/>
      <c r="D450" s="17"/>
      <c r="E450" s="263"/>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row>
    <row r="451" ht="15.75" customHeight="1">
      <c r="A451" s="263"/>
      <c r="B451" s="263"/>
      <c r="C451" s="263"/>
      <c r="D451" s="17"/>
      <c r="E451" s="263"/>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row>
    <row r="452" ht="15.75" customHeight="1">
      <c r="A452" s="263"/>
      <c r="B452" s="263"/>
      <c r="C452" s="263"/>
      <c r="D452" s="17"/>
      <c r="E452" s="263"/>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row>
    <row r="453" ht="15.75" customHeight="1">
      <c r="A453" s="263"/>
      <c r="B453" s="263"/>
      <c r="C453" s="263"/>
      <c r="D453" s="17"/>
      <c r="E453" s="263"/>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row>
    <row r="454" ht="15.75" customHeight="1">
      <c r="A454" s="263"/>
      <c r="B454" s="263"/>
      <c r="C454" s="263"/>
      <c r="D454" s="17"/>
      <c r="E454" s="263"/>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row>
    <row r="455" ht="15.75" customHeight="1">
      <c r="A455" s="263"/>
      <c r="B455" s="263"/>
      <c r="C455" s="263"/>
      <c r="D455" s="17"/>
      <c r="E455" s="263"/>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row>
    <row r="456" ht="15.75" customHeight="1">
      <c r="A456" s="263"/>
      <c r="B456" s="263"/>
      <c r="C456" s="263"/>
      <c r="D456" s="17"/>
      <c r="E456" s="263"/>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row>
    <row r="457" ht="15.75" customHeight="1">
      <c r="A457" s="263"/>
      <c r="B457" s="263"/>
      <c r="C457" s="263"/>
      <c r="D457" s="17"/>
      <c r="E457" s="263"/>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row>
    <row r="458" ht="15.75" customHeight="1">
      <c r="A458" s="263"/>
      <c r="B458" s="263"/>
      <c r="C458" s="263"/>
      <c r="D458" s="17"/>
      <c r="E458" s="263"/>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row>
    <row r="459" ht="15.75" customHeight="1">
      <c r="A459" s="263"/>
      <c r="B459" s="263"/>
      <c r="C459" s="263"/>
      <c r="D459" s="17"/>
      <c r="E459" s="263"/>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row>
    <row r="460" ht="15.75" customHeight="1">
      <c r="A460" s="263"/>
      <c r="B460" s="263"/>
      <c r="C460" s="263"/>
      <c r="D460" s="17"/>
      <c r="E460" s="263"/>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row>
    <row r="461" ht="15.75" customHeight="1">
      <c r="A461" s="263"/>
      <c r="B461" s="263"/>
      <c r="C461" s="263"/>
      <c r="D461" s="17"/>
      <c r="E461" s="263"/>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row>
    <row r="462" ht="15.75" customHeight="1">
      <c r="A462" s="263"/>
      <c r="B462" s="263"/>
      <c r="C462" s="263"/>
      <c r="D462" s="17"/>
      <c r="E462" s="263"/>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row>
    <row r="463" ht="15.75" customHeight="1">
      <c r="A463" s="263"/>
      <c r="B463" s="263"/>
      <c r="C463" s="263"/>
      <c r="D463" s="17"/>
      <c r="E463" s="263"/>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row>
    <row r="464" ht="15.75" customHeight="1">
      <c r="A464" s="263"/>
      <c r="B464" s="263"/>
      <c r="C464" s="263"/>
      <c r="D464" s="17"/>
      <c r="E464" s="263"/>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row>
    <row r="465" ht="15.75" customHeight="1">
      <c r="A465" s="263"/>
      <c r="B465" s="263"/>
      <c r="C465" s="263"/>
      <c r="D465" s="17"/>
      <c r="E465" s="263"/>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row>
    <row r="466" ht="15.75" customHeight="1">
      <c r="A466" s="263"/>
      <c r="B466" s="263"/>
      <c r="C466" s="263"/>
      <c r="D466" s="17"/>
      <c r="E466" s="263"/>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row>
    <row r="467" ht="15.75" customHeight="1">
      <c r="A467" s="263"/>
      <c r="B467" s="263"/>
      <c r="C467" s="263"/>
      <c r="D467" s="17"/>
      <c r="E467" s="263"/>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row>
    <row r="468" ht="15.75" customHeight="1">
      <c r="A468" s="263"/>
      <c r="B468" s="263"/>
      <c r="C468" s="263"/>
      <c r="D468" s="17"/>
      <c r="E468" s="263"/>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row>
    <row r="469" ht="15.75" customHeight="1">
      <c r="A469" s="263"/>
      <c r="B469" s="263"/>
      <c r="C469" s="263"/>
      <c r="D469" s="17"/>
      <c r="E469" s="263"/>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row>
    <row r="470" ht="15.75" customHeight="1">
      <c r="A470" s="263"/>
      <c r="B470" s="263"/>
      <c r="C470" s="263"/>
      <c r="D470" s="17"/>
      <c r="E470" s="263"/>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row>
    <row r="471" ht="15.75" customHeight="1">
      <c r="A471" s="263"/>
      <c r="B471" s="263"/>
      <c r="C471" s="263"/>
      <c r="D471" s="17"/>
      <c r="E471" s="263"/>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row>
    <row r="472" ht="15.75" customHeight="1">
      <c r="A472" s="263"/>
      <c r="B472" s="263"/>
      <c r="C472" s="263"/>
      <c r="D472" s="17"/>
      <c r="E472" s="263"/>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row>
    <row r="473" ht="15.75" customHeight="1">
      <c r="A473" s="263"/>
      <c r="B473" s="263"/>
      <c r="C473" s="263"/>
      <c r="D473" s="17"/>
      <c r="E473" s="263"/>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row>
    <row r="474" ht="15.75" customHeight="1">
      <c r="A474" s="263"/>
      <c r="B474" s="263"/>
      <c r="C474" s="263"/>
      <c r="D474" s="17"/>
      <c r="E474" s="263"/>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row>
    <row r="475" ht="15.75" customHeight="1">
      <c r="A475" s="263"/>
      <c r="B475" s="263"/>
      <c r="C475" s="263"/>
      <c r="D475" s="17"/>
      <c r="E475" s="263"/>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row>
    <row r="476" ht="15.75" customHeight="1">
      <c r="A476" s="263"/>
      <c r="B476" s="263"/>
      <c r="C476" s="263"/>
      <c r="D476" s="17"/>
      <c r="E476" s="263"/>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row>
    <row r="477" ht="15.75" customHeight="1">
      <c r="A477" s="263"/>
      <c r="B477" s="263"/>
      <c r="C477" s="263"/>
      <c r="D477" s="17"/>
      <c r="E477" s="263"/>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row>
    <row r="478" ht="15.75" customHeight="1">
      <c r="A478" s="263"/>
      <c r="B478" s="263"/>
      <c r="C478" s="263"/>
      <c r="D478" s="17"/>
      <c r="E478" s="263"/>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row>
    <row r="479" ht="15.75" customHeight="1">
      <c r="A479" s="263"/>
      <c r="B479" s="263"/>
      <c r="C479" s="263"/>
      <c r="D479" s="17"/>
      <c r="E479" s="263"/>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row>
    <row r="480" ht="15.75" customHeight="1">
      <c r="A480" s="263"/>
      <c r="B480" s="263"/>
      <c r="C480" s="263"/>
      <c r="D480" s="17"/>
      <c r="E480" s="263"/>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row>
    <row r="481" ht="15.75" customHeight="1">
      <c r="A481" s="263"/>
      <c r="B481" s="263"/>
      <c r="C481" s="263"/>
      <c r="D481" s="17"/>
      <c r="E481" s="263"/>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row>
    <row r="482" ht="15.75" customHeight="1">
      <c r="A482" s="263"/>
      <c r="B482" s="263"/>
      <c r="C482" s="263"/>
      <c r="D482" s="17"/>
      <c r="E482" s="263"/>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row>
    <row r="483" ht="15.75" customHeight="1">
      <c r="A483" s="263"/>
      <c r="B483" s="263"/>
      <c r="C483" s="263"/>
      <c r="D483" s="17"/>
      <c r="E483" s="263"/>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row>
    <row r="484" ht="15.75" customHeight="1">
      <c r="A484" s="263"/>
      <c r="B484" s="263"/>
      <c r="C484" s="263"/>
      <c r="D484" s="17"/>
      <c r="E484" s="263"/>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row>
    <row r="485" ht="15.75" customHeight="1">
      <c r="A485" s="263"/>
      <c r="B485" s="263"/>
      <c r="C485" s="263"/>
      <c r="D485" s="17"/>
      <c r="E485" s="263"/>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row>
    <row r="486" ht="15.75" customHeight="1">
      <c r="A486" s="263"/>
      <c r="B486" s="263"/>
      <c r="C486" s="263"/>
      <c r="D486" s="17"/>
      <c r="E486" s="263"/>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row>
    <row r="487" ht="15.75" customHeight="1">
      <c r="A487" s="263"/>
      <c r="B487" s="263"/>
      <c r="C487" s="263"/>
      <c r="D487" s="17"/>
      <c r="E487" s="263"/>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row>
    <row r="488" ht="15.75" customHeight="1">
      <c r="A488" s="263"/>
      <c r="B488" s="263"/>
      <c r="C488" s="263"/>
      <c r="D488" s="17"/>
      <c r="E488" s="263"/>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row>
    <row r="489" ht="15.75" customHeight="1">
      <c r="A489" s="263"/>
      <c r="B489" s="263"/>
      <c r="C489" s="263"/>
      <c r="D489" s="17"/>
      <c r="E489" s="263"/>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row>
    <row r="490" ht="15.75" customHeight="1">
      <c r="A490" s="263"/>
      <c r="B490" s="263"/>
      <c r="C490" s="263"/>
      <c r="D490" s="17"/>
      <c r="E490" s="263"/>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row>
    <row r="491" ht="15.75" customHeight="1">
      <c r="A491" s="263"/>
      <c r="B491" s="263"/>
      <c r="C491" s="263"/>
      <c r="D491" s="17"/>
      <c r="E491" s="263"/>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row>
    <row r="492" ht="15.75" customHeight="1">
      <c r="A492" s="263"/>
      <c r="B492" s="263"/>
      <c r="C492" s="263"/>
      <c r="D492" s="17"/>
      <c r="E492" s="263"/>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row>
    <row r="493" ht="15.75" customHeight="1">
      <c r="A493" s="263"/>
      <c r="B493" s="263"/>
      <c r="C493" s="263"/>
      <c r="D493" s="17"/>
      <c r="E493" s="263"/>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row>
    <row r="494" ht="15.75" customHeight="1">
      <c r="A494" s="263"/>
      <c r="B494" s="263"/>
      <c r="C494" s="263"/>
      <c r="D494" s="17"/>
      <c r="E494" s="263"/>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row>
    <row r="495" ht="15.75" customHeight="1">
      <c r="A495" s="263"/>
      <c r="B495" s="263"/>
      <c r="C495" s="263"/>
      <c r="D495" s="17"/>
      <c r="E495" s="263"/>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row>
    <row r="496" ht="15.75" customHeight="1">
      <c r="A496" s="263"/>
      <c r="B496" s="263"/>
      <c r="C496" s="263"/>
      <c r="D496" s="17"/>
      <c r="E496" s="263"/>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row>
    <row r="497" ht="15.75" customHeight="1">
      <c r="A497" s="263"/>
      <c r="B497" s="263"/>
      <c r="C497" s="263"/>
      <c r="D497" s="17"/>
      <c r="E497" s="263"/>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row>
    <row r="498" ht="15.75" customHeight="1">
      <c r="A498" s="263"/>
      <c r="B498" s="263"/>
      <c r="C498" s="263"/>
      <c r="D498" s="17"/>
      <c r="E498" s="263"/>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row>
    <row r="499" ht="15.75" customHeight="1">
      <c r="A499" s="263"/>
      <c r="B499" s="263"/>
      <c r="C499" s="263"/>
      <c r="D499" s="17"/>
      <c r="E499" s="263"/>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row>
    <row r="500" ht="15.75" customHeight="1">
      <c r="A500" s="263"/>
      <c r="B500" s="263"/>
      <c r="C500" s="263"/>
      <c r="D500" s="17"/>
      <c r="E500" s="263"/>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row>
    <row r="501" ht="15.75" customHeight="1">
      <c r="A501" s="263"/>
      <c r="B501" s="263"/>
      <c r="C501" s="263"/>
      <c r="D501" s="17"/>
      <c r="E501" s="263"/>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row>
    <row r="502" ht="15.75" customHeight="1">
      <c r="A502" s="263"/>
      <c r="B502" s="263"/>
      <c r="C502" s="263"/>
      <c r="D502" s="17"/>
      <c r="E502" s="263"/>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row>
    <row r="503" ht="15.75" customHeight="1">
      <c r="A503" s="263"/>
      <c r="B503" s="263"/>
      <c r="C503" s="263"/>
      <c r="D503" s="17"/>
      <c r="E503" s="263"/>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row>
    <row r="504" ht="15.75" customHeight="1">
      <c r="A504" s="263"/>
      <c r="B504" s="263"/>
      <c r="C504" s="263"/>
      <c r="D504" s="17"/>
      <c r="E504" s="263"/>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row>
    <row r="505" ht="15.75" customHeight="1">
      <c r="A505" s="263"/>
      <c r="B505" s="263"/>
      <c r="C505" s="263"/>
      <c r="D505" s="17"/>
      <c r="E505" s="263"/>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row>
    <row r="506" ht="15.75" customHeight="1">
      <c r="A506" s="263"/>
      <c r="B506" s="263"/>
      <c r="C506" s="263"/>
      <c r="D506" s="17"/>
      <c r="E506" s="263"/>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row>
    <row r="507" ht="15.75" customHeight="1">
      <c r="A507" s="263"/>
      <c r="B507" s="263"/>
      <c r="C507" s="263"/>
      <c r="D507" s="17"/>
      <c r="E507" s="263"/>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row>
    <row r="508" ht="15.75" customHeight="1">
      <c r="A508" s="263"/>
      <c r="B508" s="263"/>
      <c r="C508" s="263"/>
      <c r="D508" s="17"/>
      <c r="E508" s="263"/>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row>
    <row r="509" ht="15.75" customHeight="1">
      <c r="A509" s="263"/>
      <c r="B509" s="263"/>
      <c r="C509" s="263"/>
      <c r="D509" s="17"/>
      <c r="E509" s="263"/>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row>
    <row r="510" ht="15.75" customHeight="1">
      <c r="A510" s="263"/>
      <c r="B510" s="263"/>
      <c r="C510" s="263"/>
      <c r="D510" s="17"/>
      <c r="E510" s="263"/>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row>
    <row r="511" ht="15.75" customHeight="1">
      <c r="A511" s="263"/>
      <c r="B511" s="263"/>
      <c r="C511" s="263"/>
      <c r="D511" s="17"/>
      <c r="E511" s="263"/>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row>
    <row r="512" ht="15.75" customHeight="1">
      <c r="A512" s="263"/>
      <c r="B512" s="263"/>
      <c r="C512" s="263"/>
      <c r="D512" s="17"/>
      <c r="E512" s="263"/>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row>
    <row r="513" ht="15.75" customHeight="1">
      <c r="A513" s="263"/>
      <c r="B513" s="263"/>
      <c r="C513" s="263"/>
      <c r="D513" s="17"/>
      <c r="E513" s="263"/>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row>
    <row r="514" ht="15.75" customHeight="1">
      <c r="A514" s="263"/>
      <c r="B514" s="263"/>
      <c r="C514" s="263"/>
      <c r="D514" s="17"/>
      <c r="E514" s="263"/>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row>
    <row r="515" ht="15.75" customHeight="1">
      <c r="A515" s="263"/>
      <c r="B515" s="263"/>
      <c r="C515" s="263"/>
      <c r="D515" s="17"/>
      <c r="E515" s="263"/>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row>
    <row r="516" ht="15.75" customHeight="1">
      <c r="A516" s="263"/>
      <c r="B516" s="263"/>
      <c r="C516" s="263"/>
      <c r="D516" s="17"/>
      <c r="E516" s="263"/>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row>
    <row r="517" ht="15.75" customHeight="1">
      <c r="A517" s="263"/>
      <c r="B517" s="263"/>
      <c r="C517" s="263"/>
      <c r="D517" s="17"/>
      <c r="E517" s="263"/>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row>
    <row r="518" ht="15.75" customHeight="1">
      <c r="A518" s="263"/>
      <c r="B518" s="263"/>
      <c r="C518" s="263"/>
      <c r="D518" s="17"/>
      <c r="E518" s="263"/>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row>
    <row r="519" ht="15.75" customHeight="1">
      <c r="A519" s="263"/>
      <c r="B519" s="263"/>
      <c r="C519" s="263"/>
      <c r="D519" s="17"/>
      <c r="E519" s="263"/>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row>
    <row r="520" ht="15.75" customHeight="1">
      <c r="A520" s="263"/>
      <c r="B520" s="263"/>
      <c r="C520" s="263"/>
      <c r="D520" s="17"/>
      <c r="E520" s="263"/>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row>
    <row r="521" ht="15.75" customHeight="1">
      <c r="A521" s="263"/>
      <c r="B521" s="263"/>
      <c r="C521" s="263"/>
      <c r="D521" s="17"/>
      <c r="E521" s="263"/>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row>
    <row r="522" ht="15.75" customHeight="1">
      <c r="A522" s="263"/>
      <c r="B522" s="263"/>
      <c r="C522" s="263"/>
      <c r="D522" s="17"/>
      <c r="E522" s="263"/>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row>
    <row r="523" ht="15.75" customHeight="1">
      <c r="A523" s="263"/>
      <c r="B523" s="263"/>
      <c r="C523" s="263"/>
      <c r="D523" s="17"/>
      <c r="E523" s="263"/>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row>
    <row r="524" ht="15.75" customHeight="1">
      <c r="A524" s="263"/>
      <c r="B524" s="263"/>
      <c r="C524" s="263"/>
      <c r="D524" s="17"/>
      <c r="E524" s="263"/>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row>
    <row r="525" ht="15.75" customHeight="1">
      <c r="A525" s="263"/>
      <c r="B525" s="263"/>
      <c r="C525" s="263"/>
      <c r="D525" s="17"/>
      <c r="E525" s="263"/>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row>
    <row r="526" ht="15.75" customHeight="1">
      <c r="A526" s="263"/>
      <c r="B526" s="263"/>
      <c r="C526" s="263"/>
      <c r="D526" s="17"/>
      <c r="E526" s="263"/>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row>
    <row r="527" ht="15.75" customHeight="1">
      <c r="A527" s="263"/>
      <c r="B527" s="263"/>
      <c r="C527" s="263"/>
      <c r="D527" s="17"/>
      <c r="E527" s="263"/>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row>
    <row r="528" ht="15.75" customHeight="1">
      <c r="A528" s="263"/>
      <c r="B528" s="263"/>
      <c r="C528" s="263"/>
      <c r="D528" s="17"/>
      <c r="E528" s="263"/>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row>
    <row r="529" ht="15.75" customHeight="1">
      <c r="A529" s="263"/>
      <c r="B529" s="263"/>
      <c r="C529" s="263"/>
      <c r="D529" s="17"/>
      <c r="E529" s="263"/>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row>
    <row r="530" ht="15.75" customHeight="1">
      <c r="A530" s="263"/>
      <c r="B530" s="263"/>
      <c r="C530" s="263"/>
      <c r="D530" s="17"/>
      <c r="E530" s="263"/>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row>
    <row r="531" ht="15.75" customHeight="1">
      <c r="A531" s="263"/>
      <c r="B531" s="263"/>
      <c r="C531" s="263"/>
      <c r="D531" s="17"/>
      <c r="E531" s="263"/>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row>
    <row r="532" ht="15.75" customHeight="1">
      <c r="A532" s="263"/>
      <c r="B532" s="263"/>
      <c r="C532" s="263"/>
      <c r="D532" s="17"/>
      <c r="E532" s="263"/>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row>
    <row r="533" ht="15.75" customHeight="1">
      <c r="A533" s="263"/>
      <c r="B533" s="263"/>
      <c r="C533" s="263"/>
      <c r="D533" s="17"/>
      <c r="E533" s="263"/>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row>
    <row r="534" ht="15.75" customHeight="1">
      <c r="A534" s="263"/>
      <c r="B534" s="263"/>
      <c r="C534" s="263"/>
      <c r="D534" s="17"/>
      <c r="E534" s="263"/>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row>
    <row r="535" ht="15.75" customHeight="1">
      <c r="A535" s="263"/>
      <c r="B535" s="263"/>
      <c r="C535" s="263"/>
      <c r="D535" s="17"/>
      <c r="E535" s="263"/>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row>
    <row r="536" ht="15.75" customHeight="1">
      <c r="A536" s="263"/>
      <c r="B536" s="263"/>
      <c r="C536" s="263"/>
      <c r="D536" s="17"/>
      <c r="E536" s="263"/>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row>
    <row r="537" ht="15.75" customHeight="1">
      <c r="A537" s="263"/>
      <c r="B537" s="263"/>
      <c r="C537" s="263"/>
      <c r="D537" s="17"/>
      <c r="E537" s="263"/>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row>
    <row r="538" ht="15.75" customHeight="1">
      <c r="A538" s="263"/>
      <c r="B538" s="263"/>
      <c r="C538" s="263"/>
      <c r="D538" s="17"/>
      <c r="E538" s="263"/>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row>
    <row r="539" ht="15.75" customHeight="1">
      <c r="A539" s="263"/>
      <c r="B539" s="263"/>
      <c r="C539" s="263"/>
      <c r="D539" s="17"/>
      <c r="E539" s="263"/>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row>
    <row r="540" ht="15.75" customHeight="1">
      <c r="A540" s="263"/>
      <c r="B540" s="263"/>
      <c r="C540" s="263"/>
      <c r="D540" s="17"/>
      <c r="E540" s="263"/>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row>
    <row r="541" ht="15.75" customHeight="1">
      <c r="A541" s="263"/>
      <c r="B541" s="263"/>
      <c r="C541" s="263"/>
      <c r="D541" s="17"/>
      <c r="E541" s="263"/>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row>
    <row r="542" ht="15.75" customHeight="1">
      <c r="A542" s="263"/>
      <c r="B542" s="263"/>
      <c r="C542" s="263"/>
      <c r="D542" s="17"/>
      <c r="E542" s="263"/>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row>
    <row r="543" ht="15.75" customHeight="1">
      <c r="A543" s="263"/>
      <c r="B543" s="263"/>
      <c r="C543" s="263"/>
      <c r="D543" s="17"/>
      <c r="E543" s="263"/>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row>
    <row r="544" ht="15.75" customHeight="1">
      <c r="A544" s="263"/>
      <c r="B544" s="263"/>
      <c r="C544" s="263"/>
      <c r="D544" s="17"/>
      <c r="E544" s="263"/>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row>
    <row r="545" ht="15.75" customHeight="1">
      <c r="A545" s="263"/>
      <c r="B545" s="263"/>
      <c r="C545" s="263"/>
      <c r="D545" s="17"/>
      <c r="E545" s="263"/>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row>
    <row r="546" ht="15.75" customHeight="1">
      <c r="A546" s="263"/>
      <c r="B546" s="263"/>
      <c r="C546" s="263"/>
      <c r="D546" s="17"/>
      <c r="E546" s="263"/>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row>
    <row r="547" ht="15.75" customHeight="1">
      <c r="A547" s="263"/>
      <c r="B547" s="263"/>
      <c r="C547" s="263"/>
      <c r="D547" s="17"/>
      <c r="E547" s="263"/>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row>
    <row r="548" ht="15.75" customHeight="1">
      <c r="A548" s="263"/>
      <c r="B548" s="263"/>
      <c r="C548" s="263"/>
      <c r="D548" s="17"/>
      <c r="E548" s="263"/>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row>
    <row r="549" ht="15.75" customHeight="1">
      <c r="A549" s="263"/>
      <c r="B549" s="263"/>
      <c r="C549" s="263"/>
      <c r="D549" s="17"/>
      <c r="E549" s="263"/>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row>
    <row r="550" ht="15.75" customHeight="1">
      <c r="A550" s="263"/>
      <c r="B550" s="263"/>
      <c r="C550" s="263"/>
      <c r="D550" s="17"/>
      <c r="E550" s="263"/>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row>
    <row r="551" ht="15.75" customHeight="1">
      <c r="A551" s="263"/>
      <c r="B551" s="263"/>
      <c r="C551" s="263"/>
      <c r="D551" s="17"/>
      <c r="E551" s="263"/>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row>
    <row r="552" ht="15.75" customHeight="1">
      <c r="A552" s="263"/>
      <c r="B552" s="263"/>
      <c r="C552" s="263"/>
      <c r="D552" s="17"/>
      <c r="E552" s="263"/>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row>
    <row r="553" ht="15.75" customHeight="1">
      <c r="A553" s="263"/>
      <c r="B553" s="263"/>
      <c r="C553" s="263"/>
      <c r="D553" s="17"/>
      <c r="E553" s="263"/>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row>
    <row r="554" ht="15.75" customHeight="1">
      <c r="A554" s="263"/>
      <c r="B554" s="263"/>
      <c r="C554" s="263"/>
      <c r="D554" s="17"/>
      <c r="E554" s="263"/>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row>
    <row r="555" ht="15.75" customHeight="1">
      <c r="A555" s="263"/>
      <c r="B555" s="263"/>
      <c r="C555" s="263"/>
      <c r="D555" s="17"/>
      <c r="E555" s="263"/>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row>
    <row r="556" ht="15.75" customHeight="1">
      <c r="A556" s="263"/>
      <c r="B556" s="263"/>
      <c r="C556" s="263"/>
      <c r="D556" s="17"/>
      <c r="E556" s="263"/>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row>
    <row r="557" ht="15.75" customHeight="1">
      <c r="A557" s="263"/>
      <c r="B557" s="263"/>
      <c r="C557" s="263"/>
      <c r="D557" s="17"/>
      <c r="E557" s="263"/>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row>
    <row r="558" ht="15.75" customHeight="1">
      <c r="A558" s="263"/>
      <c r="B558" s="263"/>
      <c r="C558" s="263"/>
      <c r="D558" s="17"/>
      <c r="E558" s="263"/>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row>
    <row r="559" ht="15.75" customHeight="1">
      <c r="A559" s="263"/>
      <c r="B559" s="263"/>
      <c r="C559" s="263"/>
      <c r="D559" s="17"/>
      <c r="E559" s="263"/>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row>
    <row r="560" ht="15.75" customHeight="1">
      <c r="A560" s="263"/>
      <c r="B560" s="263"/>
      <c r="C560" s="263"/>
      <c r="D560" s="17"/>
      <c r="E560" s="263"/>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row>
    <row r="561" ht="15.75" customHeight="1">
      <c r="A561" s="263"/>
      <c r="B561" s="263"/>
      <c r="C561" s="263"/>
      <c r="D561" s="17"/>
      <c r="E561" s="263"/>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row>
    <row r="562" ht="15.75" customHeight="1">
      <c r="A562" s="263"/>
      <c r="B562" s="263"/>
      <c r="C562" s="263"/>
      <c r="D562" s="17"/>
      <c r="E562" s="263"/>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row>
    <row r="563" ht="15.75" customHeight="1">
      <c r="A563" s="263"/>
      <c r="B563" s="263"/>
      <c r="C563" s="263"/>
      <c r="D563" s="17"/>
      <c r="E563" s="263"/>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row>
    <row r="564" ht="15.75" customHeight="1">
      <c r="A564" s="263"/>
      <c r="B564" s="263"/>
      <c r="C564" s="263"/>
      <c r="D564" s="17"/>
      <c r="E564" s="263"/>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row>
    <row r="565" ht="15.75" customHeight="1">
      <c r="A565" s="263"/>
      <c r="B565" s="263"/>
      <c r="C565" s="263"/>
      <c r="D565" s="17"/>
      <c r="E565" s="263"/>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row>
    <row r="566" ht="15.75" customHeight="1">
      <c r="A566" s="263"/>
      <c r="B566" s="263"/>
      <c r="C566" s="263"/>
      <c r="D566" s="17"/>
      <c r="E566" s="263"/>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row>
    <row r="567" ht="15.75" customHeight="1">
      <c r="A567" s="263"/>
      <c r="B567" s="263"/>
      <c r="C567" s="263"/>
      <c r="D567" s="17"/>
      <c r="E567" s="263"/>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row>
    <row r="568" ht="15.75" customHeight="1">
      <c r="A568" s="263"/>
      <c r="B568" s="263"/>
      <c r="C568" s="263"/>
      <c r="D568" s="17"/>
      <c r="E568" s="263"/>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row>
    <row r="569" ht="15.75" customHeight="1">
      <c r="A569" s="263"/>
      <c r="B569" s="263"/>
      <c r="C569" s="263"/>
      <c r="D569" s="17"/>
      <c r="E569" s="263"/>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row>
    <row r="570" ht="15.75" customHeight="1">
      <c r="A570" s="263"/>
      <c r="B570" s="263"/>
      <c r="C570" s="263"/>
      <c r="D570" s="17"/>
      <c r="E570" s="263"/>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row>
    <row r="571" ht="15.75" customHeight="1">
      <c r="A571" s="263"/>
      <c r="B571" s="263"/>
      <c r="C571" s="263"/>
      <c r="D571" s="17"/>
      <c r="E571" s="263"/>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row>
    <row r="572" ht="15.75" customHeight="1">
      <c r="A572" s="263"/>
      <c r="B572" s="263"/>
      <c r="C572" s="263"/>
      <c r="D572" s="17"/>
      <c r="E572" s="263"/>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row>
    <row r="573" ht="15.75" customHeight="1">
      <c r="A573" s="263"/>
      <c r="B573" s="263"/>
      <c r="C573" s="263"/>
      <c r="D573" s="17"/>
      <c r="E573" s="263"/>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row>
    <row r="574" ht="15.75" customHeight="1">
      <c r="A574" s="263"/>
      <c r="B574" s="263"/>
      <c r="C574" s="263"/>
      <c r="D574" s="17"/>
      <c r="E574" s="263"/>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row>
    <row r="575" ht="15.75" customHeight="1">
      <c r="A575" s="263"/>
      <c r="B575" s="263"/>
      <c r="C575" s="263"/>
      <c r="D575" s="17"/>
      <c r="E575" s="263"/>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row>
    <row r="576" ht="15.75" customHeight="1">
      <c r="A576" s="263"/>
      <c r="B576" s="263"/>
      <c r="C576" s="263"/>
      <c r="D576" s="17"/>
      <c r="E576" s="263"/>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row>
    <row r="577" ht="15.75" customHeight="1">
      <c r="A577" s="263"/>
      <c r="B577" s="263"/>
      <c r="C577" s="263"/>
      <c r="D577" s="17"/>
      <c r="E577" s="263"/>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row>
    <row r="578" ht="15.75" customHeight="1">
      <c r="A578" s="263"/>
      <c r="B578" s="263"/>
      <c r="C578" s="263"/>
      <c r="D578" s="17"/>
      <c r="E578" s="263"/>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row>
    <row r="579" ht="15.75" customHeight="1">
      <c r="A579" s="263"/>
      <c r="B579" s="263"/>
      <c r="C579" s="263"/>
      <c r="D579" s="17"/>
      <c r="E579" s="263"/>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row>
    <row r="580" ht="15.75" customHeight="1">
      <c r="A580" s="263"/>
      <c r="B580" s="263"/>
      <c r="C580" s="263"/>
      <c r="D580" s="17"/>
      <c r="E580" s="263"/>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row>
    <row r="581" ht="15.75" customHeight="1">
      <c r="A581" s="263"/>
      <c r="B581" s="263"/>
      <c r="C581" s="263"/>
      <c r="D581" s="17"/>
      <c r="E581" s="263"/>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row>
    <row r="582" ht="15.75" customHeight="1">
      <c r="A582" s="263"/>
      <c r="B582" s="263"/>
      <c r="C582" s="263"/>
      <c r="D582" s="17"/>
      <c r="E582" s="263"/>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row>
    <row r="583" ht="15.75" customHeight="1">
      <c r="A583" s="263"/>
      <c r="B583" s="263"/>
      <c r="C583" s="263"/>
      <c r="D583" s="17"/>
      <c r="E583" s="263"/>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row>
    <row r="584" ht="15.75" customHeight="1">
      <c r="A584" s="263"/>
      <c r="B584" s="263"/>
      <c r="C584" s="263"/>
      <c r="D584" s="17"/>
      <c r="E584" s="263"/>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row>
    <row r="585" ht="15.75" customHeight="1">
      <c r="A585" s="263"/>
      <c r="B585" s="263"/>
      <c r="C585" s="263"/>
      <c r="D585" s="17"/>
      <c r="E585" s="263"/>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row>
    <row r="586" ht="15.75" customHeight="1">
      <c r="A586" s="263"/>
      <c r="B586" s="263"/>
      <c r="C586" s="263"/>
      <c r="D586" s="17"/>
      <c r="E586" s="263"/>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row>
    <row r="587" ht="15.75" customHeight="1">
      <c r="A587" s="263"/>
      <c r="B587" s="263"/>
      <c r="C587" s="263"/>
      <c r="D587" s="17"/>
      <c r="E587" s="263"/>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row>
    <row r="588" ht="15.75" customHeight="1">
      <c r="A588" s="263"/>
      <c r="B588" s="263"/>
      <c r="C588" s="263"/>
      <c r="D588" s="17"/>
      <c r="E588" s="263"/>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row>
    <row r="589" ht="15.75" customHeight="1">
      <c r="A589" s="263"/>
      <c r="B589" s="263"/>
      <c r="C589" s="263"/>
      <c r="D589" s="17"/>
      <c r="E589" s="263"/>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row>
    <row r="590" ht="15.75" customHeight="1">
      <c r="A590" s="263"/>
      <c r="B590" s="263"/>
      <c r="C590" s="263"/>
      <c r="D590" s="17"/>
      <c r="E590" s="263"/>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row>
    <row r="591" ht="15.75" customHeight="1">
      <c r="A591" s="263"/>
      <c r="B591" s="263"/>
      <c r="C591" s="263"/>
      <c r="D591" s="17"/>
      <c r="E591" s="263"/>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row>
    <row r="592" ht="15.75" customHeight="1">
      <c r="A592" s="263"/>
      <c r="B592" s="263"/>
      <c r="C592" s="263"/>
      <c r="D592" s="17"/>
      <c r="E592" s="263"/>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row>
    <row r="593" ht="15.75" customHeight="1">
      <c r="A593" s="263"/>
      <c r="B593" s="263"/>
      <c r="C593" s="263"/>
      <c r="D593" s="17"/>
      <c r="E593" s="263"/>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row>
    <row r="594" ht="15.75" customHeight="1">
      <c r="A594" s="263"/>
      <c r="B594" s="263"/>
      <c r="C594" s="263"/>
      <c r="D594" s="17"/>
      <c r="E594" s="263"/>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row>
    <row r="595" ht="15.75" customHeight="1">
      <c r="A595" s="263"/>
      <c r="B595" s="263"/>
      <c r="C595" s="263"/>
      <c r="D595" s="17"/>
      <c r="E595" s="263"/>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row>
    <row r="596" ht="15.75" customHeight="1">
      <c r="A596" s="263"/>
      <c r="B596" s="263"/>
      <c r="C596" s="263"/>
      <c r="D596" s="17"/>
      <c r="E596" s="263"/>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row>
    <row r="597" ht="15.75" customHeight="1">
      <c r="A597" s="263"/>
      <c r="B597" s="263"/>
      <c r="C597" s="263"/>
      <c r="D597" s="17"/>
      <c r="E597" s="263"/>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row>
    <row r="598" ht="15.75" customHeight="1">
      <c r="A598" s="263"/>
      <c r="B598" s="263"/>
      <c r="C598" s="263"/>
      <c r="D598" s="17"/>
      <c r="E598" s="263"/>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row>
    <row r="599" ht="15.75" customHeight="1">
      <c r="A599" s="263"/>
      <c r="B599" s="263"/>
      <c r="C599" s="263"/>
      <c r="D599" s="17"/>
      <c r="E599" s="263"/>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row>
    <row r="600" ht="15.75" customHeight="1">
      <c r="A600" s="263"/>
      <c r="B600" s="263"/>
      <c r="C600" s="263"/>
      <c r="D600" s="17"/>
      <c r="E600" s="263"/>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row>
    <row r="601" ht="15.75" customHeight="1">
      <c r="A601" s="263"/>
      <c r="B601" s="263"/>
      <c r="C601" s="263"/>
      <c r="D601" s="17"/>
      <c r="E601" s="263"/>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row>
    <row r="602" ht="15.75" customHeight="1">
      <c r="A602" s="263"/>
      <c r="B602" s="263"/>
      <c r="C602" s="263"/>
      <c r="D602" s="17"/>
      <c r="E602" s="263"/>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row>
    <row r="603" ht="15.75" customHeight="1">
      <c r="A603" s="263"/>
      <c r="B603" s="263"/>
      <c r="C603" s="263"/>
      <c r="D603" s="17"/>
      <c r="E603" s="263"/>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row>
    <row r="604" ht="15.75" customHeight="1">
      <c r="A604" s="263"/>
      <c r="B604" s="263"/>
      <c r="C604" s="263"/>
      <c r="D604" s="17"/>
      <c r="E604" s="263"/>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row>
    <row r="605" ht="15.75" customHeight="1">
      <c r="A605" s="263"/>
      <c r="B605" s="263"/>
      <c r="C605" s="263"/>
      <c r="D605" s="17"/>
      <c r="E605" s="263"/>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row>
    <row r="606" ht="15.75" customHeight="1">
      <c r="A606" s="263"/>
      <c r="B606" s="263"/>
      <c r="C606" s="263"/>
      <c r="D606" s="17"/>
      <c r="E606" s="263"/>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row>
    <row r="607" ht="15.75" customHeight="1">
      <c r="A607" s="263"/>
      <c r="B607" s="263"/>
      <c r="C607" s="263"/>
      <c r="D607" s="17"/>
      <c r="E607" s="263"/>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row>
    <row r="608" ht="15.75" customHeight="1">
      <c r="A608" s="263"/>
      <c r="B608" s="263"/>
      <c r="C608" s="263"/>
      <c r="D608" s="17"/>
      <c r="E608" s="263"/>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row>
    <row r="609" ht="15.75" customHeight="1">
      <c r="A609" s="263"/>
      <c r="B609" s="263"/>
      <c r="C609" s="263"/>
      <c r="D609" s="17"/>
      <c r="E609" s="263"/>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row>
    <row r="610" ht="15.75" customHeight="1">
      <c r="A610" s="263"/>
      <c r="B610" s="263"/>
      <c r="C610" s="263"/>
      <c r="D610" s="17"/>
      <c r="E610" s="263"/>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row>
    <row r="611" ht="15.75" customHeight="1">
      <c r="A611" s="263"/>
      <c r="B611" s="263"/>
      <c r="C611" s="263"/>
      <c r="D611" s="17"/>
      <c r="E611" s="263"/>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row>
    <row r="612" ht="15.75" customHeight="1">
      <c r="A612" s="263"/>
      <c r="B612" s="263"/>
      <c r="C612" s="263"/>
      <c r="D612" s="17"/>
      <c r="E612" s="263"/>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row>
    <row r="613" ht="15.75" customHeight="1">
      <c r="A613" s="263"/>
      <c r="B613" s="263"/>
      <c r="C613" s="263"/>
      <c r="D613" s="17"/>
      <c r="E613" s="263"/>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row>
    <row r="614" ht="15.75" customHeight="1">
      <c r="A614" s="263"/>
      <c r="B614" s="263"/>
      <c r="C614" s="263"/>
      <c r="D614" s="17"/>
      <c r="E614" s="263"/>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row>
    <row r="615" ht="15.75" customHeight="1">
      <c r="A615" s="263"/>
      <c r="B615" s="263"/>
      <c r="C615" s="263"/>
      <c r="D615" s="17"/>
      <c r="E615" s="263"/>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row>
    <row r="616" ht="15.75" customHeight="1">
      <c r="A616" s="263"/>
      <c r="B616" s="263"/>
      <c r="C616" s="263"/>
      <c r="D616" s="17"/>
      <c r="E616" s="263"/>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row>
    <row r="617" ht="15.75" customHeight="1">
      <c r="A617" s="263"/>
      <c r="B617" s="263"/>
      <c r="C617" s="263"/>
      <c r="D617" s="17"/>
      <c r="E617" s="263"/>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row>
    <row r="618" ht="15.75" customHeight="1">
      <c r="A618" s="263"/>
      <c r="B618" s="263"/>
      <c r="C618" s="263"/>
      <c r="D618" s="17"/>
      <c r="E618" s="263"/>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row>
    <row r="619" ht="15.75" customHeight="1">
      <c r="A619" s="263"/>
      <c r="B619" s="263"/>
      <c r="C619" s="263"/>
      <c r="D619" s="17"/>
      <c r="E619" s="263"/>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row>
    <row r="620" ht="15.75" customHeight="1">
      <c r="A620" s="263"/>
      <c r="B620" s="263"/>
      <c r="C620" s="263"/>
      <c r="D620" s="17"/>
      <c r="E620" s="263"/>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row>
    <row r="621" ht="15.75" customHeight="1">
      <c r="A621" s="263"/>
      <c r="B621" s="263"/>
      <c r="C621" s="263"/>
      <c r="D621" s="17"/>
      <c r="E621" s="263"/>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row>
    <row r="622" ht="15.75" customHeight="1">
      <c r="A622" s="263"/>
      <c r="B622" s="263"/>
      <c r="C622" s="263"/>
      <c r="D622" s="17"/>
      <c r="E622" s="263"/>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row>
    <row r="623" ht="15.75" customHeight="1">
      <c r="A623" s="263"/>
      <c r="B623" s="263"/>
      <c r="C623" s="263"/>
      <c r="D623" s="17"/>
      <c r="E623" s="263"/>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row>
    <row r="624" ht="15.75" customHeight="1">
      <c r="A624" s="263"/>
      <c r="B624" s="263"/>
      <c r="C624" s="263"/>
      <c r="D624" s="17"/>
      <c r="E624" s="263"/>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row>
    <row r="625" ht="15.75" customHeight="1">
      <c r="A625" s="263"/>
      <c r="B625" s="263"/>
      <c r="C625" s="263"/>
      <c r="D625" s="17"/>
      <c r="E625" s="263"/>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row>
    <row r="626" ht="15.75" customHeight="1">
      <c r="A626" s="263"/>
      <c r="B626" s="263"/>
      <c r="C626" s="263"/>
      <c r="D626" s="17"/>
      <c r="E626" s="263"/>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row>
    <row r="627" ht="15.75" customHeight="1">
      <c r="A627" s="263"/>
      <c r="B627" s="263"/>
      <c r="C627" s="263"/>
      <c r="D627" s="17"/>
      <c r="E627" s="263"/>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row>
    <row r="628" ht="15.75" customHeight="1">
      <c r="A628" s="263"/>
      <c r="B628" s="263"/>
      <c r="C628" s="263"/>
      <c r="D628" s="17"/>
      <c r="E628" s="263"/>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row>
    <row r="629" ht="15.75" customHeight="1">
      <c r="A629" s="263"/>
      <c r="B629" s="263"/>
      <c r="C629" s="263"/>
      <c r="D629" s="17"/>
      <c r="E629" s="263"/>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row>
    <row r="630" ht="15.75" customHeight="1">
      <c r="A630" s="263"/>
      <c r="B630" s="263"/>
      <c r="C630" s="263"/>
      <c r="D630" s="17"/>
      <c r="E630" s="263"/>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row>
    <row r="631" ht="15.75" customHeight="1">
      <c r="A631" s="263"/>
      <c r="B631" s="263"/>
      <c r="C631" s="263"/>
      <c r="D631" s="17"/>
      <c r="E631" s="263"/>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row>
    <row r="632" ht="15.75" customHeight="1">
      <c r="A632" s="263"/>
      <c r="B632" s="263"/>
      <c r="C632" s="263"/>
      <c r="D632" s="17"/>
      <c r="E632" s="263"/>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row>
    <row r="633" ht="15.75" customHeight="1">
      <c r="A633" s="263"/>
      <c r="B633" s="263"/>
      <c r="C633" s="263"/>
      <c r="D633" s="17"/>
      <c r="E633" s="263"/>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row>
    <row r="634" ht="15.75" customHeight="1">
      <c r="A634" s="263"/>
      <c r="B634" s="263"/>
      <c r="C634" s="263"/>
      <c r="D634" s="17"/>
      <c r="E634" s="263"/>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row>
    <row r="635" ht="15.75" customHeight="1">
      <c r="A635" s="263"/>
      <c r="B635" s="263"/>
      <c r="C635" s="263"/>
      <c r="D635" s="17"/>
      <c r="E635" s="263"/>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row>
    <row r="636" ht="15.75" customHeight="1">
      <c r="A636" s="263"/>
      <c r="B636" s="263"/>
      <c r="C636" s="263"/>
      <c r="D636" s="17"/>
      <c r="E636" s="263"/>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row>
    <row r="637" ht="15.75" customHeight="1">
      <c r="A637" s="263"/>
      <c r="B637" s="263"/>
      <c r="C637" s="263"/>
      <c r="D637" s="17"/>
      <c r="E637" s="263"/>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row>
    <row r="638" ht="15.75" customHeight="1">
      <c r="A638" s="263"/>
      <c r="B638" s="263"/>
      <c r="C638" s="263"/>
      <c r="D638" s="17"/>
      <c r="E638" s="263"/>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row>
    <row r="639" ht="15.75" customHeight="1">
      <c r="A639" s="263"/>
      <c r="B639" s="263"/>
      <c r="C639" s="263"/>
      <c r="D639" s="17"/>
      <c r="E639" s="263"/>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row>
    <row r="640" ht="15.75" customHeight="1">
      <c r="A640" s="263"/>
      <c r="B640" s="263"/>
      <c r="C640" s="263"/>
      <c r="D640" s="17"/>
      <c r="E640" s="263"/>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row>
    <row r="641" ht="15.75" customHeight="1">
      <c r="A641" s="263"/>
      <c r="B641" s="263"/>
      <c r="C641" s="263"/>
      <c r="D641" s="17"/>
      <c r="E641" s="263"/>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row>
    <row r="642" ht="15.75" customHeight="1">
      <c r="A642" s="263"/>
      <c r="B642" s="263"/>
      <c r="C642" s="263"/>
      <c r="D642" s="17"/>
      <c r="E642" s="263"/>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row>
    <row r="643" ht="15.75" customHeight="1">
      <c r="A643" s="263"/>
      <c r="B643" s="263"/>
      <c r="C643" s="263"/>
      <c r="D643" s="17"/>
      <c r="E643" s="263"/>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row>
    <row r="644" ht="15.75" customHeight="1">
      <c r="A644" s="263"/>
      <c r="B644" s="263"/>
      <c r="C644" s="263"/>
      <c r="D644" s="17"/>
      <c r="E644" s="263"/>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row>
    <row r="645" ht="15.75" customHeight="1">
      <c r="A645" s="263"/>
      <c r="B645" s="263"/>
      <c r="C645" s="263"/>
      <c r="D645" s="17"/>
      <c r="E645" s="263"/>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row>
    <row r="646" ht="15.75" customHeight="1">
      <c r="A646" s="263"/>
      <c r="B646" s="263"/>
      <c r="C646" s="263"/>
      <c r="D646" s="17"/>
      <c r="E646" s="263"/>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row>
    <row r="647" ht="15.75" customHeight="1">
      <c r="A647" s="263"/>
      <c r="B647" s="263"/>
      <c r="C647" s="263"/>
      <c r="D647" s="17"/>
      <c r="E647" s="263"/>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row>
    <row r="648" ht="15.75" customHeight="1">
      <c r="A648" s="263"/>
      <c r="B648" s="263"/>
      <c r="C648" s="263"/>
      <c r="D648" s="17"/>
      <c r="E648" s="263"/>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row>
    <row r="649" ht="15.75" customHeight="1">
      <c r="A649" s="263"/>
      <c r="B649" s="263"/>
      <c r="C649" s="263"/>
      <c r="D649" s="17"/>
      <c r="E649" s="263"/>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row>
    <row r="650" ht="15.75" customHeight="1">
      <c r="A650" s="263"/>
      <c r="B650" s="263"/>
      <c r="C650" s="263"/>
      <c r="D650" s="17"/>
      <c r="E650" s="263"/>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row>
    <row r="651" ht="15.75" customHeight="1">
      <c r="A651" s="263"/>
      <c r="B651" s="263"/>
      <c r="C651" s="263"/>
      <c r="D651" s="17"/>
      <c r="E651" s="263"/>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row>
    <row r="652" ht="15.75" customHeight="1">
      <c r="A652" s="263"/>
      <c r="B652" s="263"/>
      <c r="C652" s="263"/>
      <c r="D652" s="17"/>
      <c r="E652" s="263"/>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row>
    <row r="653" ht="15.75" customHeight="1">
      <c r="A653" s="263"/>
      <c r="B653" s="263"/>
      <c r="C653" s="263"/>
      <c r="D653" s="17"/>
      <c r="E653" s="263"/>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row>
    <row r="654" ht="15.75" customHeight="1">
      <c r="A654" s="263"/>
      <c r="B654" s="263"/>
      <c r="C654" s="263"/>
      <c r="D654" s="17"/>
      <c r="E654" s="263"/>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row>
    <row r="655" ht="15.75" customHeight="1">
      <c r="A655" s="263"/>
      <c r="B655" s="263"/>
      <c r="C655" s="263"/>
      <c r="D655" s="17"/>
      <c r="E655" s="263"/>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row>
    <row r="656" ht="15.75" customHeight="1">
      <c r="A656" s="263"/>
      <c r="B656" s="263"/>
      <c r="C656" s="263"/>
      <c r="D656" s="17"/>
      <c r="E656" s="263"/>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row>
    <row r="657" ht="15.75" customHeight="1">
      <c r="A657" s="263"/>
      <c r="B657" s="263"/>
      <c r="C657" s="263"/>
      <c r="D657" s="17"/>
      <c r="E657" s="263"/>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row>
    <row r="658" ht="15.75" customHeight="1">
      <c r="A658" s="263"/>
      <c r="B658" s="263"/>
      <c r="C658" s="263"/>
      <c r="D658" s="17"/>
      <c r="E658" s="263"/>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row>
    <row r="659" ht="15.75" customHeight="1">
      <c r="A659" s="263"/>
      <c r="B659" s="263"/>
      <c r="C659" s="263"/>
      <c r="D659" s="17"/>
      <c r="E659" s="263"/>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row>
    <row r="660" ht="15.75" customHeight="1">
      <c r="A660" s="263"/>
      <c r="B660" s="263"/>
      <c r="C660" s="263"/>
      <c r="D660" s="17"/>
      <c r="E660" s="263"/>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row>
    <row r="661" ht="15.75" customHeight="1">
      <c r="A661" s="263"/>
      <c r="B661" s="263"/>
      <c r="C661" s="263"/>
      <c r="D661" s="17"/>
      <c r="E661" s="263"/>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row>
    <row r="662" ht="15.75" customHeight="1">
      <c r="A662" s="263"/>
      <c r="B662" s="263"/>
      <c r="C662" s="263"/>
      <c r="D662" s="17"/>
      <c r="E662" s="263"/>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row>
    <row r="663" ht="15.75" customHeight="1">
      <c r="A663" s="263"/>
      <c r="B663" s="263"/>
      <c r="C663" s="263"/>
      <c r="D663" s="17"/>
      <c r="E663" s="263"/>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row>
    <row r="664" ht="15.75" customHeight="1">
      <c r="A664" s="263"/>
      <c r="B664" s="263"/>
      <c r="C664" s="263"/>
      <c r="D664" s="17"/>
      <c r="E664" s="263"/>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row>
    <row r="665" ht="15.75" customHeight="1">
      <c r="A665" s="263"/>
      <c r="B665" s="263"/>
      <c r="C665" s="263"/>
      <c r="D665" s="17"/>
      <c r="E665" s="263"/>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row>
    <row r="666" ht="15.75" customHeight="1">
      <c r="A666" s="263"/>
      <c r="B666" s="263"/>
      <c r="C666" s="263"/>
      <c r="D666" s="17"/>
      <c r="E666" s="263"/>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row>
    <row r="667" ht="15.75" customHeight="1">
      <c r="A667" s="263"/>
      <c r="B667" s="263"/>
      <c r="C667" s="263"/>
      <c r="D667" s="17"/>
      <c r="E667" s="263"/>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row>
    <row r="668" ht="15.75" customHeight="1">
      <c r="A668" s="263"/>
      <c r="B668" s="263"/>
      <c r="C668" s="263"/>
      <c r="D668" s="17"/>
      <c r="E668" s="263"/>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row>
    <row r="669" ht="15.75" customHeight="1">
      <c r="A669" s="263"/>
      <c r="B669" s="263"/>
      <c r="C669" s="263"/>
      <c r="D669" s="17"/>
      <c r="E669" s="263"/>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row>
    <row r="670" ht="15.75" customHeight="1">
      <c r="A670" s="263"/>
      <c r="B670" s="263"/>
      <c r="C670" s="263"/>
      <c r="D670" s="17"/>
      <c r="E670" s="263"/>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row>
    <row r="671" ht="15.75" customHeight="1">
      <c r="A671" s="263"/>
      <c r="B671" s="263"/>
      <c r="C671" s="263"/>
      <c r="D671" s="17"/>
      <c r="E671" s="263"/>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row>
    <row r="672" ht="15.75" customHeight="1">
      <c r="A672" s="263"/>
      <c r="B672" s="263"/>
      <c r="C672" s="263"/>
      <c r="D672" s="17"/>
      <c r="E672" s="263"/>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row>
    <row r="673" ht="15.75" customHeight="1">
      <c r="A673" s="263"/>
      <c r="B673" s="263"/>
      <c r="C673" s="263"/>
      <c r="D673" s="17"/>
      <c r="E673" s="263"/>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row>
    <row r="674" ht="15.75" customHeight="1">
      <c r="A674" s="263"/>
      <c r="B674" s="263"/>
      <c r="C674" s="263"/>
      <c r="D674" s="17"/>
      <c r="E674" s="263"/>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row>
    <row r="675" ht="15.75" customHeight="1">
      <c r="A675" s="263"/>
      <c r="B675" s="263"/>
      <c r="C675" s="263"/>
      <c r="D675" s="17"/>
      <c r="E675" s="263"/>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row>
    <row r="676" ht="15.75" customHeight="1">
      <c r="A676" s="263"/>
      <c r="B676" s="263"/>
      <c r="C676" s="263"/>
      <c r="D676" s="17"/>
      <c r="E676" s="263"/>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row>
    <row r="677" ht="15.75" customHeight="1">
      <c r="A677" s="263"/>
      <c r="B677" s="263"/>
      <c r="C677" s="263"/>
      <c r="D677" s="17"/>
      <c r="E677" s="263"/>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row>
    <row r="678" ht="15.75" customHeight="1">
      <c r="A678" s="263"/>
      <c r="B678" s="263"/>
      <c r="C678" s="263"/>
      <c r="D678" s="17"/>
      <c r="E678" s="263"/>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row>
    <row r="679" ht="15.75" customHeight="1">
      <c r="A679" s="263"/>
      <c r="B679" s="263"/>
      <c r="C679" s="263"/>
      <c r="D679" s="17"/>
      <c r="E679" s="263"/>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row>
    <row r="680" ht="15.75" customHeight="1">
      <c r="A680" s="263"/>
      <c r="B680" s="263"/>
      <c r="C680" s="263"/>
      <c r="D680" s="17"/>
      <c r="E680" s="263"/>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row>
    <row r="681" ht="15.75" customHeight="1">
      <c r="A681" s="263"/>
      <c r="B681" s="263"/>
      <c r="C681" s="263"/>
      <c r="D681" s="17"/>
      <c r="E681" s="263"/>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row>
    <row r="682" ht="15.75" customHeight="1">
      <c r="A682" s="263"/>
      <c r="B682" s="263"/>
      <c r="C682" s="263"/>
      <c r="D682" s="17"/>
      <c r="E682" s="263"/>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row>
    <row r="683" ht="15.75" customHeight="1">
      <c r="A683" s="263"/>
      <c r="B683" s="263"/>
      <c r="C683" s="263"/>
      <c r="D683" s="17"/>
      <c r="E683" s="263"/>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row>
    <row r="684" ht="15.75" customHeight="1">
      <c r="A684" s="263"/>
      <c r="B684" s="263"/>
      <c r="C684" s="263"/>
      <c r="D684" s="17"/>
      <c r="E684" s="263"/>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row>
    <row r="685" ht="15.75" customHeight="1">
      <c r="A685" s="263"/>
      <c r="B685" s="263"/>
      <c r="C685" s="263"/>
      <c r="D685" s="17"/>
      <c r="E685" s="263"/>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row>
    <row r="686" ht="15.75" customHeight="1">
      <c r="A686" s="263"/>
      <c r="B686" s="263"/>
      <c r="C686" s="263"/>
      <c r="D686" s="17"/>
      <c r="E686" s="263"/>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row>
    <row r="687" ht="15.75" customHeight="1">
      <c r="A687" s="263"/>
      <c r="B687" s="263"/>
      <c r="C687" s="263"/>
      <c r="D687" s="17"/>
      <c r="E687" s="263"/>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row>
    <row r="688" ht="15.75" customHeight="1">
      <c r="A688" s="263"/>
      <c r="B688" s="263"/>
      <c r="C688" s="263"/>
      <c r="D688" s="17"/>
      <c r="E688" s="263"/>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row>
    <row r="689" ht="15.75" customHeight="1">
      <c r="A689" s="263"/>
      <c r="B689" s="263"/>
      <c r="C689" s="263"/>
      <c r="D689" s="17"/>
      <c r="E689" s="263"/>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row>
    <row r="690" ht="15.75" customHeight="1">
      <c r="A690" s="263"/>
      <c r="B690" s="263"/>
      <c r="C690" s="263"/>
      <c r="D690" s="17"/>
      <c r="E690" s="263"/>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row>
    <row r="691" ht="15.75" customHeight="1">
      <c r="A691" s="263"/>
      <c r="B691" s="263"/>
      <c r="C691" s="263"/>
      <c r="D691" s="17"/>
      <c r="E691" s="263"/>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row>
    <row r="692" ht="15.75" customHeight="1">
      <c r="A692" s="263"/>
      <c r="B692" s="263"/>
      <c r="C692" s="263"/>
      <c r="D692" s="17"/>
      <c r="E692" s="263"/>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row>
    <row r="693" ht="15.75" customHeight="1">
      <c r="A693" s="263"/>
      <c r="B693" s="263"/>
      <c r="C693" s="263"/>
      <c r="D693" s="17"/>
      <c r="E693" s="263"/>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row>
    <row r="694" ht="15.75" customHeight="1">
      <c r="A694" s="263"/>
      <c r="B694" s="263"/>
      <c r="C694" s="263"/>
      <c r="D694" s="17"/>
      <c r="E694" s="263"/>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row>
    <row r="695" ht="15.75" customHeight="1">
      <c r="A695" s="263"/>
      <c r="B695" s="263"/>
      <c r="C695" s="263"/>
      <c r="D695" s="17"/>
      <c r="E695" s="263"/>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row>
    <row r="696" ht="15.75" customHeight="1">
      <c r="A696" s="263"/>
      <c r="B696" s="263"/>
      <c r="C696" s="263"/>
      <c r="D696" s="17"/>
      <c r="E696" s="263"/>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row>
    <row r="697" ht="15.75" customHeight="1">
      <c r="A697" s="263"/>
      <c r="B697" s="263"/>
      <c r="C697" s="263"/>
      <c r="D697" s="17"/>
      <c r="E697" s="263"/>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row>
    <row r="698" ht="15.75" customHeight="1">
      <c r="A698" s="263"/>
      <c r="B698" s="263"/>
      <c r="C698" s="263"/>
      <c r="D698" s="17"/>
      <c r="E698" s="263"/>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row>
    <row r="699" ht="15.75" customHeight="1">
      <c r="A699" s="263"/>
      <c r="B699" s="263"/>
      <c r="C699" s="263"/>
      <c r="D699" s="17"/>
      <c r="E699" s="263"/>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row>
    <row r="700" ht="15.75" customHeight="1">
      <c r="A700" s="263"/>
      <c r="B700" s="263"/>
      <c r="C700" s="263"/>
      <c r="D700" s="17"/>
      <c r="E700" s="263"/>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row>
    <row r="701" ht="15.75" customHeight="1">
      <c r="A701" s="263"/>
      <c r="B701" s="263"/>
      <c r="C701" s="263"/>
      <c r="D701" s="17"/>
      <c r="E701" s="263"/>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row>
    <row r="702" ht="15.75" customHeight="1">
      <c r="A702" s="263"/>
      <c r="B702" s="263"/>
      <c r="C702" s="263"/>
      <c r="D702" s="17"/>
      <c r="E702" s="263"/>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row>
    <row r="703" ht="15.75" customHeight="1">
      <c r="A703" s="263"/>
      <c r="B703" s="263"/>
      <c r="C703" s="263"/>
      <c r="D703" s="17"/>
      <c r="E703" s="263"/>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row>
    <row r="704" ht="15.75" customHeight="1">
      <c r="A704" s="263"/>
      <c r="B704" s="263"/>
      <c r="C704" s="263"/>
      <c r="D704" s="17"/>
      <c r="E704" s="263"/>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row>
    <row r="705" ht="15.75" customHeight="1">
      <c r="A705" s="263"/>
      <c r="B705" s="263"/>
      <c r="C705" s="263"/>
      <c r="D705" s="17"/>
      <c r="E705" s="263"/>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row>
    <row r="706" ht="15.75" customHeight="1">
      <c r="A706" s="263"/>
      <c r="B706" s="263"/>
      <c r="C706" s="263"/>
      <c r="D706" s="17"/>
      <c r="E706" s="263"/>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row>
    <row r="707" ht="15.75" customHeight="1">
      <c r="A707" s="263"/>
      <c r="B707" s="263"/>
      <c r="C707" s="263"/>
      <c r="D707" s="17"/>
      <c r="E707" s="263"/>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row>
    <row r="708" ht="15.75" customHeight="1">
      <c r="A708" s="263"/>
      <c r="B708" s="263"/>
      <c r="C708" s="263"/>
      <c r="D708" s="17"/>
      <c r="E708" s="263"/>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row>
    <row r="709" ht="15.75" customHeight="1">
      <c r="A709" s="263"/>
      <c r="B709" s="263"/>
      <c r="C709" s="263"/>
      <c r="D709" s="17"/>
      <c r="E709" s="263"/>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row>
    <row r="710" ht="15.75" customHeight="1">
      <c r="A710" s="263"/>
      <c r="B710" s="263"/>
      <c r="C710" s="263"/>
      <c r="D710" s="17"/>
      <c r="E710" s="263"/>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row>
    <row r="711" ht="15.75" customHeight="1">
      <c r="A711" s="263"/>
      <c r="B711" s="263"/>
      <c r="C711" s="263"/>
      <c r="D711" s="17"/>
      <c r="E711" s="263"/>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row>
    <row r="712" ht="15.75" customHeight="1">
      <c r="A712" s="263"/>
      <c r="B712" s="263"/>
      <c r="C712" s="263"/>
      <c r="D712" s="17"/>
      <c r="E712" s="263"/>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row>
    <row r="713" ht="15.75" customHeight="1">
      <c r="A713" s="263"/>
      <c r="B713" s="263"/>
      <c r="C713" s="263"/>
      <c r="D713" s="17"/>
      <c r="E713" s="263"/>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row>
    <row r="714" ht="15.75" customHeight="1">
      <c r="A714" s="263"/>
      <c r="B714" s="263"/>
      <c r="C714" s="263"/>
      <c r="D714" s="17"/>
      <c r="E714" s="263"/>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row>
    <row r="715" ht="15.75" customHeight="1">
      <c r="A715" s="263"/>
      <c r="B715" s="263"/>
      <c r="C715" s="263"/>
      <c r="D715" s="17"/>
      <c r="E715" s="263"/>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row>
    <row r="716" ht="15.75" customHeight="1">
      <c r="A716" s="263"/>
      <c r="B716" s="263"/>
      <c r="C716" s="263"/>
      <c r="D716" s="17"/>
      <c r="E716" s="263"/>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row>
    <row r="717" ht="15.75" customHeight="1">
      <c r="A717" s="263"/>
      <c r="B717" s="263"/>
      <c r="C717" s="263"/>
      <c r="D717" s="17"/>
      <c r="E717" s="263"/>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row>
    <row r="718" ht="15.75" customHeight="1">
      <c r="A718" s="263"/>
      <c r="B718" s="263"/>
      <c r="C718" s="263"/>
      <c r="D718" s="17"/>
      <c r="E718" s="263"/>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row>
    <row r="719" ht="15.75" customHeight="1">
      <c r="A719" s="263"/>
      <c r="B719" s="263"/>
      <c r="C719" s="263"/>
      <c r="D719" s="17"/>
      <c r="E719" s="263"/>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row>
    <row r="720" ht="15.75" customHeight="1">
      <c r="A720" s="263"/>
      <c r="B720" s="263"/>
      <c r="C720" s="263"/>
      <c r="D720" s="17"/>
      <c r="E720" s="263"/>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row>
    <row r="721" ht="15.75" customHeight="1">
      <c r="A721" s="263"/>
      <c r="B721" s="263"/>
      <c r="C721" s="263"/>
      <c r="D721" s="17"/>
      <c r="E721" s="263"/>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row>
    <row r="722" ht="15.75" customHeight="1">
      <c r="A722" s="263"/>
      <c r="B722" s="263"/>
      <c r="C722" s="263"/>
      <c r="D722" s="17"/>
      <c r="E722" s="263"/>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row>
    <row r="723" ht="15.75" customHeight="1">
      <c r="A723" s="263"/>
      <c r="B723" s="263"/>
      <c r="C723" s="263"/>
      <c r="D723" s="17"/>
      <c r="E723" s="263"/>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row>
    <row r="724" ht="15.75" customHeight="1">
      <c r="A724" s="263"/>
      <c r="B724" s="263"/>
      <c r="C724" s="263"/>
      <c r="D724" s="17"/>
      <c r="E724" s="263"/>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row>
    <row r="725" ht="15.75" customHeight="1">
      <c r="A725" s="263"/>
      <c r="B725" s="263"/>
      <c r="C725" s="263"/>
      <c r="D725" s="17"/>
      <c r="E725" s="263"/>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row>
    <row r="726" ht="15.75" customHeight="1">
      <c r="A726" s="263"/>
      <c r="B726" s="263"/>
      <c r="C726" s="263"/>
      <c r="D726" s="17"/>
      <c r="E726" s="263"/>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row>
    <row r="727" ht="15.75" customHeight="1">
      <c r="A727" s="263"/>
      <c r="B727" s="263"/>
      <c r="C727" s="263"/>
      <c r="D727" s="17"/>
      <c r="E727" s="263"/>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row>
    <row r="728" ht="15.75" customHeight="1">
      <c r="A728" s="263"/>
      <c r="B728" s="263"/>
      <c r="C728" s="263"/>
      <c r="D728" s="17"/>
      <c r="E728" s="263"/>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row>
    <row r="729" ht="15.75" customHeight="1">
      <c r="A729" s="263"/>
      <c r="B729" s="263"/>
      <c r="C729" s="263"/>
      <c r="D729" s="17"/>
      <c r="E729" s="263"/>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row>
    <row r="730" ht="15.75" customHeight="1">
      <c r="A730" s="263"/>
      <c r="B730" s="263"/>
      <c r="C730" s="263"/>
      <c r="D730" s="17"/>
      <c r="E730" s="263"/>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row>
    <row r="731" ht="15.75" customHeight="1">
      <c r="A731" s="263"/>
      <c r="B731" s="263"/>
      <c r="C731" s="263"/>
      <c r="D731" s="17"/>
      <c r="E731" s="263"/>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row>
    <row r="732" ht="15.75" customHeight="1">
      <c r="A732" s="263"/>
      <c r="B732" s="263"/>
      <c r="C732" s="263"/>
      <c r="D732" s="17"/>
      <c r="E732" s="263"/>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row>
    <row r="733" ht="15.75" customHeight="1">
      <c r="A733" s="263"/>
      <c r="B733" s="263"/>
      <c r="C733" s="263"/>
      <c r="D733" s="17"/>
      <c r="E733" s="263"/>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row>
    <row r="734" ht="15.75" customHeight="1">
      <c r="A734" s="263"/>
      <c r="B734" s="263"/>
      <c r="C734" s="263"/>
      <c r="D734" s="17"/>
      <c r="E734" s="263"/>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row>
    <row r="735" ht="15.75" customHeight="1">
      <c r="A735" s="263"/>
      <c r="B735" s="263"/>
      <c r="C735" s="263"/>
      <c r="D735" s="17"/>
      <c r="E735" s="263"/>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row>
    <row r="736" ht="15.75" customHeight="1">
      <c r="A736" s="263"/>
      <c r="B736" s="263"/>
      <c r="C736" s="263"/>
      <c r="D736" s="17"/>
      <c r="E736" s="263"/>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row>
    <row r="737" ht="15.75" customHeight="1">
      <c r="A737" s="263"/>
      <c r="B737" s="263"/>
      <c r="C737" s="263"/>
      <c r="D737" s="17"/>
      <c r="E737" s="263"/>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row>
    <row r="738" ht="15.75" customHeight="1">
      <c r="A738" s="263"/>
      <c r="B738" s="263"/>
      <c r="C738" s="263"/>
      <c r="D738" s="17"/>
      <c r="E738" s="263"/>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row>
    <row r="739" ht="15.75" customHeight="1">
      <c r="A739" s="263"/>
      <c r="B739" s="263"/>
      <c r="C739" s="263"/>
      <c r="D739" s="17"/>
      <c r="E739" s="263"/>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row>
    <row r="740" ht="15.75" customHeight="1">
      <c r="A740" s="263"/>
      <c r="B740" s="263"/>
      <c r="C740" s="263"/>
      <c r="D740" s="17"/>
      <c r="E740" s="263"/>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row>
    <row r="741" ht="15.75" customHeight="1">
      <c r="A741" s="263"/>
      <c r="B741" s="263"/>
      <c r="C741" s="263"/>
      <c r="D741" s="17"/>
      <c r="E741" s="263"/>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row>
    <row r="742" ht="15.75" customHeight="1">
      <c r="A742" s="263"/>
      <c r="B742" s="263"/>
      <c r="C742" s="263"/>
      <c r="D742" s="17"/>
      <c r="E742" s="263"/>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row>
    <row r="743" ht="15.75" customHeight="1">
      <c r="A743" s="263"/>
      <c r="B743" s="263"/>
      <c r="C743" s="263"/>
      <c r="D743" s="17"/>
      <c r="E743" s="263"/>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row>
    <row r="744" ht="15.75" customHeight="1">
      <c r="A744" s="263"/>
      <c r="B744" s="263"/>
      <c r="C744" s="263"/>
      <c r="D744" s="17"/>
      <c r="E744" s="263"/>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row>
    <row r="745" ht="15.75" customHeight="1">
      <c r="A745" s="263"/>
      <c r="B745" s="263"/>
      <c r="C745" s="263"/>
      <c r="D745" s="17"/>
      <c r="E745" s="263"/>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row>
    <row r="746" ht="15.75" customHeight="1">
      <c r="A746" s="263"/>
      <c r="B746" s="263"/>
      <c r="C746" s="263"/>
      <c r="D746" s="17"/>
      <c r="E746" s="263"/>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row>
    <row r="747" ht="15.75" customHeight="1">
      <c r="A747" s="263"/>
      <c r="B747" s="263"/>
      <c r="C747" s="263"/>
      <c r="D747" s="17"/>
      <c r="E747" s="263"/>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row>
    <row r="748" ht="15.75" customHeight="1">
      <c r="A748" s="263"/>
      <c r="B748" s="263"/>
      <c r="C748" s="263"/>
      <c r="D748" s="17"/>
      <c r="E748" s="263"/>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row>
    <row r="749" ht="15.75" customHeight="1">
      <c r="A749" s="263"/>
      <c r="B749" s="263"/>
      <c r="C749" s="263"/>
      <c r="D749" s="17"/>
      <c r="E749" s="263"/>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row>
    <row r="750" ht="15.75" customHeight="1">
      <c r="A750" s="263"/>
      <c r="B750" s="263"/>
      <c r="C750" s="263"/>
      <c r="D750" s="17"/>
      <c r="E750" s="263"/>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row>
    <row r="751" ht="15.75" customHeight="1">
      <c r="A751" s="263"/>
      <c r="B751" s="263"/>
      <c r="C751" s="263"/>
      <c r="D751" s="17"/>
      <c r="E751" s="263"/>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row>
    <row r="752" ht="15.75" customHeight="1">
      <c r="A752" s="263"/>
      <c r="B752" s="263"/>
      <c r="C752" s="263"/>
      <c r="D752" s="17"/>
      <c r="E752" s="263"/>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row>
    <row r="753" ht="15.75" customHeight="1">
      <c r="A753" s="263"/>
      <c r="B753" s="263"/>
      <c r="C753" s="263"/>
      <c r="D753" s="17"/>
      <c r="E753" s="263"/>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row>
    <row r="754" ht="15.75" customHeight="1">
      <c r="A754" s="263"/>
      <c r="B754" s="263"/>
      <c r="C754" s="263"/>
      <c r="D754" s="17"/>
      <c r="E754" s="263"/>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row>
    <row r="755" ht="15.75" customHeight="1">
      <c r="A755" s="263"/>
      <c r="B755" s="263"/>
      <c r="C755" s="263"/>
      <c r="D755" s="17"/>
      <c r="E755" s="263"/>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row>
    <row r="756" ht="15.75" customHeight="1">
      <c r="A756" s="263"/>
      <c r="B756" s="263"/>
      <c r="C756" s="263"/>
      <c r="D756" s="17"/>
      <c r="E756" s="263"/>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row>
    <row r="757" ht="15.75" customHeight="1">
      <c r="A757" s="263"/>
      <c r="B757" s="263"/>
      <c r="C757" s="263"/>
      <c r="D757" s="17"/>
      <c r="E757" s="263"/>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row>
    <row r="758" ht="15.75" customHeight="1">
      <c r="A758" s="263"/>
      <c r="B758" s="263"/>
      <c r="C758" s="263"/>
      <c r="D758" s="17"/>
      <c r="E758" s="263"/>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row>
    <row r="759" ht="15.75" customHeight="1">
      <c r="A759" s="263"/>
      <c r="B759" s="263"/>
      <c r="C759" s="263"/>
      <c r="D759" s="17"/>
      <c r="E759" s="263"/>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row>
    <row r="760" ht="15.75" customHeight="1">
      <c r="A760" s="263"/>
      <c r="B760" s="263"/>
      <c r="C760" s="263"/>
      <c r="D760" s="17"/>
      <c r="E760" s="263"/>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row>
    <row r="761" ht="15.75" customHeight="1">
      <c r="A761" s="263"/>
      <c r="B761" s="263"/>
      <c r="C761" s="263"/>
      <c r="D761" s="17"/>
      <c r="E761" s="263"/>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row>
    <row r="762" ht="15.75" customHeight="1">
      <c r="A762" s="263"/>
      <c r="B762" s="263"/>
      <c r="C762" s="263"/>
      <c r="D762" s="17"/>
      <c r="E762" s="263"/>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row>
    <row r="763" ht="15.75" customHeight="1">
      <c r="A763" s="263"/>
      <c r="B763" s="263"/>
      <c r="C763" s="263"/>
      <c r="D763" s="17"/>
      <c r="E763" s="263"/>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row>
    <row r="764" ht="15.75" customHeight="1">
      <c r="A764" s="263"/>
      <c r="B764" s="263"/>
      <c r="C764" s="263"/>
      <c r="D764" s="17"/>
      <c r="E764" s="263"/>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row>
    <row r="765" ht="15.75" customHeight="1">
      <c r="A765" s="263"/>
      <c r="B765" s="263"/>
      <c r="C765" s="263"/>
      <c r="D765" s="17"/>
      <c r="E765" s="263"/>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row>
    <row r="766" ht="15.75" customHeight="1">
      <c r="A766" s="263"/>
      <c r="B766" s="263"/>
      <c r="C766" s="263"/>
      <c r="D766" s="17"/>
      <c r="E766" s="263"/>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row>
    <row r="767" ht="15.75" customHeight="1">
      <c r="A767" s="263"/>
      <c r="B767" s="263"/>
      <c r="C767" s="263"/>
      <c r="D767" s="17"/>
      <c r="E767" s="263"/>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row>
    <row r="768" ht="15.75" customHeight="1">
      <c r="A768" s="263"/>
      <c r="B768" s="263"/>
      <c r="C768" s="263"/>
      <c r="D768" s="17"/>
      <c r="E768" s="263"/>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row>
    <row r="769" ht="15.75" customHeight="1">
      <c r="A769" s="263"/>
      <c r="B769" s="263"/>
      <c r="C769" s="263"/>
      <c r="D769" s="17"/>
      <c r="E769" s="263"/>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row>
    <row r="770" ht="15.75" customHeight="1">
      <c r="A770" s="263"/>
      <c r="B770" s="263"/>
      <c r="C770" s="263"/>
      <c r="D770" s="17"/>
      <c r="E770" s="263"/>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row>
    <row r="771" ht="15.75" customHeight="1">
      <c r="A771" s="263"/>
      <c r="B771" s="263"/>
      <c r="C771" s="263"/>
      <c r="D771" s="17"/>
      <c r="E771" s="263"/>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row>
    <row r="772" ht="15.75" customHeight="1">
      <c r="A772" s="263"/>
      <c r="B772" s="263"/>
      <c r="C772" s="263"/>
      <c r="D772" s="17"/>
      <c r="E772" s="263"/>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row>
    <row r="773" ht="15.75" customHeight="1">
      <c r="A773" s="263"/>
      <c r="B773" s="263"/>
      <c r="C773" s="263"/>
      <c r="D773" s="17"/>
      <c r="E773" s="263"/>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row>
    <row r="774" ht="15.75" customHeight="1">
      <c r="A774" s="263"/>
      <c r="B774" s="263"/>
      <c r="C774" s="263"/>
      <c r="D774" s="17"/>
      <c r="E774" s="263"/>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row>
    <row r="775" ht="15.75" customHeight="1">
      <c r="A775" s="263"/>
      <c r="B775" s="263"/>
      <c r="C775" s="263"/>
      <c r="D775" s="17"/>
      <c r="E775" s="263"/>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row>
    <row r="776" ht="15.75" customHeight="1">
      <c r="A776" s="263"/>
      <c r="B776" s="263"/>
      <c r="C776" s="263"/>
      <c r="D776" s="17"/>
      <c r="E776" s="263"/>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row>
    <row r="777" ht="15.75" customHeight="1">
      <c r="A777" s="263"/>
      <c r="B777" s="263"/>
      <c r="C777" s="263"/>
      <c r="D777" s="17"/>
      <c r="E777" s="263"/>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row>
    <row r="778" ht="15.75" customHeight="1">
      <c r="A778" s="263"/>
      <c r="B778" s="263"/>
      <c r="C778" s="263"/>
      <c r="D778" s="17"/>
      <c r="E778" s="263"/>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row>
    <row r="779" ht="15.75" customHeight="1">
      <c r="A779" s="263"/>
      <c r="B779" s="263"/>
      <c r="C779" s="263"/>
      <c r="D779" s="17"/>
      <c r="E779" s="263"/>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row>
    <row r="780" ht="15.75" customHeight="1">
      <c r="A780" s="263"/>
      <c r="B780" s="263"/>
      <c r="C780" s="263"/>
      <c r="D780" s="17"/>
      <c r="E780" s="263"/>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row>
    <row r="781" ht="15.75" customHeight="1">
      <c r="A781" s="263"/>
      <c r="B781" s="263"/>
      <c r="C781" s="263"/>
      <c r="D781" s="17"/>
      <c r="E781" s="263"/>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row>
    <row r="782" ht="15.75" customHeight="1">
      <c r="A782" s="263"/>
      <c r="B782" s="263"/>
      <c r="C782" s="263"/>
      <c r="D782" s="17"/>
      <c r="E782" s="263"/>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row>
    <row r="783" ht="15.75" customHeight="1">
      <c r="A783" s="263"/>
      <c r="B783" s="263"/>
      <c r="C783" s="263"/>
      <c r="D783" s="17"/>
      <c r="E783" s="263"/>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row>
    <row r="784" ht="15.75" customHeight="1">
      <c r="A784" s="263"/>
      <c r="B784" s="263"/>
      <c r="C784" s="263"/>
      <c r="D784" s="17"/>
      <c r="E784" s="263"/>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row>
    <row r="785" ht="15.75" customHeight="1">
      <c r="A785" s="263"/>
      <c r="B785" s="263"/>
      <c r="C785" s="263"/>
      <c r="D785" s="17"/>
      <c r="E785" s="263"/>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row>
    <row r="786" ht="15.75" customHeight="1">
      <c r="A786" s="263"/>
      <c r="B786" s="263"/>
      <c r="C786" s="263"/>
      <c r="D786" s="17"/>
      <c r="E786" s="263"/>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row>
    <row r="787" ht="15.75" customHeight="1">
      <c r="A787" s="263"/>
      <c r="B787" s="263"/>
      <c r="C787" s="263"/>
      <c r="D787" s="17"/>
      <c r="E787" s="263"/>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row>
    <row r="788" ht="15.75" customHeight="1">
      <c r="A788" s="263"/>
      <c r="B788" s="263"/>
      <c r="C788" s="263"/>
      <c r="D788" s="17"/>
      <c r="E788" s="263"/>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row>
    <row r="789" ht="15.75" customHeight="1">
      <c r="A789" s="263"/>
      <c r="B789" s="263"/>
      <c r="C789" s="263"/>
      <c r="D789" s="17"/>
      <c r="E789" s="263"/>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row>
    <row r="790" ht="15.75" customHeight="1">
      <c r="A790" s="263"/>
      <c r="B790" s="263"/>
      <c r="C790" s="263"/>
      <c r="D790" s="17"/>
      <c r="E790" s="263"/>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row>
    <row r="791" ht="15.75" customHeight="1">
      <c r="A791" s="263"/>
      <c r="B791" s="263"/>
      <c r="C791" s="263"/>
      <c r="D791" s="17"/>
      <c r="E791" s="263"/>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row>
    <row r="792" ht="15.75" customHeight="1">
      <c r="A792" s="263"/>
      <c r="B792" s="263"/>
      <c r="C792" s="263"/>
      <c r="D792" s="17"/>
      <c r="E792" s="263"/>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row>
    <row r="793" ht="15.75" customHeight="1">
      <c r="A793" s="263"/>
      <c r="B793" s="263"/>
      <c r="C793" s="263"/>
      <c r="D793" s="17"/>
      <c r="E793" s="263"/>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row>
    <row r="794" ht="15.75" customHeight="1">
      <c r="A794" s="263"/>
      <c r="B794" s="263"/>
      <c r="C794" s="263"/>
      <c r="D794" s="17"/>
      <c r="E794" s="263"/>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row>
    <row r="795" ht="15.75" customHeight="1">
      <c r="A795" s="263"/>
      <c r="B795" s="263"/>
      <c r="C795" s="263"/>
      <c r="D795" s="17"/>
      <c r="E795" s="263"/>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row>
    <row r="796" ht="15.75" customHeight="1">
      <c r="A796" s="263"/>
      <c r="B796" s="263"/>
      <c r="C796" s="263"/>
      <c r="D796" s="17"/>
      <c r="E796" s="263"/>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row>
    <row r="797" ht="15.75" customHeight="1">
      <c r="A797" s="263"/>
      <c r="B797" s="263"/>
      <c r="C797" s="263"/>
      <c r="D797" s="17"/>
      <c r="E797" s="263"/>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row>
    <row r="798" ht="15.75" customHeight="1">
      <c r="A798" s="263"/>
      <c r="B798" s="263"/>
      <c r="C798" s="263"/>
      <c r="D798" s="17"/>
      <c r="E798" s="263"/>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row>
    <row r="799" ht="15.75" customHeight="1">
      <c r="A799" s="263"/>
      <c r="B799" s="263"/>
      <c r="C799" s="263"/>
      <c r="D799" s="17"/>
      <c r="E799" s="263"/>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row>
    <row r="800" ht="15.75" customHeight="1">
      <c r="A800" s="263"/>
      <c r="B800" s="263"/>
      <c r="C800" s="263"/>
      <c r="D800" s="17"/>
      <c r="E800" s="263"/>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row>
    <row r="801" ht="15.75" customHeight="1">
      <c r="A801" s="263"/>
      <c r="B801" s="263"/>
      <c r="C801" s="263"/>
      <c r="D801" s="17"/>
      <c r="E801" s="263"/>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row>
    <row r="802" ht="15.75" customHeight="1">
      <c r="A802" s="263"/>
      <c r="B802" s="263"/>
      <c r="C802" s="263"/>
      <c r="D802" s="17"/>
      <c r="E802" s="263"/>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row>
    <row r="803" ht="15.75" customHeight="1">
      <c r="A803" s="263"/>
      <c r="B803" s="263"/>
      <c r="C803" s="263"/>
      <c r="D803" s="17"/>
      <c r="E803" s="263"/>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row>
    <row r="804" ht="15.75" customHeight="1">
      <c r="A804" s="263"/>
      <c r="B804" s="263"/>
      <c r="C804" s="263"/>
      <c r="D804" s="17"/>
      <c r="E804" s="263"/>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row>
    <row r="805" ht="15.75" customHeight="1">
      <c r="A805" s="263"/>
      <c r="B805" s="263"/>
      <c r="C805" s="263"/>
      <c r="D805" s="17"/>
      <c r="E805" s="263"/>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row>
    <row r="806" ht="15.75" customHeight="1">
      <c r="A806" s="263"/>
      <c r="B806" s="263"/>
      <c r="C806" s="263"/>
      <c r="D806" s="17"/>
      <c r="E806" s="263"/>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row>
    <row r="807" ht="15.75" customHeight="1">
      <c r="A807" s="263"/>
      <c r="B807" s="263"/>
      <c r="C807" s="263"/>
      <c r="D807" s="17"/>
      <c r="E807" s="263"/>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row>
    <row r="808" ht="15.75" customHeight="1">
      <c r="A808" s="263"/>
      <c r="B808" s="263"/>
      <c r="C808" s="263"/>
      <c r="D808" s="17"/>
      <c r="E808" s="263"/>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row>
    <row r="809" ht="15.75" customHeight="1">
      <c r="A809" s="263"/>
      <c r="B809" s="263"/>
      <c r="C809" s="263"/>
      <c r="D809" s="17"/>
      <c r="E809" s="263"/>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row>
    <row r="810" ht="15.75" customHeight="1">
      <c r="A810" s="263"/>
      <c r="B810" s="263"/>
      <c r="C810" s="263"/>
      <c r="D810" s="17"/>
      <c r="E810" s="263"/>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row>
    <row r="811" ht="15.75" customHeight="1">
      <c r="A811" s="263"/>
      <c r="B811" s="263"/>
      <c r="C811" s="263"/>
      <c r="D811" s="17"/>
      <c r="E811" s="263"/>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row>
    <row r="812" ht="15.75" customHeight="1">
      <c r="A812" s="263"/>
      <c r="B812" s="263"/>
      <c r="C812" s="263"/>
      <c r="D812" s="17"/>
      <c r="E812" s="263"/>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row>
    <row r="813" ht="15.75" customHeight="1">
      <c r="A813" s="263"/>
      <c r="B813" s="263"/>
      <c r="C813" s="263"/>
      <c r="D813" s="17"/>
      <c r="E813" s="263"/>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row>
    <row r="814" ht="15.75" customHeight="1">
      <c r="A814" s="263"/>
      <c r="B814" s="263"/>
      <c r="C814" s="263"/>
      <c r="D814" s="17"/>
      <c r="E814" s="263"/>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row>
    <row r="815" ht="15.75" customHeight="1">
      <c r="A815" s="263"/>
      <c r="B815" s="263"/>
      <c r="C815" s="263"/>
      <c r="D815" s="17"/>
      <c r="E815" s="263"/>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row>
    <row r="816" ht="15.75" customHeight="1">
      <c r="A816" s="263"/>
      <c r="B816" s="263"/>
      <c r="C816" s="263"/>
      <c r="D816" s="17"/>
      <c r="E816" s="263"/>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row>
    <row r="817" ht="15.75" customHeight="1">
      <c r="A817" s="263"/>
      <c r="B817" s="263"/>
      <c r="C817" s="263"/>
      <c r="D817" s="17"/>
      <c r="E817" s="263"/>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row>
    <row r="818" ht="15.75" customHeight="1">
      <c r="A818" s="263"/>
      <c r="B818" s="263"/>
      <c r="C818" s="263"/>
      <c r="D818" s="17"/>
      <c r="E818" s="263"/>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row>
    <row r="819" ht="15.75" customHeight="1">
      <c r="A819" s="263"/>
      <c r="B819" s="263"/>
      <c r="C819" s="263"/>
      <c r="D819" s="17"/>
      <c r="E819" s="263"/>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row>
    <row r="820" ht="15.75" customHeight="1">
      <c r="A820" s="263"/>
      <c r="B820" s="263"/>
      <c r="C820" s="263"/>
      <c r="D820" s="17"/>
      <c r="E820" s="263"/>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row>
    <row r="821" ht="15.75" customHeight="1">
      <c r="A821" s="263"/>
      <c r="B821" s="263"/>
      <c r="C821" s="263"/>
      <c r="D821" s="17"/>
      <c r="E821" s="263"/>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row>
    <row r="822" ht="15.75" customHeight="1">
      <c r="A822" s="263"/>
      <c r="B822" s="263"/>
      <c r="C822" s="263"/>
      <c r="D822" s="17"/>
      <c r="E822" s="263"/>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row>
    <row r="823" ht="15.75" customHeight="1">
      <c r="A823" s="263"/>
      <c r="B823" s="263"/>
      <c r="C823" s="263"/>
      <c r="D823" s="17"/>
      <c r="E823" s="263"/>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row>
    <row r="824" ht="15.75" customHeight="1">
      <c r="A824" s="263"/>
      <c r="B824" s="263"/>
      <c r="C824" s="263"/>
      <c r="D824" s="17"/>
      <c r="E824" s="263"/>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row>
    <row r="825" ht="15.75" customHeight="1">
      <c r="A825" s="263"/>
      <c r="B825" s="263"/>
      <c r="C825" s="263"/>
      <c r="D825" s="17"/>
      <c r="E825" s="263"/>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row>
    <row r="826" ht="15.75" customHeight="1">
      <c r="A826" s="263"/>
      <c r="B826" s="263"/>
      <c r="C826" s="263"/>
      <c r="D826" s="17"/>
      <c r="E826" s="263"/>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row>
    <row r="827" ht="15.75" customHeight="1">
      <c r="A827" s="263"/>
      <c r="B827" s="263"/>
      <c r="C827" s="263"/>
      <c r="D827" s="17"/>
      <c r="E827" s="263"/>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row>
    <row r="828" ht="15.75" customHeight="1">
      <c r="A828" s="263"/>
      <c r="B828" s="263"/>
      <c r="C828" s="263"/>
      <c r="D828" s="17"/>
      <c r="E828" s="263"/>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row>
    <row r="829" ht="15.75" customHeight="1">
      <c r="A829" s="263"/>
      <c r="B829" s="263"/>
      <c r="C829" s="263"/>
      <c r="D829" s="17"/>
      <c r="E829" s="263"/>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row>
    <row r="830" ht="15.75" customHeight="1">
      <c r="A830" s="263"/>
      <c r="B830" s="263"/>
      <c r="C830" s="263"/>
      <c r="D830" s="17"/>
      <c r="E830" s="263"/>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row>
    <row r="831" ht="15.75" customHeight="1">
      <c r="A831" s="263"/>
      <c r="B831" s="263"/>
      <c r="C831" s="263"/>
      <c r="D831" s="17"/>
      <c r="E831" s="263"/>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row>
    <row r="832" ht="15.75" customHeight="1">
      <c r="A832" s="263"/>
      <c r="B832" s="263"/>
      <c r="C832" s="263"/>
      <c r="D832" s="17"/>
      <c r="E832" s="263"/>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row>
    <row r="833" ht="15.75" customHeight="1">
      <c r="A833" s="263"/>
      <c r="B833" s="263"/>
      <c r="C833" s="263"/>
      <c r="D833" s="17"/>
      <c r="E833" s="263"/>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row>
    <row r="834" ht="15.75" customHeight="1">
      <c r="A834" s="263"/>
      <c r="B834" s="263"/>
      <c r="C834" s="263"/>
      <c r="D834" s="17"/>
      <c r="E834" s="263"/>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row>
    <row r="835" ht="15.75" customHeight="1">
      <c r="A835" s="263"/>
      <c r="B835" s="263"/>
      <c r="C835" s="263"/>
      <c r="D835" s="17"/>
      <c r="E835" s="263"/>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row>
    <row r="836" ht="15.75" customHeight="1">
      <c r="A836" s="263"/>
      <c r="B836" s="263"/>
      <c r="C836" s="263"/>
      <c r="D836" s="17"/>
      <c r="E836" s="263"/>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row>
    <row r="837" ht="15.75" customHeight="1">
      <c r="A837" s="263"/>
      <c r="B837" s="263"/>
      <c r="C837" s="263"/>
      <c r="D837" s="17"/>
      <c r="E837" s="263"/>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row>
    <row r="838" ht="15.75" customHeight="1">
      <c r="A838" s="263"/>
      <c r="B838" s="263"/>
      <c r="C838" s="263"/>
      <c r="D838" s="17"/>
      <c r="E838" s="263"/>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row>
    <row r="839" ht="15.75" customHeight="1">
      <c r="A839" s="263"/>
      <c r="B839" s="263"/>
      <c r="C839" s="263"/>
      <c r="D839" s="17"/>
      <c r="E839" s="263"/>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row>
    <row r="840" ht="15.75" customHeight="1">
      <c r="A840" s="263"/>
      <c r="B840" s="263"/>
      <c r="C840" s="263"/>
      <c r="D840" s="17"/>
      <c r="E840" s="263"/>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row>
    <row r="841" ht="15.75" customHeight="1">
      <c r="A841" s="263"/>
      <c r="B841" s="263"/>
      <c r="C841" s="263"/>
      <c r="D841" s="17"/>
      <c r="E841" s="263"/>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row>
    <row r="842" ht="15.75" customHeight="1">
      <c r="A842" s="263"/>
      <c r="B842" s="263"/>
      <c r="C842" s="263"/>
      <c r="D842" s="17"/>
      <c r="E842" s="263"/>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row>
    <row r="843" ht="15.75" customHeight="1">
      <c r="A843" s="263"/>
      <c r="B843" s="263"/>
      <c r="C843" s="263"/>
      <c r="D843" s="17"/>
      <c r="E843" s="263"/>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row>
    <row r="844" ht="15.75" customHeight="1">
      <c r="A844" s="263"/>
      <c r="B844" s="263"/>
      <c r="C844" s="263"/>
      <c r="D844" s="17"/>
      <c r="E844" s="263"/>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row>
    <row r="845" ht="15.75" customHeight="1">
      <c r="A845" s="263"/>
      <c r="B845" s="263"/>
      <c r="C845" s="263"/>
      <c r="D845" s="17"/>
      <c r="E845" s="263"/>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row>
    <row r="846" ht="15.75" customHeight="1">
      <c r="A846" s="263"/>
      <c r="B846" s="263"/>
      <c r="C846" s="263"/>
      <c r="D846" s="17"/>
      <c r="E846" s="263"/>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row>
    <row r="847" ht="15.75" customHeight="1">
      <c r="A847" s="263"/>
      <c r="B847" s="263"/>
      <c r="C847" s="263"/>
      <c r="D847" s="17"/>
      <c r="E847" s="263"/>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row>
    <row r="848" ht="15.75" customHeight="1">
      <c r="A848" s="263"/>
      <c r="B848" s="263"/>
      <c r="C848" s="263"/>
      <c r="D848" s="17"/>
      <c r="E848" s="263"/>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row>
    <row r="849" ht="15.75" customHeight="1">
      <c r="A849" s="263"/>
      <c r="B849" s="263"/>
      <c r="C849" s="263"/>
      <c r="D849" s="17"/>
      <c r="E849" s="263"/>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row>
    <row r="850" ht="15.75" customHeight="1">
      <c r="A850" s="263"/>
      <c r="B850" s="263"/>
      <c r="C850" s="263"/>
      <c r="D850" s="17"/>
      <c r="E850" s="263"/>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row>
    <row r="851" ht="15.75" customHeight="1">
      <c r="A851" s="263"/>
      <c r="B851" s="263"/>
      <c r="C851" s="263"/>
      <c r="D851" s="17"/>
      <c r="E851" s="263"/>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row>
    <row r="852" ht="15.75" customHeight="1">
      <c r="A852" s="263"/>
      <c r="B852" s="263"/>
      <c r="C852" s="263"/>
      <c r="D852" s="17"/>
      <c r="E852" s="263"/>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row>
    <row r="853" ht="15.75" customHeight="1">
      <c r="A853" s="263"/>
      <c r="B853" s="263"/>
      <c r="C853" s="263"/>
      <c r="D853" s="17"/>
      <c r="E853" s="263"/>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row>
    <row r="854" ht="15.75" customHeight="1">
      <c r="A854" s="263"/>
      <c r="B854" s="263"/>
      <c r="C854" s="263"/>
      <c r="D854" s="17"/>
      <c r="E854" s="263"/>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row>
    <row r="855" ht="15.75" customHeight="1">
      <c r="A855" s="263"/>
      <c r="B855" s="263"/>
      <c r="C855" s="263"/>
      <c r="D855" s="17"/>
      <c r="E855" s="263"/>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row>
    <row r="856" ht="15.75" customHeight="1">
      <c r="A856" s="263"/>
      <c r="B856" s="263"/>
      <c r="C856" s="263"/>
      <c r="D856" s="17"/>
      <c r="E856" s="263"/>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row>
    <row r="857" ht="15.75" customHeight="1">
      <c r="A857" s="263"/>
      <c r="B857" s="263"/>
      <c r="C857" s="263"/>
      <c r="D857" s="17"/>
      <c r="E857" s="263"/>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row>
    <row r="858" ht="15.75" customHeight="1">
      <c r="A858" s="263"/>
      <c r="B858" s="263"/>
      <c r="C858" s="263"/>
      <c r="D858" s="17"/>
      <c r="E858" s="263"/>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row>
    <row r="859" ht="15.75" customHeight="1">
      <c r="A859" s="263"/>
      <c r="B859" s="263"/>
      <c r="C859" s="263"/>
      <c r="D859" s="17"/>
      <c r="E859" s="263"/>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row>
    <row r="860" ht="15.75" customHeight="1">
      <c r="A860" s="263"/>
      <c r="B860" s="263"/>
      <c r="C860" s="263"/>
      <c r="D860" s="17"/>
      <c r="E860" s="263"/>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row>
    <row r="861" ht="15.75" customHeight="1">
      <c r="A861" s="263"/>
      <c r="B861" s="263"/>
      <c r="C861" s="263"/>
      <c r="D861" s="17"/>
      <c r="E861" s="263"/>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row>
    <row r="862" ht="15.75" customHeight="1">
      <c r="A862" s="263"/>
      <c r="B862" s="263"/>
      <c r="C862" s="263"/>
      <c r="D862" s="17"/>
      <c r="E862" s="263"/>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row>
    <row r="863" ht="15.75" customHeight="1">
      <c r="A863" s="263"/>
      <c r="B863" s="263"/>
      <c r="C863" s="263"/>
      <c r="D863" s="17"/>
      <c r="E863" s="263"/>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row>
    <row r="864" ht="15.75" customHeight="1">
      <c r="A864" s="263"/>
      <c r="B864" s="263"/>
      <c r="C864" s="263"/>
      <c r="D864" s="17"/>
      <c r="E864" s="263"/>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row>
    <row r="865" ht="15.75" customHeight="1">
      <c r="A865" s="263"/>
      <c r="B865" s="263"/>
      <c r="C865" s="263"/>
      <c r="D865" s="17"/>
      <c r="E865" s="263"/>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row>
    <row r="866" ht="15.75" customHeight="1">
      <c r="A866" s="263"/>
      <c r="B866" s="263"/>
      <c r="C866" s="263"/>
      <c r="D866" s="17"/>
      <c r="E866" s="263"/>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row>
    <row r="867" ht="15.75" customHeight="1">
      <c r="A867" s="263"/>
      <c r="B867" s="263"/>
      <c r="C867" s="263"/>
      <c r="D867" s="17"/>
      <c r="E867" s="263"/>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row>
    <row r="868" ht="15.75" customHeight="1">
      <c r="A868" s="263"/>
      <c r="B868" s="263"/>
      <c r="C868" s="263"/>
      <c r="D868" s="17"/>
      <c r="E868" s="263"/>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row>
    <row r="869" ht="15.75" customHeight="1">
      <c r="A869" s="263"/>
      <c r="B869" s="263"/>
      <c r="C869" s="263"/>
      <c r="D869" s="17"/>
      <c r="E869" s="263"/>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row>
    <row r="870" ht="15.75" customHeight="1">
      <c r="A870" s="263"/>
      <c r="B870" s="263"/>
      <c r="C870" s="263"/>
      <c r="D870" s="17"/>
      <c r="E870" s="263"/>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row>
    <row r="871" ht="15.75" customHeight="1">
      <c r="A871" s="263"/>
      <c r="B871" s="263"/>
      <c r="C871" s="263"/>
      <c r="D871" s="17"/>
      <c r="E871" s="263"/>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row>
    <row r="872" ht="15.75" customHeight="1">
      <c r="A872" s="263"/>
      <c r="B872" s="263"/>
      <c r="C872" s="263"/>
      <c r="D872" s="17"/>
      <c r="E872" s="263"/>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row>
    <row r="873" ht="15.75" customHeight="1">
      <c r="A873" s="263"/>
      <c r="B873" s="263"/>
      <c r="C873" s="263"/>
      <c r="D873" s="17"/>
      <c r="E873" s="263"/>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row>
    <row r="874" ht="15.75" customHeight="1">
      <c r="A874" s="263"/>
      <c r="B874" s="263"/>
      <c r="C874" s="263"/>
      <c r="D874" s="17"/>
      <c r="E874" s="263"/>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row>
    <row r="875" ht="15.75" customHeight="1">
      <c r="A875" s="263"/>
      <c r="B875" s="263"/>
      <c r="C875" s="263"/>
      <c r="D875" s="17"/>
      <c r="E875" s="263"/>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row>
    <row r="876" ht="15.75" customHeight="1">
      <c r="A876" s="263"/>
      <c r="B876" s="263"/>
      <c r="C876" s="263"/>
      <c r="D876" s="17"/>
      <c r="E876" s="263"/>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row>
    <row r="877" ht="15.75" customHeight="1">
      <c r="A877" s="263"/>
      <c r="B877" s="263"/>
      <c r="C877" s="263"/>
      <c r="D877" s="17"/>
      <c r="E877" s="263"/>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row>
    <row r="878" ht="15.75" customHeight="1">
      <c r="A878" s="263"/>
      <c r="B878" s="263"/>
      <c r="C878" s="263"/>
      <c r="D878" s="17"/>
      <c r="E878" s="263"/>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row>
    <row r="879" ht="15.75" customHeight="1">
      <c r="A879" s="263"/>
      <c r="B879" s="263"/>
      <c r="C879" s="263"/>
      <c r="D879" s="17"/>
      <c r="E879" s="263"/>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row>
    <row r="880" ht="15.75" customHeight="1">
      <c r="A880" s="263"/>
      <c r="B880" s="263"/>
      <c r="C880" s="263"/>
      <c r="D880" s="17"/>
      <c r="E880" s="263"/>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row>
    <row r="881" ht="15.75" customHeight="1">
      <c r="A881" s="263"/>
      <c r="B881" s="263"/>
      <c r="C881" s="263"/>
      <c r="D881" s="17"/>
      <c r="E881" s="263"/>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row>
    <row r="882" ht="15.75" customHeight="1">
      <c r="A882" s="263"/>
      <c r="B882" s="263"/>
      <c r="C882" s="263"/>
      <c r="D882" s="17"/>
      <c r="E882" s="263"/>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row>
    <row r="883" ht="15.75" customHeight="1">
      <c r="A883" s="263"/>
      <c r="B883" s="263"/>
      <c r="C883" s="263"/>
      <c r="D883" s="17"/>
      <c r="E883" s="263"/>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row>
    <row r="884" ht="15.75" customHeight="1">
      <c r="A884" s="263"/>
      <c r="B884" s="263"/>
      <c r="C884" s="263"/>
      <c r="D884" s="17"/>
      <c r="E884" s="263"/>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row>
    <row r="885" ht="15.75" customHeight="1">
      <c r="A885" s="263"/>
      <c r="B885" s="263"/>
      <c r="C885" s="263"/>
      <c r="D885" s="17"/>
      <c r="E885" s="263"/>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row>
    <row r="886" ht="15.75" customHeight="1">
      <c r="A886" s="263"/>
      <c r="B886" s="263"/>
      <c r="C886" s="263"/>
      <c r="D886" s="17"/>
      <c r="E886" s="263"/>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row>
    <row r="887" ht="15.75" customHeight="1">
      <c r="A887" s="263"/>
      <c r="B887" s="263"/>
      <c r="C887" s="263"/>
      <c r="D887" s="17"/>
      <c r="E887" s="263"/>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row>
    <row r="888" ht="15.75" customHeight="1">
      <c r="A888" s="263"/>
      <c r="B888" s="263"/>
      <c r="C888" s="263"/>
      <c r="D888" s="17"/>
      <c r="E888" s="263"/>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row>
    <row r="889" ht="15.75" customHeight="1">
      <c r="A889" s="263"/>
      <c r="B889" s="263"/>
      <c r="C889" s="263"/>
      <c r="D889" s="17"/>
      <c r="E889" s="263"/>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row>
    <row r="890" ht="15.75" customHeight="1">
      <c r="A890" s="263"/>
      <c r="B890" s="263"/>
      <c r="C890" s="263"/>
      <c r="D890" s="17"/>
      <c r="E890" s="263"/>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row>
    <row r="891" ht="15.75" customHeight="1">
      <c r="A891" s="263"/>
      <c r="B891" s="263"/>
      <c r="C891" s="263"/>
      <c r="D891" s="17"/>
      <c r="E891" s="263"/>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row>
    <row r="892" ht="15.75" customHeight="1">
      <c r="A892" s="263"/>
      <c r="B892" s="263"/>
      <c r="C892" s="263"/>
      <c r="D892" s="17"/>
      <c r="E892" s="263"/>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row>
    <row r="893" ht="15.75" customHeight="1">
      <c r="A893" s="263"/>
      <c r="B893" s="263"/>
      <c r="C893" s="263"/>
      <c r="D893" s="17"/>
      <c r="E893" s="263"/>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row>
    <row r="894" ht="15.75" customHeight="1">
      <c r="A894" s="263"/>
      <c r="B894" s="263"/>
      <c r="C894" s="263"/>
      <c r="D894" s="17"/>
      <c r="E894" s="263"/>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row>
    <row r="895" ht="15.75" customHeight="1">
      <c r="A895" s="263"/>
      <c r="B895" s="263"/>
      <c r="C895" s="263"/>
      <c r="D895" s="17"/>
      <c r="E895" s="263"/>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row>
    <row r="896" ht="15.75" customHeight="1">
      <c r="A896" s="263"/>
      <c r="B896" s="263"/>
      <c r="C896" s="263"/>
      <c r="D896" s="17"/>
      <c r="E896" s="263"/>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row>
    <row r="897" ht="15.75" customHeight="1">
      <c r="A897" s="263"/>
      <c r="B897" s="263"/>
      <c r="C897" s="263"/>
      <c r="D897" s="17"/>
      <c r="E897" s="263"/>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row>
    <row r="898" ht="15.75" customHeight="1">
      <c r="A898" s="263"/>
      <c r="B898" s="263"/>
      <c r="C898" s="263"/>
      <c r="D898" s="17"/>
      <c r="E898" s="263"/>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row>
    <row r="899" ht="15.75" customHeight="1">
      <c r="A899" s="263"/>
      <c r="B899" s="263"/>
      <c r="C899" s="263"/>
      <c r="D899" s="17"/>
      <c r="E899" s="263"/>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row>
    <row r="900" ht="15.75" customHeight="1">
      <c r="A900" s="263"/>
      <c r="B900" s="263"/>
      <c r="C900" s="263"/>
      <c r="D900" s="17"/>
      <c r="E900" s="263"/>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row>
    <row r="901" ht="15.75" customHeight="1">
      <c r="A901" s="263"/>
      <c r="B901" s="263"/>
      <c r="C901" s="263"/>
      <c r="D901" s="17"/>
      <c r="E901" s="263"/>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row>
    <row r="902" ht="15.75" customHeight="1">
      <c r="A902" s="263"/>
      <c r="B902" s="263"/>
      <c r="C902" s="263"/>
      <c r="D902" s="17"/>
      <c r="E902" s="263"/>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row>
    <row r="903" ht="15.75" customHeight="1">
      <c r="A903" s="263"/>
      <c r="B903" s="263"/>
      <c r="C903" s="263"/>
      <c r="D903" s="17"/>
      <c r="E903" s="263"/>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row>
    <row r="904" ht="15.75" customHeight="1">
      <c r="A904" s="263"/>
      <c r="B904" s="263"/>
      <c r="C904" s="263"/>
      <c r="D904" s="17"/>
      <c r="E904" s="263"/>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row>
    <row r="905" ht="15.75" customHeight="1">
      <c r="A905" s="263"/>
      <c r="B905" s="263"/>
      <c r="C905" s="263"/>
      <c r="D905" s="17"/>
      <c r="E905" s="263"/>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row>
    <row r="906" ht="15.75" customHeight="1">
      <c r="A906" s="263"/>
      <c r="B906" s="263"/>
      <c r="C906" s="263"/>
      <c r="D906" s="17"/>
      <c r="E906" s="263"/>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row>
    <row r="907" ht="15.75" customHeight="1">
      <c r="A907" s="263"/>
      <c r="B907" s="263"/>
      <c r="C907" s="263"/>
      <c r="D907" s="17"/>
      <c r="E907" s="263"/>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row>
    <row r="908" ht="15.75" customHeight="1">
      <c r="A908" s="263"/>
      <c r="B908" s="263"/>
      <c r="C908" s="263"/>
      <c r="D908" s="17"/>
      <c r="E908" s="263"/>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row>
    <row r="909" ht="15.75" customHeight="1">
      <c r="A909" s="263"/>
      <c r="B909" s="263"/>
      <c r="C909" s="263"/>
      <c r="D909" s="17"/>
      <c r="E909" s="263"/>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row>
    <row r="910" ht="15.75" customHeight="1">
      <c r="A910" s="263"/>
      <c r="B910" s="263"/>
      <c r="C910" s="263"/>
      <c r="D910" s="17"/>
      <c r="E910" s="263"/>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row>
    <row r="911" ht="15.75" customHeight="1">
      <c r="A911" s="263"/>
      <c r="B911" s="263"/>
      <c r="C911" s="263"/>
      <c r="D911" s="17"/>
      <c r="E911" s="263"/>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row>
    <row r="912" ht="15.75" customHeight="1">
      <c r="A912" s="263"/>
      <c r="B912" s="263"/>
      <c r="C912" s="263"/>
      <c r="D912" s="17"/>
      <c r="E912" s="263"/>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row>
    <row r="913" ht="15.75" customHeight="1">
      <c r="A913" s="263"/>
      <c r="B913" s="263"/>
      <c r="C913" s="263"/>
      <c r="D913" s="17"/>
      <c r="E913" s="263"/>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row>
    <row r="914" ht="15.75" customHeight="1">
      <c r="A914" s="263"/>
      <c r="B914" s="263"/>
      <c r="C914" s="263"/>
      <c r="D914" s="17"/>
      <c r="E914" s="263"/>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row>
    <row r="915" ht="15.75" customHeight="1">
      <c r="A915" s="263"/>
      <c r="B915" s="263"/>
      <c r="C915" s="263"/>
      <c r="D915" s="17"/>
      <c r="E915" s="263"/>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row>
    <row r="916" ht="15.75" customHeight="1">
      <c r="A916" s="263"/>
      <c r="B916" s="263"/>
      <c r="C916" s="263"/>
      <c r="D916" s="17"/>
      <c r="E916" s="263"/>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row>
    <row r="917" ht="15.75" customHeight="1">
      <c r="A917" s="263"/>
      <c r="B917" s="263"/>
      <c r="C917" s="263"/>
      <c r="D917" s="17"/>
      <c r="E917" s="263"/>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row>
    <row r="918" ht="15.75" customHeight="1">
      <c r="A918" s="263"/>
      <c r="B918" s="263"/>
      <c r="C918" s="263"/>
      <c r="D918" s="17"/>
      <c r="E918" s="263"/>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row>
    <row r="919" ht="15.75" customHeight="1">
      <c r="A919" s="263"/>
      <c r="B919" s="263"/>
      <c r="C919" s="263"/>
      <c r="D919" s="17"/>
      <c r="E919" s="263"/>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row>
    <row r="920" ht="15.75" customHeight="1">
      <c r="A920" s="263"/>
      <c r="B920" s="263"/>
      <c r="C920" s="263"/>
      <c r="D920" s="17"/>
      <c r="E920" s="263"/>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row>
    <row r="921" ht="15.75" customHeight="1">
      <c r="A921" s="263"/>
      <c r="B921" s="263"/>
      <c r="C921" s="263"/>
      <c r="D921" s="17"/>
      <c r="E921" s="263"/>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row>
    <row r="922" ht="15.75" customHeight="1">
      <c r="A922" s="263"/>
      <c r="B922" s="263"/>
      <c r="C922" s="263"/>
      <c r="D922" s="17"/>
      <c r="E922" s="263"/>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row>
    <row r="923" ht="15.75" customHeight="1">
      <c r="A923" s="263"/>
      <c r="B923" s="263"/>
      <c r="C923" s="263"/>
      <c r="D923" s="17"/>
      <c r="E923" s="263"/>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row>
    <row r="924" ht="15.75" customHeight="1">
      <c r="A924" s="263"/>
      <c r="B924" s="263"/>
      <c r="C924" s="263"/>
      <c r="D924" s="17"/>
      <c r="E924" s="263"/>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row>
    <row r="925" ht="15.75" customHeight="1">
      <c r="A925" s="263"/>
      <c r="B925" s="263"/>
      <c r="C925" s="263"/>
      <c r="D925" s="17"/>
      <c r="E925" s="263"/>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row>
    <row r="926" ht="15.75" customHeight="1">
      <c r="A926" s="263"/>
      <c r="B926" s="263"/>
      <c r="C926" s="263"/>
      <c r="D926" s="17"/>
      <c r="E926" s="263"/>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row>
    <row r="927" ht="15.75" customHeight="1">
      <c r="A927" s="263"/>
      <c r="B927" s="263"/>
      <c r="C927" s="263"/>
      <c r="D927" s="17"/>
      <c r="E927" s="263"/>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row>
    <row r="928" ht="15.75" customHeight="1">
      <c r="A928" s="263"/>
      <c r="B928" s="263"/>
      <c r="C928" s="263"/>
      <c r="D928" s="17"/>
      <c r="E928" s="263"/>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row>
    <row r="929" ht="15.75" customHeight="1">
      <c r="A929" s="263"/>
      <c r="B929" s="263"/>
      <c r="C929" s="263"/>
      <c r="D929" s="17"/>
      <c r="E929" s="263"/>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row>
    <row r="930" ht="15.75" customHeight="1">
      <c r="A930" s="263"/>
      <c r="B930" s="263"/>
      <c r="C930" s="263"/>
      <c r="D930" s="17"/>
      <c r="E930" s="263"/>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row>
    <row r="931" ht="15.75" customHeight="1">
      <c r="A931" s="263"/>
      <c r="B931" s="263"/>
      <c r="C931" s="263"/>
      <c r="D931" s="17"/>
      <c r="E931" s="263"/>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row>
    <row r="932" ht="15.75" customHeight="1">
      <c r="A932" s="263"/>
      <c r="B932" s="263"/>
      <c r="C932" s="263"/>
      <c r="D932" s="17"/>
      <c r="E932" s="263"/>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row>
    <row r="933" ht="15.75" customHeight="1">
      <c r="A933" s="263"/>
      <c r="B933" s="263"/>
      <c r="C933" s="263"/>
      <c r="D933" s="17"/>
      <c r="E933" s="263"/>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row>
    <row r="934" ht="15.75" customHeight="1">
      <c r="A934" s="263"/>
      <c r="B934" s="263"/>
      <c r="C934" s="263"/>
      <c r="D934" s="17"/>
      <c r="E934" s="263"/>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row>
    <row r="935" ht="15.75" customHeight="1">
      <c r="A935" s="263"/>
      <c r="B935" s="263"/>
      <c r="C935" s="263"/>
      <c r="D935" s="17"/>
      <c r="E935" s="263"/>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row>
    <row r="936" ht="15.75" customHeight="1">
      <c r="A936" s="263"/>
      <c r="B936" s="263"/>
      <c r="C936" s="263"/>
      <c r="D936" s="17"/>
      <c r="E936" s="263"/>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row>
    <row r="937" ht="15.75" customHeight="1">
      <c r="A937" s="263"/>
      <c r="B937" s="263"/>
      <c r="C937" s="263"/>
      <c r="D937" s="17"/>
      <c r="E937" s="263"/>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row>
    <row r="938" ht="15.75" customHeight="1">
      <c r="A938" s="263"/>
      <c r="B938" s="263"/>
      <c r="C938" s="263"/>
      <c r="D938" s="17"/>
      <c r="E938" s="263"/>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row>
    <row r="939" ht="15.75" customHeight="1">
      <c r="A939" s="263"/>
      <c r="B939" s="263"/>
      <c r="C939" s="263"/>
      <c r="D939" s="17"/>
      <c r="E939" s="263"/>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row>
    <row r="940" ht="15.75" customHeight="1">
      <c r="A940" s="263"/>
      <c r="B940" s="263"/>
      <c r="C940" s="263"/>
      <c r="D940" s="17"/>
      <c r="E940" s="263"/>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row>
    <row r="941" ht="15.75" customHeight="1">
      <c r="A941" s="263"/>
      <c r="B941" s="263"/>
      <c r="C941" s="263"/>
      <c r="D941" s="17"/>
      <c r="E941" s="263"/>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row>
    <row r="942" ht="15.75" customHeight="1">
      <c r="A942" s="263"/>
      <c r="B942" s="263"/>
      <c r="C942" s="263"/>
      <c r="D942" s="17"/>
      <c r="E942" s="263"/>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row>
    <row r="943" ht="15.75" customHeight="1">
      <c r="A943" s="263"/>
      <c r="B943" s="263"/>
      <c r="C943" s="263"/>
      <c r="D943" s="17"/>
      <c r="E943" s="263"/>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row>
    <row r="944" ht="15.75" customHeight="1">
      <c r="A944" s="263"/>
      <c r="B944" s="263"/>
      <c r="C944" s="263"/>
      <c r="D944" s="17"/>
      <c r="E944" s="263"/>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row>
    <row r="945" ht="15.75" customHeight="1">
      <c r="A945" s="263"/>
      <c r="B945" s="263"/>
      <c r="C945" s="263"/>
      <c r="D945" s="17"/>
      <c r="E945" s="263"/>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row>
    <row r="946" ht="15.75" customHeight="1">
      <c r="A946" s="263"/>
      <c r="B946" s="263"/>
      <c r="C946" s="263"/>
      <c r="D946" s="17"/>
      <c r="E946" s="263"/>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row>
    <row r="947" ht="15.75" customHeight="1">
      <c r="A947" s="263"/>
      <c r="B947" s="263"/>
      <c r="C947" s="263"/>
      <c r="D947" s="17"/>
      <c r="E947" s="263"/>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row>
    <row r="948" ht="15.75" customHeight="1">
      <c r="A948" s="263"/>
      <c r="B948" s="263"/>
      <c r="C948" s="263"/>
      <c r="D948" s="17"/>
      <c r="E948" s="263"/>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row>
    <row r="949" ht="15.75" customHeight="1">
      <c r="A949" s="263"/>
      <c r="B949" s="263"/>
      <c r="C949" s="263"/>
      <c r="D949" s="17"/>
      <c r="E949" s="263"/>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row>
    <row r="950" ht="15.75" customHeight="1">
      <c r="A950" s="263"/>
      <c r="B950" s="263"/>
      <c r="C950" s="263"/>
      <c r="D950" s="17"/>
      <c r="E950" s="263"/>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row>
    <row r="951" ht="15.75" customHeight="1">
      <c r="A951" s="263"/>
      <c r="B951" s="263"/>
      <c r="C951" s="263"/>
      <c r="D951" s="17"/>
      <c r="E951" s="263"/>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row>
    <row r="952" ht="15.75" customHeight="1">
      <c r="A952" s="263"/>
      <c r="B952" s="263"/>
      <c r="C952" s="263"/>
      <c r="D952" s="17"/>
      <c r="E952" s="263"/>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row>
    <row r="953" ht="15.75" customHeight="1">
      <c r="A953" s="263"/>
      <c r="B953" s="263"/>
      <c r="C953" s="263"/>
      <c r="D953" s="17"/>
      <c r="E953" s="263"/>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row>
    <row r="954" ht="15.75" customHeight="1">
      <c r="A954" s="263"/>
      <c r="B954" s="263"/>
      <c r="C954" s="263"/>
      <c r="D954" s="17"/>
      <c r="E954" s="263"/>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row>
    <row r="955" ht="15.75" customHeight="1">
      <c r="A955" s="263"/>
      <c r="B955" s="263"/>
      <c r="C955" s="263"/>
      <c r="D955" s="17"/>
      <c r="E955" s="263"/>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row>
    <row r="956" ht="15.75" customHeight="1">
      <c r="A956" s="263"/>
      <c r="B956" s="263"/>
      <c r="C956" s="263"/>
      <c r="D956" s="17"/>
      <c r="E956" s="263"/>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row>
    <row r="957" ht="15.75" customHeight="1">
      <c r="A957" s="263"/>
      <c r="B957" s="263"/>
      <c r="C957" s="263"/>
      <c r="D957" s="17"/>
      <c r="E957" s="263"/>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row>
    <row r="958" ht="15.75" customHeight="1">
      <c r="A958" s="263"/>
      <c r="B958" s="263"/>
      <c r="C958" s="263"/>
      <c r="D958" s="17"/>
      <c r="E958" s="263"/>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row>
    <row r="959" ht="15.75" customHeight="1">
      <c r="A959" s="263"/>
      <c r="B959" s="263"/>
      <c r="C959" s="263"/>
      <c r="D959" s="17"/>
      <c r="E959" s="263"/>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row>
    <row r="960" ht="15.75" customHeight="1">
      <c r="A960" s="263"/>
      <c r="B960" s="263"/>
      <c r="C960" s="263"/>
      <c r="D960" s="17"/>
      <c r="E960" s="263"/>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row>
    <row r="961" ht="15.75" customHeight="1">
      <c r="A961" s="263"/>
      <c r="B961" s="263"/>
      <c r="C961" s="263"/>
      <c r="D961" s="17"/>
      <c r="E961" s="263"/>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row>
    <row r="962" ht="15.75" customHeight="1">
      <c r="A962" s="263"/>
      <c r="B962" s="263"/>
      <c r="C962" s="263"/>
      <c r="D962" s="17"/>
      <c r="E962" s="263"/>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row>
    <row r="963" ht="15.75" customHeight="1">
      <c r="A963" s="263"/>
      <c r="B963" s="263"/>
      <c r="C963" s="263"/>
      <c r="D963" s="17"/>
      <c r="E963" s="263"/>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row>
    <row r="964" ht="15.75" customHeight="1">
      <c r="A964" s="263"/>
      <c r="B964" s="263"/>
      <c r="C964" s="263"/>
      <c r="D964" s="17"/>
      <c r="E964" s="263"/>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row>
    <row r="965" ht="15.75" customHeight="1">
      <c r="A965" s="263"/>
      <c r="B965" s="263"/>
      <c r="C965" s="263"/>
      <c r="D965" s="17"/>
      <c r="E965" s="263"/>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row>
    <row r="966" ht="15.75" customHeight="1">
      <c r="A966" s="263"/>
      <c r="B966" s="263"/>
      <c r="C966" s="263"/>
      <c r="D966" s="17"/>
      <c r="E966" s="263"/>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row>
    <row r="967" ht="15.75" customHeight="1">
      <c r="A967" s="263"/>
      <c r="B967" s="263"/>
      <c r="C967" s="263"/>
      <c r="D967" s="17"/>
      <c r="E967" s="263"/>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row>
    <row r="968" ht="15.75" customHeight="1">
      <c r="A968" s="263"/>
      <c r="B968" s="263"/>
      <c r="C968" s="263"/>
      <c r="D968" s="17"/>
      <c r="E968" s="263"/>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row>
    <row r="969" ht="15.75" customHeight="1">
      <c r="A969" s="263"/>
      <c r="B969" s="263"/>
      <c r="C969" s="263"/>
      <c r="D969" s="17"/>
      <c r="E969" s="263"/>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row>
    <row r="970" ht="15.75" customHeight="1">
      <c r="A970" s="263"/>
      <c r="B970" s="263"/>
      <c r="C970" s="263"/>
      <c r="D970" s="17"/>
      <c r="E970" s="263"/>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row>
    <row r="971" ht="15.75" customHeight="1">
      <c r="A971" s="263"/>
      <c r="B971" s="263"/>
      <c r="C971" s="263"/>
      <c r="D971" s="17"/>
      <c r="E971" s="263"/>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row>
    <row r="972" ht="15.75" customHeight="1">
      <c r="A972" s="263"/>
      <c r="B972" s="263"/>
      <c r="C972" s="263"/>
      <c r="D972" s="17"/>
      <c r="E972" s="263"/>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row>
    <row r="973" ht="15.75" customHeight="1">
      <c r="A973" s="263"/>
      <c r="B973" s="263"/>
      <c r="C973" s="263"/>
      <c r="D973" s="17"/>
      <c r="E973" s="263"/>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row>
    <row r="974" ht="15.75" customHeight="1">
      <c r="A974" s="263"/>
      <c r="B974" s="263"/>
      <c r="C974" s="263"/>
      <c r="D974" s="17"/>
      <c r="E974" s="263"/>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row>
    <row r="975" ht="15.75" customHeight="1">
      <c r="A975" s="263"/>
      <c r="B975" s="263"/>
      <c r="C975" s="263"/>
      <c r="D975" s="17"/>
      <c r="E975" s="263"/>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row>
    <row r="976" ht="15.75" customHeight="1">
      <c r="A976" s="263"/>
      <c r="B976" s="263"/>
      <c r="C976" s="263"/>
      <c r="D976" s="17"/>
      <c r="E976" s="263"/>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row>
    <row r="977" ht="15.75" customHeight="1">
      <c r="A977" s="263"/>
      <c r="B977" s="263"/>
      <c r="C977" s="263"/>
      <c r="D977" s="17"/>
      <c r="E977" s="263"/>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row>
    <row r="978" ht="15.75" customHeight="1">
      <c r="A978" s="263"/>
      <c r="B978" s="263"/>
      <c r="C978" s="263"/>
      <c r="D978" s="17"/>
      <c r="E978" s="263"/>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row>
    <row r="979" ht="15.75" customHeight="1">
      <c r="A979" s="263"/>
      <c r="B979" s="263"/>
      <c r="C979" s="263"/>
      <c r="D979" s="17"/>
      <c r="E979" s="263"/>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row>
    <row r="980" ht="15.75" customHeight="1">
      <c r="A980" s="263"/>
      <c r="B980" s="263"/>
      <c r="C980" s="263"/>
      <c r="D980" s="17"/>
      <c r="E980" s="263"/>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row>
    <row r="981" ht="15.75" customHeight="1">
      <c r="A981" s="263"/>
      <c r="B981" s="263"/>
      <c r="C981" s="263"/>
      <c r="D981" s="17"/>
      <c r="E981" s="263"/>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row>
    <row r="982" ht="15.75" customHeight="1">
      <c r="A982" s="263"/>
      <c r="B982" s="263"/>
      <c r="C982" s="263"/>
      <c r="D982" s="17"/>
      <c r="E982" s="263"/>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row>
    <row r="983" ht="15.75" customHeight="1">
      <c r="A983" s="263"/>
      <c r="B983" s="263"/>
      <c r="C983" s="263"/>
      <c r="D983" s="17"/>
      <c r="E983" s="263"/>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row>
    <row r="984" ht="15.75" customHeight="1">
      <c r="A984" s="263"/>
      <c r="B984" s="263"/>
      <c r="C984" s="263"/>
      <c r="D984" s="17"/>
      <c r="E984" s="263"/>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row>
    <row r="985" ht="15.75" customHeight="1">
      <c r="A985" s="263"/>
      <c r="B985" s="263"/>
      <c r="C985" s="263"/>
      <c r="D985" s="17"/>
      <c r="E985" s="263"/>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row>
    <row r="986" ht="15.75" customHeight="1">
      <c r="A986" s="263"/>
      <c r="B986" s="263"/>
      <c r="C986" s="263"/>
      <c r="D986" s="17"/>
      <c r="E986" s="263"/>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row>
    <row r="987" ht="15.75" customHeight="1">
      <c r="A987" s="263"/>
      <c r="B987" s="263"/>
      <c r="C987" s="263"/>
      <c r="D987" s="17"/>
      <c r="E987" s="263"/>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row>
    <row r="988" ht="15.75" customHeight="1">
      <c r="A988" s="263"/>
      <c r="B988" s="263"/>
      <c r="C988" s="263"/>
      <c r="D988" s="17"/>
      <c r="E988" s="263"/>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row>
    <row r="989" ht="15.75" customHeight="1">
      <c r="A989" s="263"/>
      <c r="B989" s="263"/>
      <c r="C989" s="263"/>
      <c r="D989" s="17"/>
      <c r="E989" s="263"/>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row>
    <row r="990" ht="15.75" customHeight="1">
      <c r="A990" s="263"/>
      <c r="B990" s="263"/>
      <c r="C990" s="263"/>
      <c r="D990" s="17"/>
      <c r="E990" s="263"/>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row>
    <row r="991" ht="15.75" customHeight="1">
      <c r="A991" s="263"/>
      <c r="B991" s="263"/>
      <c r="C991" s="263"/>
      <c r="D991" s="17"/>
      <c r="E991" s="263"/>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row>
    <row r="992" ht="15.75" customHeight="1">
      <c r="A992" s="263"/>
      <c r="B992" s="263"/>
      <c r="C992" s="263"/>
      <c r="D992" s="17"/>
      <c r="E992" s="263"/>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row>
    <row r="993" ht="15.75" customHeight="1">
      <c r="A993" s="263"/>
      <c r="B993" s="263"/>
      <c r="C993" s="263"/>
      <c r="D993" s="17"/>
      <c r="E993" s="263"/>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row>
    <row r="994" ht="15.75" customHeight="1">
      <c r="A994" s="263"/>
      <c r="B994" s="263"/>
      <c r="C994" s="263"/>
      <c r="D994" s="17"/>
      <c r="E994" s="263"/>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row>
    <row r="995" ht="15.75" customHeight="1">
      <c r="A995" s="263"/>
      <c r="B995" s="263"/>
      <c r="C995" s="263"/>
      <c r="D995" s="17"/>
      <c r="E995" s="263"/>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row>
    <row r="996" ht="15.75" customHeight="1">
      <c r="A996" s="263"/>
      <c r="B996" s="263"/>
      <c r="C996" s="263"/>
      <c r="D996" s="17"/>
      <c r="E996" s="263"/>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row>
    <row r="997" ht="15.75" customHeight="1">
      <c r="A997" s="263"/>
      <c r="B997" s="263"/>
      <c r="C997" s="263"/>
      <c r="D997" s="17"/>
      <c r="E997" s="263"/>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row>
    <row r="998" ht="15.75" customHeight="1">
      <c r="A998" s="263"/>
      <c r="B998" s="263"/>
      <c r="C998" s="263"/>
      <c r="D998" s="17"/>
      <c r="E998" s="263"/>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row>
    <row r="999" ht="15.75" customHeight="1">
      <c r="A999" s="263"/>
      <c r="B999" s="263"/>
      <c r="C999" s="263"/>
      <c r="D999" s="17"/>
      <c r="E999" s="263"/>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row>
    <row r="1000">
      <c r="A1000" s="263"/>
      <c r="B1000" s="263"/>
      <c r="C1000" s="263"/>
      <c r="D1000" s="17"/>
      <c r="E1000" s="263"/>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187"/>
      <c r="B1" s="188"/>
      <c r="C1" s="189" t="s">
        <v>151</v>
      </c>
      <c r="D1" s="190"/>
      <c r="E1" s="191"/>
      <c r="F1" s="269" t="s">
        <v>169</v>
      </c>
      <c r="AD1" s="17"/>
      <c r="AE1" s="17"/>
      <c r="AF1" s="17"/>
      <c r="AG1" s="17"/>
      <c r="AH1" s="17"/>
    </row>
    <row r="2" ht="15.0" customHeight="1">
      <c r="A2" s="33"/>
      <c r="B2" s="33"/>
      <c r="C2" s="33"/>
      <c r="D2" s="17"/>
      <c r="E2" s="33"/>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row>
    <row r="3" ht="15.0" customHeight="1">
      <c r="A3" s="193" t="s">
        <v>153</v>
      </c>
      <c r="B3" s="194" t="s">
        <v>154</v>
      </c>
      <c r="C3" s="194" t="s">
        <v>155</v>
      </c>
      <c r="D3" s="195" t="s">
        <v>156</v>
      </c>
      <c r="E3" s="196" t="s">
        <v>157</v>
      </c>
      <c r="F3" s="197" t="s">
        <v>158</v>
      </c>
      <c r="G3" s="2"/>
      <c r="H3" s="2"/>
      <c r="I3" s="2"/>
      <c r="J3" s="2"/>
      <c r="K3" s="2"/>
      <c r="L3" s="2"/>
      <c r="M3" s="2"/>
      <c r="N3" s="2"/>
      <c r="O3" s="2"/>
      <c r="P3" s="2"/>
      <c r="Q3" s="2"/>
      <c r="R3" s="2"/>
      <c r="S3" s="2"/>
      <c r="T3" s="2"/>
      <c r="U3" s="2"/>
      <c r="V3" s="2"/>
      <c r="W3" s="2"/>
      <c r="X3" s="2"/>
      <c r="Y3" s="2"/>
      <c r="Z3" s="2"/>
      <c r="AA3" s="2"/>
      <c r="AB3" s="2"/>
      <c r="AC3" s="6"/>
      <c r="AD3" s="114"/>
      <c r="AE3" s="114"/>
      <c r="AF3" s="114"/>
      <c r="AG3" s="114"/>
      <c r="AH3" s="114"/>
    </row>
    <row r="4" ht="76.5" customHeight="1">
      <c r="A4" s="198"/>
      <c r="B4" s="86"/>
      <c r="C4" s="86"/>
      <c r="D4" s="86"/>
      <c r="E4" s="199"/>
      <c r="F4" s="200" t="s">
        <v>101</v>
      </c>
      <c r="G4" s="52"/>
      <c r="H4" s="201" t="s">
        <v>102</v>
      </c>
      <c r="I4" s="52"/>
      <c r="J4" s="201" t="s">
        <v>103</v>
      </c>
      <c r="K4" s="52"/>
      <c r="L4" s="201" t="s">
        <v>159</v>
      </c>
      <c r="M4" s="52"/>
      <c r="N4" s="202" t="s">
        <v>105</v>
      </c>
      <c r="O4" s="52"/>
      <c r="P4" s="201" t="s">
        <v>106</v>
      </c>
      <c r="Q4" s="52"/>
      <c r="R4" s="202" t="s">
        <v>160</v>
      </c>
      <c r="S4" s="52"/>
      <c r="T4" s="202" t="s">
        <v>161</v>
      </c>
      <c r="U4" s="52"/>
      <c r="V4" s="202" t="s">
        <v>109</v>
      </c>
      <c r="W4" s="52"/>
      <c r="X4" s="202" t="s">
        <v>110</v>
      </c>
      <c r="Y4" s="52"/>
      <c r="Z4" s="203" t="s">
        <v>111</v>
      </c>
      <c r="AA4" s="52"/>
      <c r="AB4" s="202" t="s">
        <v>162</v>
      </c>
      <c r="AC4" s="52"/>
      <c r="AD4" s="122"/>
      <c r="AE4" s="122"/>
      <c r="AF4" s="122"/>
      <c r="AG4" s="122"/>
      <c r="AH4" s="122"/>
    </row>
    <row r="5">
      <c r="A5" s="204"/>
      <c r="B5" s="93"/>
      <c r="C5" s="93"/>
      <c r="D5" s="93"/>
      <c r="E5" s="205"/>
      <c r="F5" s="206" t="s">
        <v>114</v>
      </c>
      <c r="G5" s="207" t="s">
        <v>115</v>
      </c>
      <c r="H5" s="206" t="s">
        <v>114</v>
      </c>
      <c r="I5" s="207" t="s">
        <v>115</v>
      </c>
      <c r="J5" s="206" t="s">
        <v>114</v>
      </c>
      <c r="K5" s="207" t="s">
        <v>115</v>
      </c>
      <c r="L5" s="206" t="s">
        <v>114</v>
      </c>
      <c r="M5" s="207" t="s">
        <v>115</v>
      </c>
      <c r="N5" s="206" t="s">
        <v>114</v>
      </c>
      <c r="O5" s="207" t="s">
        <v>115</v>
      </c>
      <c r="P5" s="206" t="s">
        <v>114</v>
      </c>
      <c r="Q5" s="207" t="s">
        <v>115</v>
      </c>
      <c r="R5" s="206" t="s">
        <v>114</v>
      </c>
      <c r="S5" s="207" t="s">
        <v>115</v>
      </c>
      <c r="T5" s="206" t="s">
        <v>114</v>
      </c>
      <c r="U5" s="207" t="s">
        <v>115</v>
      </c>
      <c r="V5" s="206" t="s">
        <v>114</v>
      </c>
      <c r="W5" s="207" t="s">
        <v>115</v>
      </c>
      <c r="X5" s="206" t="s">
        <v>114</v>
      </c>
      <c r="Y5" s="207" t="s">
        <v>115</v>
      </c>
      <c r="Z5" s="206" t="s">
        <v>114</v>
      </c>
      <c r="AA5" s="207" t="s">
        <v>115</v>
      </c>
      <c r="AB5" s="208" t="s">
        <v>114</v>
      </c>
      <c r="AC5" s="207" t="s">
        <v>115</v>
      </c>
      <c r="AD5" s="17"/>
      <c r="AE5" s="17"/>
      <c r="AF5" s="17"/>
      <c r="AG5" s="17"/>
      <c r="AH5" s="17"/>
    </row>
    <row r="6">
      <c r="A6" s="209"/>
      <c r="B6" s="210"/>
      <c r="C6" s="211"/>
      <c r="D6" s="212"/>
      <c r="E6" s="213"/>
      <c r="F6" s="214"/>
      <c r="G6" s="215"/>
      <c r="H6" s="214"/>
      <c r="I6" s="215"/>
      <c r="J6" s="214"/>
      <c r="K6" s="215"/>
      <c r="L6" s="214"/>
      <c r="M6" s="215"/>
      <c r="N6" s="214"/>
      <c r="O6" s="215"/>
      <c r="P6" s="214"/>
      <c r="Q6" s="215"/>
      <c r="R6" s="214"/>
      <c r="S6" s="215"/>
      <c r="T6" s="214"/>
      <c r="U6" s="215"/>
      <c r="V6" s="214"/>
      <c r="W6" s="215"/>
      <c r="X6" s="214">
        <v>400.0</v>
      </c>
      <c r="Y6" s="215"/>
      <c r="Z6" s="214"/>
      <c r="AA6" s="215">
        <v>10.0</v>
      </c>
      <c r="AB6" s="216"/>
      <c r="AC6" s="215"/>
      <c r="AD6" s="15"/>
      <c r="AE6" s="15"/>
      <c r="AF6" s="15"/>
      <c r="AG6" s="15"/>
      <c r="AH6" s="15"/>
    </row>
    <row r="7">
      <c r="A7" s="217"/>
      <c r="B7" s="218"/>
      <c r="C7" s="219"/>
      <c r="D7" s="220" t="s">
        <v>163</v>
      </c>
      <c r="E7" s="221"/>
      <c r="F7" s="222">
        <v>500.0</v>
      </c>
      <c r="G7" s="223"/>
      <c r="H7" s="222"/>
      <c r="I7" s="223"/>
      <c r="J7" s="222"/>
      <c r="K7" s="223"/>
      <c r="L7" s="222"/>
      <c r="M7" s="223"/>
      <c r="N7" s="222"/>
      <c r="O7" s="223"/>
      <c r="P7" s="222"/>
      <c r="Q7" s="223"/>
      <c r="R7" s="222"/>
      <c r="S7" s="223"/>
      <c r="T7" s="222"/>
      <c r="U7" s="223"/>
      <c r="V7" s="222"/>
      <c r="W7" s="223"/>
      <c r="X7" s="222"/>
      <c r="Y7" s="223"/>
      <c r="Z7" s="222"/>
      <c r="AA7" s="223"/>
      <c r="AB7" s="224"/>
      <c r="AC7" s="223"/>
      <c r="AD7" s="15"/>
      <c r="AE7" s="15"/>
      <c r="AF7" s="15"/>
      <c r="AG7" s="15"/>
      <c r="AH7" s="15"/>
    </row>
    <row r="8">
      <c r="A8" s="217"/>
      <c r="B8" s="218"/>
      <c r="C8" s="219"/>
      <c r="D8" s="220" t="s">
        <v>164</v>
      </c>
      <c r="E8" s="221"/>
      <c r="F8" s="222"/>
      <c r="G8" s="223">
        <v>3000.0</v>
      </c>
      <c r="H8" s="222"/>
      <c r="I8" s="223"/>
      <c r="J8" s="222"/>
      <c r="K8" s="223"/>
      <c r="L8" s="222"/>
      <c r="M8" s="223"/>
      <c r="N8" s="222"/>
      <c r="O8" s="223"/>
      <c r="P8" s="222"/>
      <c r="Q8" s="223"/>
      <c r="R8" s="222"/>
      <c r="S8" s="223"/>
      <c r="T8" s="222"/>
      <c r="U8" s="223"/>
      <c r="V8" s="222"/>
      <c r="W8" s="223"/>
      <c r="X8" s="222"/>
      <c r="Y8" s="223"/>
      <c r="Z8" s="222"/>
      <c r="AA8" s="223"/>
      <c r="AB8" s="224"/>
      <c r="AC8" s="223"/>
      <c r="AD8" s="15"/>
      <c r="AE8" s="15"/>
      <c r="AF8" s="15"/>
      <c r="AG8" s="15"/>
      <c r="AH8" s="15"/>
    </row>
    <row r="9">
      <c r="A9" s="217"/>
      <c r="B9" s="218"/>
      <c r="C9" s="219"/>
      <c r="D9" s="220" t="s">
        <v>165</v>
      </c>
      <c r="E9" s="221"/>
      <c r="F9" s="222"/>
      <c r="G9" s="223"/>
      <c r="H9" s="222">
        <v>6000.0</v>
      </c>
      <c r="I9" s="223"/>
      <c r="J9" s="222"/>
      <c r="K9" s="223"/>
      <c r="L9" s="222"/>
      <c r="M9" s="223"/>
      <c r="N9" s="222"/>
      <c r="O9" s="223"/>
      <c r="P9" s="222"/>
      <c r="Q9" s="223"/>
      <c r="R9" s="222"/>
      <c r="S9" s="223"/>
      <c r="T9" s="222"/>
      <c r="U9" s="223"/>
      <c r="V9" s="222"/>
      <c r="W9" s="223"/>
      <c r="X9" s="222"/>
      <c r="Y9" s="223"/>
      <c r="Z9" s="222"/>
      <c r="AA9" s="223"/>
      <c r="AB9" s="224"/>
      <c r="AC9" s="223"/>
      <c r="AD9" s="15"/>
      <c r="AE9" s="15"/>
      <c r="AF9" s="15"/>
      <c r="AG9" s="15"/>
      <c r="AH9" s="15"/>
    </row>
    <row r="10">
      <c r="A10" s="217"/>
      <c r="B10" s="218"/>
      <c r="C10" s="219"/>
      <c r="D10" s="220" t="s">
        <v>166</v>
      </c>
      <c r="E10" s="221"/>
      <c r="F10" s="222"/>
      <c r="G10" s="223"/>
      <c r="H10" s="222"/>
      <c r="I10" s="223"/>
      <c r="J10" s="222"/>
      <c r="K10" s="223">
        <v>200.0</v>
      </c>
      <c r="L10" s="222"/>
      <c r="M10" s="223"/>
      <c r="N10" s="222"/>
      <c r="O10" s="223"/>
      <c r="P10" s="222"/>
      <c r="Q10" s="223"/>
      <c r="R10" s="222"/>
      <c r="S10" s="223"/>
      <c r="T10" s="222"/>
      <c r="U10" s="223"/>
      <c r="V10" s="222"/>
      <c r="W10" s="223"/>
      <c r="X10" s="222"/>
      <c r="Y10" s="223"/>
      <c r="Z10" s="222"/>
      <c r="AA10" s="223"/>
      <c r="AB10" s="224"/>
      <c r="AC10" s="223"/>
      <c r="AD10" s="15"/>
      <c r="AE10" s="15"/>
      <c r="AF10" s="15"/>
      <c r="AG10" s="15"/>
      <c r="AH10" s="15"/>
    </row>
    <row r="11">
      <c r="A11" s="217"/>
      <c r="B11" s="218"/>
      <c r="C11" s="219"/>
      <c r="D11" s="220"/>
      <c r="E11" s="221"/>
      <c r="F11" s="222"/>
      <c r="G11" s="223"/>
      <c r="H11" s="222"/>
      <c r="I11" s="223"/>
      <c r="J11" s="222"/>
      <c r="K11" s="223"/>
      <c r="L11" s="222"/>
      <c r="M11" s="223"/>
      <c r="N11" s="222"/>
      <c r="O11" s="223"/>
      <c r="P11" s="222"/>
      <c r="Q11" s="223"/>
      <c r="R11" s="222"/>
      <c r="S11" s="223"/>
      <c r="T11" s="222"/>
      <c r="U11" s="223"/>
      <c r="V11" s="222">
        <v>300.0</v>
      </c>
      <c r="W11" s="223"/>
      <c r="X11" s="222"/>
      <c r="Y11" s="223"/>
      <c r="Z11" s="222"/>
      <c r="AA11" s="223"/>
      <c r="AB11" s="224"/>
      <c r="AC11" s="223"/>
      <c r="AD11" s="15"/>
      <c r="AE11" s="15"/>
      <c r="AF11" s="15"/>
      <c r="AG11" s="15"/>
      <c r="AH11" s="15"/>
    </row>
    <row r="12">
      <c r="A12" s="217"/>
      <c r="B12" s="218"/>
      <c r="C12" s="219"/>
      <c r="D12" s="220"/>
      <c r="E12" s="221"/>
      <c r="F12" s="222"/>
      <c r="G12" s="223"/>
      <c r="H12" s="222"/>
      <c r="I12" s="223"/>
      <c r="J12" s="222"/>
      <c r="K12" s="223"/>
      <c r="L12" s="222"/>
      <c r="M12" s="223"/>
      <c r="N12" s="222"/>
      <c r="O12" s="223"/>
      <c r="P12" s="222"/>
      <c r="Q12" s="223"/>
      <c r="R12" s="222"/>
      <c r="S12" s="223"/>
      <c r="T12" s="222"/>
      <c r="U12" s="223"/>
      <c r="V12" s="222"/>
      <c r="W12" s="223"/>
      <c r="X12" s="222"/>
      <c r="Y12" s="223">
        <v>150.0</v>
      </c>
      <c r="Z12" s="222"/>
      <c r="AA12" s="223"/>
      <c r="AB12" s="224"/>
      <c r="AC12" s="223"/>
      <c r="AD12" s="15"/>
      <c r="AE12" s="15"/>
      <c r="AF12" s="15"/>
      <c r="AG12" s="15"/>
      <c r="AH12" s="15"/>
    </row>
    <row r="13">
      <c r="A13" s="217"/>
      <c r="B13" s="218"/>
      <c r="C13" s="219"/>
      <c r="D13" s="220"/>
      <c r="E13" s="221"/>
      <c r="F13" s="222"/>
      <c r="G13" s="223"/>
      <c r="H13" s="222"/>
      <c r="I13" s="223"/>
      <c r="J13" s="222"/>
      <c r="K13" s="223"/>
      <c r="L13" s="222"/>
      <c r="M13" s="223"/>
      <c r="N13" s="222"/>
      <c r="O13" s="223"/>
      <c r="P13" s="222"/>
      <c r="Q13" s="223"/>
      <c r="R13" s="222"/>
      <c r="S13" s="223"/>
      <c r="T13" s="222"/>
      <c r="U13" s="223"/>
      <c r="V13" s="222"/>
      <c r="W13" s="223"/>
      <c r="X13" s="222"/>
      <c r="Y13" s="223"/>
      <c r="Z13" s="222"/>
      <c r="AA13" s="223"/>
      <c r="AB13" s="224"/>
      <c r="AC13" s="223"/>
      <c r="AD13" s="15"/>
      <c r="AE13" s="15"/>
      <c r="AF13" s="15"/>
      <c r="AG13" s="15"/>
      <c r="AH13" s="15"/>
    </row>
    <row r="14">
      <c r="A14" s="217"/>
      <c r="B14" s="218"/>
      <c r="C14" s="219"/>
      <c r="D14" s="220"/>
      <c r="E14" s="221"/>
      <c r="F14" s="222"/>
      <c r="G14" s="223"/>
      <c r="H14" s="222"/>
      <c r="I14" s="223"/>
      <c r="J14" s="222"/>
      <c r="K14" s="223"/>
      <c r="L14" s="222"/>
      <c r="M14" s="223"/>
      <c r="N14" s="222"/>
      <c r="O14" s="223"/>
      <c r="P14" s="222"/>
      <c r="Q14" s="223"/>
      <c r="R14" s="222"/>
      <c r="S14" s="223"/>
      <c r="T14" s="222"/>
      <c r="U14" s="223"/>
      <c r="V14" s="222"/>
      <c r="W14" s="223"/>
      <c r="X14" s="222"/>
      <c r="Y14" s="223"/>
      <c r="Z14" s="222"/>
      <c r="AA14" s="223"/>
      <c r="AB14" s="224">
        <v>8000.0</v>
      </c>
      <c r="AC14" s="223">
        <v>2000.0</v>
      </c>
      <c r="AD14" s="15"/>
      <c r="AE14" s="15"/>
      <c r="AF14" s="15"/>
      <c r="AG14" s="15"/>
      <c r="AH14" s="15"/>
    </row>
    <row r="15">
      <c r="A15" s="217"/>
      <c r="B15" s="218"/>
      <c r="C15" s="219"/>
      <c r="D15" s="220"/>
      <c r="E15" s="221"/>
      <c r="F15" s="222"/>
      <c r="G15" s="223"/>
      <c r="H15" s="222"/>
      <c r="I15" s="223"/>
      <c r="J15" s="222"/>
      <c r="K15" s="223"/>
      <c r="L15" s="222"/>
      <c r="M15" s="223"/>
      <c r="N15" s="222"/>
      <c r="O15" s="223"/>
      <c r="P15" s="222"/>
      <c r="Q15" s="223"/>
      <c r="R15" s="222"/>
      <c r="S15" s="223"/>
      <c r="T15" s="222"/>
      <c r="U15" s="223"/>
      <c r="V15" s="222"/>
      <c r="W15" s="223"/>
      <c r="X15" s="222"/>
      <c r="Y15" s="223"/>
      <c r="Z15" s="222"/>
      <c r="AA15" s="223"/>
      <c r="AB15" s="224"/>
      <c r="AC15" s="223"/>
      <c r="AD15" s="15"/>
      <c r="AE15" s="15"/>
      <c r="AF15" s="15"/>
      <c r="AG15" s="15"/>
      <c r="AH15" s="15"/>
    </row>
    <row r="16">
      <c r="A16" s="217"/>
      <c r="B16" s="218"/>
      <c r="C16" s="219"/>
      <c r="D16" s="220"/>
      <c r="E16" s="221"/>
      <c r="F16" s="222"/>
      <c r="G16" s="223"/>
      <c r="H16" s="222"/>
      <c r="I16" s="223"/>
      <c r="J16" s="222"/>
      <c r="K16" s="223"/>
      <c r="L16" s="222"/>
      <c r="M16" s="223"/>
      <c r="N16" s="222"/>
      <c r="O16" s="223"/>
      <c r="P16" s="222"/>
      <c r="Q16" s="223"/>
      <c r="R16" s="222"/>
      <c r="S16" s="223"/>
      <c r="T16" s="222"/>
      <c r="U16" s="223"/>
      <c r="V16" s="222"/>
      <c r="W16" s="223"/>
      <c r="X16" s="222"/>
      <c r="Y16" s="223"/>
      <c r="Z16" s="222"/>
      <c r="AA16" s="223"/>
      <c r="AB16" s="224"/>
      <c r="AC16" s="223"/>
      <c r="AD16" s="15"/>
      <c r="AE16" s="15"/>
      <c r="AF16" s="15"/>
      <c r="AG16" s="15"/>
      <c r="AH16" s="15"/>
    </row>
    <row r="17">
      <c r="A17" s="217"/>
      <c r="B17" s="218"/>
      <c r="C17" s="219"/>
      <c r="D17" s="220"/>
      <c r="E17" s="221"/>
      <c r="F17" s="222"/>
      <c r="G17" s="223"/>
      <c r="H17" s="222"/>
      <c r="I17" s="223"/>
      <c r="J17" s="222"/>
      <c r="K17" s="223"/>
      <c r="L17" s="222"/>
      <c r="M17" s="223"/>
      <c r="N17" s="222"/>
      <c r="O17" s="223"/>
      <c r="P17" s="222"/>
      <c r="Q17" s="223"/>
      <c r="R17" s="222"/>
      <c r="S17" s="223"/>
      <c r="T17" s="222"/>
      <c r="U17" s="223"/>
      <c r="V17" s="222"/>
      <c r="W17" s="223"/>
      <c r="X17" s="222"/>
      <c r="Y17" s="223"/>
      <c r="Z17" s="222"/>
      <c r="AA17" s="223"/>
      <c r="AB17" s="224"/>
      <c r="AC17" s="223"/>
      <c r="AD17" s="15"/>
      <c r="AE17" s="15"/>
      <c r="AF17" s="15"/>
      <c r="AG17" s="15"/>
      <c r="AH17" s="15"/>
    </row>
    <row r="18">
      <c r="A18" s="217"/>
      <c r="B18" s="218"/>
      <c r="C18" s="219"/>
      <c r="D18" s="220"/>
      <c r="E18" s="221"/>
      <c r="F18" s="222"/>
      <c r="G18" s="223"/>
      <c r="H18" s="222"/>
      <c r="I18" s="223"/>
      <c r="J18" s="222"/>
      <c r="K18" s="223"/>
      <c r="L18" s="222"/>
      <c r="M18" s="223"/>
      <c r="N18" s="222"/>
      <c r="O18" s="223"/>
      <c r="P18" s="222"/>
      <c r="Q18" s="223"/>
      <c r="R18" s="222"/>
      <c r="S18" s="223"/>
      <c r="T18" s="222"/>
      <c r="U18" s="223"/>
      <c r="V18" s="222"/>
      <c r="W18" s="223"/>
      <c r="X18" s="222"/>
      <c r="Y18" s="223"/>
      <c r="Z18" s="222"/>
      <c r="AA18" s="223"/>
      <c r="AB18" s="224"/>
      <c r="AC18" s="223"/>
      <c r="AD18" s="15"/>
      <c r="AE18" s="15"/>
      <c r="AF18" s="15"/>
      <c r="AG18" s="15"/>
      <c r="AH18" s="15"/>
    </row>
    <row r="19">
      <c r="A19" s="217"/>
      <c r="B19" s="218"/>
      <c r="C19" s="219"/>
      <c r="D19" s="220"/>
      <c r="E19" s="221"/>
      <c r="F19" s="222"/>
      <c r="G19" s="223"/>
      <c r="H19" s="222"/>
      <c r="I19" s="223"/>
      <c r="J19" s="222"/>
      <c r="K19" s="223"/>
      <c r="L19" s="222"/>
      <c r="M19" s="223"/>
      <c r="N19" s="222"/>
      <c r="O19" s="223"/>
      <c r="P19" s="222"/>
      <c r="Q19" s="223"/>
      <c r="R19" s="222"/>
      <c r="S19" s="223"/>
      <c r="T19" s="222"/>
      <c r="U19" s="223"/>
      <c r="V19" s="222"/>
      <c r="W19" s="223"/>
      <c r="X19" s="222"/>
      <c r="Y19" s="223"/>
      <c r="Z19" s="222"/>
      <c r="AA19" s="223"/>
      <c r="AB19" s="224"/>
      <c r="AC19" s="223"/>
      <c r="AD19" s="15"/>
      <c r="AE19" s="15"/>
      <c r="AF19" s="15"/>
      <c r="AG19" s="15"/>
      <c r="AH19" s="15"/>
    </row>
    <row r="20">
      <c r="A20" s="217"/>
      <c r="B20" s="218"/>
      <c r="C20" s="219"/>
      <c r="D20" s="220"/>
      <c r="E20" s="221"/>
      <c r="F20" s="222"/>
      <c r="G20" s="223"/>
      <c r="H20" s="222"/>
      <c r="I20" s="223"/>
      <c r="J20" s="222"/>
      <c r="K20" s="223"/>
      <c r="L20" s="222"/>
      <c r="M20" s="223"/>
      <c r="N20" s="222"/>
      <c r="O20" s="223"/>
      <c r="P20" s="222"/>
      <c r="Q20" s="223"/>
      <c r="R20" s="222"/>
      <c r="S20" s="223"/>
      <c r="T20" s="222"/>
      <c r="U20" s="223"/>
      <c r="V20" s="222"/>
      <c r="W20" s="223"/>
      <c r="X20" s="222"/>
      <c r="Y20" s="223"/>
      <c r="Z20" s="222"/>
      <c r="AA20" s="223"/>
      <c r="AB20" s="224"/>
      <c r="AC20" s="223"/>
      <c r="AD20" s="15"/>
      <c r="AE20" s="15"/>
      <c r="AF20" s="15"/>
      <c r="AG20" s="15"/>
      <c r="AH20" s="15"/>
    </row>
    <row r="21" ht="15.75" customHeight="1">
      <c r="A21" s="217"/>
      <c r="B21" s="218"/>
      <c r="C21" s="219"/>
      <c r="D21" s="220"/>
      <c r="E21" s="221"/>
      <c r="F21" s="222"/>
      <c r="G21" s="223"/>
      <c r="H21" s="222"/>
      <c r="I21" s="223"/>
      <c r="J21" s="222"/>
      <c r="K21" s="223"/>
      <c r="L21" s="222"/>
      <c r="M21" s="223"/>
      <c r="N21" s="222"/>
      <c r="O21" s="223"/>
      <c r="P21" s="222"/>
      <c r="Q21" s="223"/>
      <c r="R21" s="222"/>
      <c r="S21" s="223"/>
      <c r="T21" s="222"/>
      <c r="U21" s="223"/>
      <c r="V21" s="222"/>
      <c r="W21" s="223"/>
      <c r="X21" s="222"/>
      <c r="Y21" s="223"/>
      <c r="Z21" s="222"/>
      <c r="AA21" s="223"/>
      <c r="AB21" s="224"/>
      <c r="AC21" s="223"/>
      <c r="AD21" s="15"/>
      <c r="AE21" s="15"/>
      <c r="AF21" s="15"/>
      <c r="AG21" s="15"/>
      <c r="AH21" s="15"/>
    </row>
    <row r="22" ht="15.75" customHeight="1">
      <c r="A22" s="217"/>
      <c r="B22" s="218"/>
      <c r="C22" s="219"/>
      <c r="D22" s="220"/>
      <c r="E22" s="221"/>
      <c r="F22" s="222"/>
      <c r="G22" s="223"/>
      <c r="H22" s="222"/>
      <c r="I22" s="223"/>
      <c r="J22" s="222"/>
      <c r="K22" s="223"/>
      <c r="L22" s="222"/>
      <c r="M22" s="223"/>
      <c r="N22" s="222"/>
      <c r="O22" s="223"/>
      <c r="P22" s="222"/>
      <c r="Q22" s="223"/>
      <c r="R22" s="222"/>
      <c r="S22" s="223"/>
      <c r="T22" s="222"/>
      <c r="U22" s="223"/>
      <c r="V22" s="222"/>
      <c r="W22" s="223"/>
      <c r="X22" s="222"/>
      <c r="Y22" s="223"/>
      <c r="Z22" s="222"/>
      <c r="AA22" s="223"/>
      <c r="AB22" s="224"/>
      <c r="AC22" s="223"/>
      <c r="AD22" s="15"/>
      <c r="AE22" s="15"/>
      <c r="AF22" s="15"/>
      <c r="AG22" s="15"/>
      <c r="AH22" s="15"/>
    </row>
    <row r="23" ht="15.75" customHeight="1">
      <c r="A23" s="217"/>
      <c r="B23" s="218"/>
      <c r="C23" s="219"/>
      <c r="D23" s="220"/>
      <c r="E23" s="221"/>
      <c r="F23" s="222"/>
      <c r="G23" s="223"/>
      <c r="H23" s="222"/>
      <c r="I23" s="223"/>
      <c r="J23" s="222"/>
      <c r="K23" s="223"/>
      <c r="L23" s="222"/>
      <c r="M23" s="223"/>
      <c r="N23" s="222"/>
      <c r="O23" s="223"/>
      <c r="P23" s="222"/>
      <c r="Q23" s="223"/>
      <c r="R23" s="222"/>
      <c r="S23" s="223"/>
      <c r="T23" s="222"/>
      <c r="U23" s="223"/>
      <c r="V23" s="222"/>
      <c r="W23" s="223"/>
      <c r="X23" s="222"/>
      <c r="Y23" s="223"/>
      <c r="Z23" s="222"/>
      <c r="AA23" s="223"/>
      <c r="AB23" s="224"/>
      <c r="AC23" s="223"/>
      <c r="AD23" s="15"/>
      <c r="AE23" s="15"/>
      <c r="AF23" s="15"/>
      <c r="AG23" s="15"/>
      <c r="AH23" s="15"/>
    </row>
    <row r="24" ht="15.75" customHeight="1">
      <c r="A24" s="217"/>
      <c r="B24" s="218"/>
      <c r="C24" s="219"/>
      <c r="D24" s="220"/>
      <c r="E24" s="221"/>
      <c r="F24" s="222"/>
      <c r="G24" s="223"/>
      <c r="H24" s="222"/>
      <c r="I24" s="223"/>
      <c r="J24" s="222"/>
      <c r="K24" s="223"/>
      <c r="L24" s="222"/>
      <c r="M24" s="223"/>
      <c r="N24" s="222"/>
      <c r="O24" s="223"/>
      <c r="P24" s="222"/>
      <c r="Q24" s="223"/>
      <c r="R24" s="222"/>
      <c r="S24" s="223"/>
      <c r="T24" s="222"/>
      <c r="U24" s="223"/>
      <c r="V24" s="222"/>
      <c r="W24" s="223"/>
      <c r="X24" s="222"/>
      <c r="Y24" s="223"/>
      <c r="Z24" s="222"/>
      <c r="AA24" s="223"/>
      <c r="AB24" s="224"/>
      <c r="AC24" s="223"/>
      <c r="AD24" s="15"/>
      <c r="AE24" s="15"/>
      <c r="AF24" s="15"/>
      <c r="AG24" s="15"/>
      <c r="AH24" s="15"/>
    </row>
    <row r="25" ht="15.75" customHeight="1">
      <c r="A25" s="217"/>
      <c r="B25" s="218"/>
      <c r="C25" s="219"/>
      <c r="D25" s="220"/>
      <c r="E25" s="221"/>
      <c r="F25" s="222"/>
      <c r="G25" s="223"/>
      <c r="H25" s="222"/>
      <c r="I25" s="223"/>
      <c r="J25" s="222"/>
      <c r="K25" s="223"/>
      <c r="L25" s="222"/>
      <c r="M25" s="223"/>
      <c r="N25" s="222"/>
      <c r="O25" s="223"/>
      <c r="P25" s="222"/>
      <c r="Q25" s="223"/>
      <c r="R25" s="222"/>
      <c r="S25" s="223"/>
      <c r="T25" s="222"/>
      <c r="U25" s="223"/>
      <c r="V25" s="222"/>
      <c r="W25" s="223"/>
      <c r="X25" s="222"/>
      <c r="Y25" s="223"/>
      <c r="Z25" s="222"/>
      <c r="AA25" s="223"/>
      <c r="AB25" s="224"/>
      <c r="AC25" s="223"/>
      <c r="AD25" s="15"/>
      <c r="AE25" s="15"/>
      <c r="AF25" s="15"/>
      <c r="AG25" s="15"/>
      <c r="AH25" s="15"/>
    </row>
    <row r="26" ht="15.75" customHeight="1">
      <c r="A26" s="217"/>
      <c r="B26" s="218"/>
      <c r="C26" s="219"/>
      <c r="D26" s="220"/>
      <c r="E26" s="221"/>
      <c r="F26" s="222"/>
      <c r="G26" s="223"/>
      <c r="H26" s="222"/>
      <c r="I26" s="223"/>
      <c r="J26" s="222"/>
      <c r="K26" s="223"/>
      <c r="L26" s="222"/>
      <c r="M26" s="223"/>
      <c r="N26" s="222"/>
      <c r="O26" s="223"/>
      <c r="P26" s="222"/>
      <c r="Q26" s="223"/>
      <c r="R26" s="222"/>
      <c r="S26" s="223"/>
      <c r="T26" s="222"/>
      <c r="U26" s="223"/>
      <c r="V26" s="222"/>
      <c r="W26" s="223"/>
      <c r="X26" s="222"/>
      <c r="Y26" s="223"/>
      <c r="Z26" s="222"/>
      <c r="AA26" s="223"/>
      <c r="AB26" s="224"/>
      <c r="AC26" s="223"/>
      <c r="AD26" s="15"/>
      <c r="AE26" s="15"/>
      <c r="AF26" s="15"/>
      <c r="AG26" s="15"/>
      <c r="AH26" s="15"/>
    </row>
    <row r="27" ht="15.75" customHeight="1">
      <c r="A27" s="217"/>
      <c r="B27" s="218"/>
      <c r="C27" s="219"/>
      <c r="D27" s="220"/>
      <c r="E27" s="221"/>
      <c r="F27" s="222"/>
      <c r="G27" s="223"/>
      <c r="H27" s="222"/>
      <c r="I27" s="223"/>
      <c r="J27" s="222"/>
      <c r="K27" s="223"/>
      <c r="L27" s="222"/>
      <c r="M27" s="223"/>
      <c r="N27" s="222"/>
      <c r="O27" s="223"/>
      <c r="P27" s="222"/>
      <c r="Q27" s="223"/>
      <c r="R27" s="222"/>
      <c r="S27" s="223"/>
      <c r="T27" s="222"/>
      <c r="U27" s="223"/>
      <c r="V27" s="222"/>
      <c r="W27" s="223"/>
      <c r="X27" s="222"/>
      <c r="Y27" s="223"/>
      <c r="Z27" s="222"/>
      <c r="AA27" s="223"/>
      <c r="AB27" s="224"/>
      <c r="AC27" s="223"/>
      <c r="AD27" s="15"/>
      <c r="AE27" s="15"/>
      <c r="AF27" s="15"/>
      <c r="AG27" s="15"/>
      <c r="AH27" s="15"/>
    </row>
    <row r="28" ht="15.75" customHeight="1">
      <c r="A28" s="217"/>
      <c r="B28" s="218"/>
      <c r="C28" s="219"/>
      <c r="D28" s="220"/>
      <c r="E28" s="221"/>
      <c r="F28" s="222"/>
      <c r="G28" s="223"/>
      <c r="H28" s="222"/>
      <c r="I28" s="223"/>
      <c r="J28" s="222"/>
      <c r="K28" s="223"/>
      <c r="L28" s="222"/>
      <c r="M28" s="223"/>
      <c r="N28" s="222"/>
      <c r="O28" s="223"/>
      <c r="P28" s="222"/>
      <c r="Q28" s="223"/>
      <c r="R28" s="222"/>
      <c r="S28" s="223"/>
      <c r="T28" s="222"/>
      <c r="U28" s="223"/>
      <c r="V28" s="222"/>
      <c r="W28" s="223"/>
      <c r="X28" s="222"/>
      <c r="Y28" s="223"/>
      <c r="Z28" s="222"/>
      <c r="AA28" s="223"/>
      <c r="AB28" s="224"/>
      <c r="AC28" s="223"/>
      <c r="AD28" s="15"/>
      <c r="AE28" s="15"/>
      <c r="AF28" s="15"/>
      <c r="AG28" s="15"/>
      <c r="AH28" s="15"/>
    </row>
    <row r="29" ht="15.75" customHeight="1">
      <c r="A29" s="217"/>
      <c r="B29" s="218"/>
      <c r="C29" s="219"/>
      <c r="D29" s="220"/>
      <c r="E29" s="221"/>
      <c r="F29" s="222"/>
      <c r="G29" s="223"/>
      <c r="H29" s="222"/>
      <c r="I29" s="223"/>
      <c r="J29" s="222"/>
      <c r="K29" s="223"/>
      <c r="L29" s="222"/>
      <c r="M29" s="223"/>
      <c r="N29" s="222"/>
      <c r="O29" s="223"/>
      <c r="P29" s="222"/>
      <c r="Q29" s="223"/>
      <c r="R29" s="222"/>
      <c r="S29" s="223"/>
      <c r="T29" s="222"/>
      <c r="U29" s="223"/>
      <c r="V29" s="222"/>
      <c r="W29" s="223"/>
      <c r="X29" s="222"/>
      <c r="Y29" s="223"/>
      <c r="Z29" s="222"/>
      <c r="AA29" s="223"/>
      <c r="AB29" s="224"/>
      <c r="AC29" s="223"/>
      <c r="AD29" s="15"/>
      <c r="AE29" s="15"/>
      <c r="AF29" s="15"/>
      <c r="AG29" s="15"/>
      <c r="AH29" s="15"/>
    </row>
    <row r="30" ht="15.75" customHeight="1">
      <c r="A30" s="217"/>
      <c r="B30" s="218"/>
      <c r="C30" s="219"/>
      <c r="D30" s="220"/>
      <c r="E30" s="221"/>
      <c r="F30" s="222"/>
      <c r="G30" s="223"/>
      <c r="H30" s="222"/>
      <c r="I30" s="223"/>
      <c r="J30" s="222"/>
      <c r="K30" s="223"/>
      <c r="L30" s="222"/>
      <c r="M30" s="223"/>
      <c r="N30" s="222"/>
      <c r="O30" s="223"/>
      <c r="P30" s="222"/>
      <c r="Q30" s="223"/>
      <c r="R30" s="222"/>
      <c r="S30" s="223"/>
      <c r="T30" s="222"/>
      <c r="U30" s="223"/>
      <c r="V30" s="222"/>
      <c r="W30" s="223"/>
      <c r="X30" s="222"/>
      <c r="Y30" s="223"/>
      <c r="Z30" s="222"/>
      <c r="AA30" s="223"/>
      <c r="AB30" s="224"/>
      <c r="AC30" s="223"/>
      <c r="AD30" s="15"/>
      <c r="AE30" s="15"/>
      <c r="AF30" s="15"/>
      <c r="AG30" s="15"/>
      <c r="AH30" s="15"/>
    </row>
    <row r="31" ht="15.75" customHeight="1">
      <c r="A31" s="217"/>
      <c r="B31" s="218"/>
      <c r="C31" s="219"/>
      <c r="D31" s="220"/>
      <c r="E31" s="221"/>
      <c r="F31" s="222"/>
      <c r="G31" s="223"/>
      <c r="H31" s="222"/>
      <c r="I31" s="223"/>
      <c r="J31" s="222"/>
      <c r="K31" s="223"/>
      <c r="L31" s="222"/>
      <c r="M31" s="223"/>
      <c r="N31" s="222"/>
      <c r="O31" s="223"/>
      <c r="P31" s="222"/>
      <c r="Q31" s="223"/>
      <c r="R31" s="222"/>
      <c r="S31" s="223"/>
      <c r="T31" s="222"/>
      <c r="U31" s="223"/>
      <c r="V31" s="222"/>
      <c r="W31" s="223"/>
      <c r="X31" s="222"/>
      <c r="Y31" s="223"/>
      <c r="Z31" s="222"/>
      <c r="AA31" s="223"/>
      <c r="AB31" s="224"/>
      <c r="AC31" s="223"/>
      <c r="AD31" s="15"/>
      <c r="AE31" s="15"/>
      <c r="AF31" s="15"/>
      <c r="AG31" s="15"/>
      <c r="AH31" s="15"/>
    </row>
    <row r="32" ht="15.75" customHeight="1">
      <c r="A32" s="217"/>
      <c r="B32" s="218"/>
      <c r="C32" s="219"/>
      <c r="D32" s="220"/>
      <c r="E32" s="221"/>
      <c r="F32" s="222"/>
      <c r="G32" s="223"/>
      <c r="H32" s="222"/>
      <c r="I32" s="223"/>
      <c r="J32" s="222"/>
      <c r="K32" s="223"/>
      <c r="L32" s="222"/>
      <c r="M32" s="223"/>
      <c r="N32" s="222"/>
      <c r="O32" s="223"/>
      <c r="P32" s="222"/>
      <c r="Q32" s="223"/>
      <c r="R32" s="222"/>
      <c r="S32" s="223"/>
      <c r="T32" s="222"/>
      <c r="U32" s="223"/>
      <c r="V32" s="222"/>
      <c r="W32" s="223"/>
      <c r="X32" s="222"/>
      <c r="Y32" s="223"/>
      <c r="Z32" s="222"/>
      <c r="AA32" s="223"/>
      <c r="AB32" s="224"/>
      <c r="AC32" s="223"/>
      <c r="AD32" s="15"/>
      <c r="AE32" s="15"/>
      <c r="AF32" s="15"/>
      <c r="AG32" s="15"/>
      <c r="AH32" s="15"/>
    </row>
    <row r="33" ht="15.75" customHeight="1">
      <c r="A33" s="217"/>
      <c r="B33" s="218"/>
      <c r="C33" s="219"/>
      <c r="D33" s="220"/>
      <c r="E33" s="221"/>
      <c r="F33" s="222"/>
      <c r="G33" s="223"/>
      <c r="H33" s="222"/>
      <c r="I33" s="223"/>
      <c r="J33" s="222"/>
      <c r="K33" s="223"/>
      <c r="L33" s="222"/>
      <c r="M33" s="223"/>
      <c r="N33" s="222"/>
      <c r="O33" s="223"/>
      <c r="P33" s="222"/>
      <c r="Q33" s="223"/>
      <c r="R33" s="222"/>
      <c r="S33" s="223"/>
      <c r="T33" s="222"/>
      <c r="U33" s="223"/>
      <c r="V33" s="222"/>
      <c r="W33" s="223"/>
      <c r="X33" s="222"/>
      <c r="Y33" s="223"/>
      <c r="Z33" s="222"/>
      <c r="AA33" s="223"/>
      <c r="AB33" s="224"/>
      <c r="AC33" s="223"/>
      <c r="AD33" s="15"/>
      <c r="AE33" s="15"/>
      <c r="AF33" s="15"/>
      <c r="AG33" s="15"/>
      <c r="AH33" s="15"/>
    </row>
    <row r="34" ht="15.75" customHeight="1">
      <c r="A34" s="217"/>
      <c r="B34" s="218"/>
      <c r="C34" s="219"/>
      <c r="D34" s="220"/>
      <c r="E34" s="221"/>
      <c r="F34" s="222"/>
      <c r="G34" s="223"/>
      <c r="H34" s="222"/>
      <c r="I34" s="223"/>
      <c r="J34" s="222"/>
      <c r="K34" s="223"/>
      <c r="L34" s="222"/>
      <c r="M34" s="223"/>
      <c r="N34" s="222"/>
      <c r="O34" s="223"/>
      <c r="P34" s="222"/>
      <c r="Q34" s="223"/>
      <c r="R34" s="222"/>
      <c r="S34" s="223"/>
      <c r="T34" s="222"/>
      <c r="U34" s="223"/>
      <c r="V34" s="222"/>
      <c r="W34" s="223"/>
      <c r="X34" s="222"/>
      <c r="Y34" s="223"/>
      <c r="Z34" s="222"/>
      <c r="AA34" s="223"/>
      <c r="AB34" s="224"/>
      <c r="AC34" s="223"/>
      <c r="AD34" s="15"/>
      <c r="AE34" s="15"/>
      <c r="AF34" s="15"/>
      <c r="AG34" s="15"/>
      <c r="AH34" s="15"/>
    </row>
    <row r="35" ht="15.75" customHeight="1">
      <c r="A35" s="217"/>
      <c r="B35" s="218"/>
      <c r="C35" s="219"/>
      <c r="D35" s="220"/>
      <c r="E35" s="221"/>
      <c r="F35" s="222"/>
      <c r="G35" s="223"/>
      <c r="H35" s="222"/>
      <c r="I35" s="223"/>
      <c r="J35" s="222"/>
      <c r="K35" s="223"/>
      <c r="L35" s="222"/>
      <c r="M35" s="223"/>
      <c r="N35" s="222"/>
      <c r="O35" s="223"/>
      <c r="P35" s="222"/>
      <c r="Q35" s="223"/>
      <c r="R35" s="222"/>
      <c r="S35" s="223"/>
      <c r="T35" s="222"/>
      <c r="U35" s="223"/>
      <c r="V35" s="222"/>
      <c r="W35" s="223"/>
      <c r="X35" s="222"/>
      <c r="Y35" s="223"/>
      <c r="Z35" s="222"/>
      <c r="AA35" s="223"/>
      <c r="AB35" s="224"/>
      <c r="AC35" s="223"/>
      <c r="AD35" s="15"/>
      <c r="AE35" s="15"/>
      <c r="AF35" s="15"/>
      <c r="AG35" s="15"/>
      <c r="AH35" s="15"/>
    </row>
    <row r="36" ht="15.75" customHeight="1">
      <c r="A36" s="217"/>
      <c r="B36" s="218"/>
      <c r="C36" s="219"/>
      <c r="D36" s="220"/>
      <c r="E36" s="221"/>
      <c r="F36" s="222"/>
      <c r="G36" s="223"/>
      <c r="H36" s="222"/>
      <c r="I36" s="223"/>
      <c r="J36" s="222"/>
      <c r="K36" s="223"/>
      <c r="L36" s="222"/>
      <c r="M36" s="223"/>
      <c r="N36" s="222"/>
      <c r="O36" s="223"/>
      <c r="P36" s="222"/>
      <c r="Q36" s="223"/>
      <c r="R36" s="222"/>
      <c r="S36" s="223"/>
      <c r="T36" s="222"/>
      <c r="U36" s="223"/>
      <c r="V36" s="222"/>
      <c r="W36" s="223"/>
      <c r="X36" s="222"/>
      <c r="Y36" s="223"/>
      <c r="Z36" s="222"/>
      <c r="AA36" s="223"/>
      <c r="AB36" s="224"/>
      <c r="AC36" s="223"/>
      <c r="AD36" s="15"/>
      <c r="AE36" s="15"/>
      <c r="AF36" s="15"/>
      <c r="AG36" s="15"/>
      <c r="AH36" s="15"/>
    </row>
    <row r="37" ht="15.75" customHeight="1">
      <c r="A37" s="217"/>
      <c r="B37" s="218"/>
      <c r="C37" s="219"/>
      <c r="D37" s="220"/>
      <c r="E37" s="221"/>
      <c r="F37" s="222"/>
      <c r="G37" s="223"/>
      <c r="H37" s="222"/>
      <c r="I37" s="223"/>
      <c r="J37" s="222"/>
      <c r="K37" s="223"/>
      <c r="L37" s="222"/>
      <c r="M37" s="223"/>
      <c r="N37" s="222"/>
      <c r="O37" s="223"/>
      <c r="P37" s="222"/>
      <c r="Q37" s="223"/>
      <c r="R37" s="222"/>
      <c r="S37" s="223"/>
      <c r="T37" s="222"/>
      <c r="U37" s="223"/>
      <c r="V37" s="222"/>
      <c r="W37" s="223"/>
      <c r="X37" s="222"/>
      <c r="Y37" s="223"/>
      <c r="Z37" s="222"/>
      <c r="AA37" s="223"/>
      <c r="AB37" s="224"/>
      <c r="AC37" s="223"/>
      <c r="AD37" s="15"/>
      <c r="AE37" s="15"/>
      <c r="AF37" s="15"/>
      <c r="AG37" s="15"/>
      <c r="AH37" s="15"/>
    </row>
    <row r="38" ht="15.75" customHeight="1">
      <c r="A38" s="217"/>
      <c r="B38" s="218"/>
      <c r="C38" s="219"/>
      <c r="D38" s="220"/>
      <c r="E38" s="221"/>
      <c r="F38" s="222"/>
      <c r="G38" s="223"/>
      <c r="H38" s="222"/>
      <c r="I38" s="223"/>
      <c r="J38" s="222"/>
      <c r="K38" s="223"/>
      <c r="L38" s="222"/>
      <c r="M38" s="223"/>
      <c r="N38" s="222"/>
      <c r="O38" s="223"/>
      <c r="P38" s="222"/>
      <c r="Q38" s="223"/>
      <c r="R38" s="222"/>
      <c r="S38" s="223"/>
      <c r="T38" s="222"/>
      <c r="U38" s="223"/>
      <c r="V38" s="222"/>
      <c r="W38" s="223"/>
      <c r="X38" s="222"/>
      <c r="Y38" s="223"/>
      <c r="Z38" s="222"/>
      <c r="AA38" s="223"/>
      <c r="AB38" s="224"/>
      <c r="AC38" s="223"/>
      <c r="AD38" s="15"/>
      <c r="AE38" s="15"/>
      <c r="AF38" s="15"/>
      <c r="AG38" s="15"/>
      <c r="AH38" s="15"/>
    </row>
    <row r="39" ht="15.75" customHeight="1">
      <c r="A39" s="217"/>
      <c r="B39" s="218"/>
      <c r="C39" s="219"/>
      <c r="D39" s="220"/>
      <c r="E39" s="221"/>
      <c r="F39" s="222"/>
      <c r="G39" s="223"/>
      <c r="H39" s="222"/>
      <c r="I39" s="223"/>
      <c r="J39" s="222"/>
      <c r="K39" s="223"/>
      <c r="L39" s="222"/>
      <c r="M39" s="223"/>
      <c r="N39" s="222"/>
      <c r="O39" s="223"/>
      <c r="P39" s="222"/>
      <c r="Q39" s="223"/>
      <c r="R39" s="222"/>
      <c r="S39" s="223"/>
      <c r="T39" s="222"/>
      <c r="U39" s="223"/>
      <c r="V39" s="222"/>
      <c r="W39" s="223"/>
      <c r="X39" s="222"/>
      <c r="Y39" s="223"/>
      <c r="Z39" s="222"/>
      <c r="AA39" s="223"/>
      <c r="AB39" s="224"/>
      <c r="AC39" s="223"/>
      <c r="AD39" s="15"/>
      <c r="AE39" s="15"/>
      <c r="AF39" s="15"/>
      <c r="AG39" s="15"/>
      <c r="AH39" s="15"/>
    </row>
    <row r="40" ht="15.75" customHeight="1">
      <c r="A40" s="217"/>
      <c r="B40" s="218"/>
      <c r="C40" s="219"/>
      <c r="D40" s="220"/>
      <c r="E40" s="221"/>
      <c r="F40" s="222"/>
      <c r="G40" s="223"/>
      <c r="H40" s="222"/>
      <c r="I40" s="223"/>
      <c r="J40" s="222"/>
      <c r="K40" s="223"/>
      <c r="L40" s="222"/>
      <c r="M40" s="223"/>
      <c r="N40" s="222"/>
      <c r="O40" s="223"/>
      <c r="P40" s="222"/>
      <c r="Q40" s="223"/>
      <c r="R40" s="222"/>
      <c r="S40" s="223"/>
      <c r="T40" s="222"/>
      <c r="U40" s="223"/>
      <c r="V40" s="222"/>
      <c r="W40" s="223"/>
      <c r="X40" s="222"/>
      <c r="Y40" s="223"/>
      <c r="Z40" s="222"/>
      <c r="AA40" s="223"/>
      <c r="AB40" s="224"/>
      <c r="AC40" s="223"/>
      <c r="AD40" s="15"/>
      <c r="AE40" s="15"/>
      <c r="AF40" s="15"/>
      <c r="AG40" s="15"/>
      <c r="AH40" s="15"/>
    </row>
    <row r="41" ht="15.75" customHeight="1">
      <c r="A41" s="217"/>
      <c r="B41" s="218"/>
      <c r="C41" s="219"/>
      <c r="D41" s="220"/>
      <c r="E41" s="221"/>
      <c r="F41" s="222"/>
      <c r="G41" s="223"/>
      <c r="H41" s="222"/>
      <c r="I41" s="223"/>
      <c r="J41" s="222"/>
      <c r="K41" s="223"/>
      <c r="L41" s="222"/>
      <c r="M41" s="223"/>
      <c r="N41" s="222"/>
      <c r="O41" s="223"/>
      <c r="P41" s="222"/>
      <c r="Q41" s="223"/>
      <c r="R41" s="222"/>
      <c r="S41" s="223"/>
      <c r="T41" s="222"/>
      <c r="U41" s="223"/>
      <c r="V41" s="222"/>
      <c r="W41" s="223"/>
      <c r="X41" s="222"/>
      <c r="Y41" s="223"/>
      <c r="Z41" s="222"/>
      <c r="AA41" s="223"/>
      <c r="AB41" s="224"/>
      <c r="AC41" s="223"/>
      <c r="AD41" s="15"/>
      <c r="AE41" s="15"/>
      <c r="AF41" s="15"/>
      <c r="AG41" s="15"/>
      <c r="AH41" s="15"/>
    </row>
    <row r="42" ht="15.75" customHeight="1">
      <c r="A42" s="217"/>
      <c r="B42" s="218"/>
      <c r="C42" s="219"/>
      <c r="D42" s="220"/>
      <c r="E42" s="221"/>
      <c r="F42" s="222"/>
      <c r="G42" s="223"/>
      <c r="H42" s="222"/>
      <c r="I42" s="223"/>
      <c r="J42" s="222"/>
      <c r="K42" s="223"/>
      <c r="L42" s="222"/>
      <c r="M42" s="223"/>
      <c r="N42" s="222"/>
      <c r="O42" s="223"/>
      <c r="P42" s="222"/>
      <c r="Q42" s="223"/>
      <c r="R42" s="222"/>
      <c r="S42" s="223"/>
      <c r="T42" s="222"/>
      <c r="U42" s="223"/>
      <c r="V42" s="222"/>
      <c r="W42" s="223"/>
      <c r="X42" s="222"/>
      <c r="Y42" s="223"/>
      <c r="Z42" s="222"/>
      <c r="AA42" s="223"/>
      <c r="AB42" s="224"/>
      <c r="AC42" s="223"/>
      <c r="AD42" s="15"/>
      <c r="AE42" s="15"/>
      <c r="AF42" s="15"/>
      <c r="AG42" s="15"/>
      <c r="AH42" s="15"/>
    </row>
    <row r="43" ht="15.75" customHeight="1">
      <c r="A43" s="217"/>
      <c r="B43" s="218"/>
      <c r="C43" s="219"/>
      <c r="D43" s="220"/>
      <c r="E43" s="221"/>
      <c r="F43" s="222"/>
      <c r="G43" s="223"/>
      <c r="H43" s="222"/>
      <c r="I43" s="223"/>
      <c r="J43" s="222"/>
      <c r="K43" s="223"/>
      <c r="L43" s="222"/>
      <c r="M43" s="223"/>
      <c r="N43" s="222"/>
      <c r="O43" s="223"/>
      <c r="P43" s="222"/>
      <c r="Q43" s="223"/>
      <c r="R43" s="222"/>
      <c r="S43" s="223"/>
      <c r="T43" s="222"/>
      <c r="U43" s="223"/>
      <c r="V43" s="222"/>
      <c r="W43" s="223"/>
      <c r="X43" s="222"/>
      <c r="Y43" s="223"/>
      <c r="Z43" s="222"/>
      <c r="AA43" s="223"/>
      <c r="AB43" s="224"/>
      <c r="AC43" s="223"/>
      <c r="AD43" s="15"/>
      <c r="AE43" s="15"/>
      <c r="AF43" s="15"/>
      <c r="AG43" s="15"/>
      <c r="AH43" s="15"/>
    </row>
    <row r="44" ht="15.75" customHeight="1">
      <c r="A44" s="217"/>
      <c r="B44" s="218"/>
      <c r="C44" s="219"/>
      <c r="D44" s="220"/>
      <c r="E44" s="221"/>
      <c r="F44" s="222"/>
      <c r="G44" s="223"/>
      <c r="H44" s="222"/>
      <c r="I44" s="223"/>
      <c r="J44" s="222"/>
      <c r="K44" s="223"/>
      <c r="L44" s="222"/>
      <c r="M44" s="223"/>
      <c r="N44" s="222"/>
      <c r="O44" s="223"/>
      <c r="P44" s="222"/>
      <c r="Q44" s="223"/>
      <c r="R44" s="222"/>
      <c r="S44" s="223"/>
      <c r="T44" s="222"/>
      <c r="U44" s="223"/>
      <c r="V44" s="222"/>
      <c r="W44" s="223"/>
      <c r="X44" s="222"/>
      <c r="Y44" s="223"/>
      <c r="Z44" s="222"/>
      <c r="AA44" s="223"/>
      <c r="AB44" s="224"/>
      <c r="AC44" s="223"/>
      <c r="AD44" s="15"/>
      <c r="AE44" s="15"/>
      <c r="AF44" s="15"/>
      <c r="AG44" s="15"/>
      <c r="AH44" s="15"/>
    </row>
    <row r="45" ht="15.75" customHeight="1">
      <c r="A45" s="217"/>
      <c r="B45" s="225"/>
      <c r="C45" s="219"/>
      <c r="D45" s="226"/>
      <c r="E45" s="221"/>
      <c r="F45" s="222"/>
      <c r="G45" s="223"/>
      <c r="H45" s="222"/>
      <c r="I45" s="223"/>
      <c r="J45" s="222"/>
      <c r="K45" s="223"/>
      <c r="L45" s="222"/>
      <c r="M45" s="223"/>
      <c r="N45" s="222"/>
      <c r="O45" s="223"/>
      <c r="P45" s="222"/>
      <c r="Q45" s="223"/>
      <c r="R45" s="222"/>
      <c r="S45" s="223"/>
      <c r="T45" s="222"/>
      <c r="U45" s="223"/>
      <c r="V45" s="222"/>
      <c r="W45" s="223"/>
      <c r="X45" s="222"/>
      <c r="Y45" s="223"/>
      <c r="Z45" s="222"/>
      <c r="AA45" s="223"/>
      <c r="AB45" s="224"/>
      <c r="AC45" s="223"/>
      <c r="AD45" s="15"/>
      <c r="AE45" s="15"/>
      <c r="AF45" s="15"/>
      <c r="AG45" s="15"/>
      <c r="AH45" s="15"/>
    </row>
    <row r="46" ht="15.75" customHeight="1">
      <c r="A46" s="217"/>
      <c r="B46" s="225"/>
      <c r="C46" s="219"/>
      <c r="D46" s="226"/>
      <c r="E46" s="221"/>
      <c r="F46" s="222"/>
      <c r="G46" s="223"/>
      <c r="H46" s="222"/>
      <c r="I46" s="223"/>
      <c r="J46" s="222"/>
      <c r="K46" s="223"/>
      <c r="L46" s="222"/>
      <c r="M46" s="223"/>
      <c r="N46" s="222"/>
      <c r="O46" s="223"/>
      <c r="P46" s="222"/>
      <c r="Q46" s="223"/>
      <c r="R46" s="222"/>
      <c r="S46" s="223"/>
      <c r="T46" s="222"/>
      <c r="U46" s="223"/>
      <c r="V46" s="222"/>
      <c r="W46" s="223"/>
      <c r="X46" s="222"/>
      <c r="Y46" s="223"/>
      <c r="Z46" s="222"/>
      <c r="AA46" s="223"/>
      <c r="AB46" s="224"/>
      <c r="AC46" s="223"/>
      <c r="AD46" s="15"/>
      <c r="AE46" s="15"/>
      <c r="AF46" s="15"/>
      <c r="AG46" s="15"/>
      <c r="AH46" s="15"/>
    </row>
    <row r="47" ht="15.75" customHeight="1">
      <c r="A47" s="217"/>
      <c r="B47" s="225"/>
      <c r="C47" s="219"/>
      <c r="D47" s="226"/>
      <c r="E47" s="221"/>
      <c r="F47" s="222"/>
      <c r="G47" s="223"/>
      <c r="H47" s="222"/>
      <c r="I47" s="223"/>
      <c r="J47" s="222"/>
      <c r="K47" s="223"/>
      <c r="L47" s="222"/>
      <c r="M47" s="223"/>
      <c r="N47" s="222"/>
      <c r="O47" s="223"/>
      <c r="P47" s="222"/>
      <c r="Q47" s="223"/>
      <c r="R47" s="222"/>
      <c r="S47" s="223"/>
      <c r="T47" s="222"/>
      <c r="U47" s="223"/>
      <c r="V47" s="222"/>
      <c r="W47" s="223"/>
      <c r="X47" s="222"/>
      <c r="Y47" s="223"/>
      <c r="Z47" s="222"/>
      <c r="AA47" s="223"/>
      <c r="AB47" s="224"/>
      <c r="AC47" s="223"/>
      <c r="AD47" s="15"/>
      <c r="AE47" s="15"/>
      <c r="AF47" s="15"/>
      <c r="AG47" s="15"/>
      <c r="AH47" s="15"/>
    </row>
    <row r="48" ht="15.75" customHeight="1">
      <c r="A48" s="217"/>
      <c r="B48" s="225"/>
      <c r="C48" s="219"/>
      <c r="D48" s="226"/>
      <c r="E48" s="221"/>
      <c r="F48" s="222"/>
      <c r="G48" s="223"/>
      <c r="H48" s="222"/>
      <c r="I48" s="223"/>
      <c r="J48" s="222"/>
      <c r="K48" s="223"/>
      <c r="L48" s="222"/>
      <c r="M48" s="223"/>
      <c r="N48" s="222"/>
      <c r="O48" s="223"/>
      <c r="P48" s="222"/>
      <c r="Q48" s="223"/>
      <c r="R48" s="222"/>
      <c r="S48" s="223"/>
      <c r="T48" s="222"/>
      <c r="U48" s="223"/>
      <c r="V48" s="222"/>
      <c r="W48" s="223"/>
      <c r="X48" s="222"/>
      <c r="Y48" s="223"/>
      <c r="Z48" s="222"/>
      <c r="AA48" s="223"/>
      <c r="AB48" s="224"/>
      <c r="AC48" s="223"/>
      <c r="AD48" s="15"/>
      <c r="AE48" s="15"/>
      <c r="AF48" s="15"/>
      <c r="AG48" s="15"/>
      <c r="AH48" s="15"/>
    </row>
    <row r="49" ht="15.75" customHeight="1">
      <c r="A49" s="217"/>
      <c r="B49" s="225"/>
      <c r="C49" s="219"/>
      <c r="D49" s="226"/>
      <c r="E49" s="221"/>
      <c r="F49" s="222"/>
      <c r="G49" s="223"/>
      <c r="H49" s="222"/>
      <c r="I49" s="223"/>
      <c r="J49" s="222"/>
      <c r="K49" s="223"/>
      <c r="L49" s="222"/>
      <c r="M49" s="223"/>
      <c r="N49" s="222"/>
      <c r="O49" s="223"/>
      <c r="P49" s="222"/>
      <c r="Q49" s="223"/>
      <c r="R49" s="222"/>
      <c r="S49" s="223"/>
      <c r="T49" s="222"/>
      <c r="U49" s="223"/>
      <c r="V49" s="222"/>
      <c r="W49" s="223"/>
      <c r="X49" s="222"/>
      <c r="Y49" s="223"/>
      <c r="Z49" s="222"/>
      <c r="AA49" s="223"/>
      <c r="AB49" s="224"/>
      <c r="AC49" s="223"/>
      <c r="AD49" s="15"/>
      <c r="AE49" s="15"/>
      <c r="AF49" s="15"/>
      <c r="AG49" s="15"/>
      <c r="AH49" s="15"/>
    </row>
    <row r="50" ht="15.75" customHeight="1">
      <c r="A50" s="217"/>
      <c r="B50" s="225"/>
      <c r="C50" s="219"/>
      <c r="D50" s="226"/>
      <c r="E50" s="221"/>
      <c r="F50" s="222"/>
      <c r="G50" s="223"/>
      <c r="H50" s="222"/>
      <c r="I50" s="223"/>
      <c r="J50" s="222"/>
      <c r="K50" s="223"/>
      <c r="L50" s="222"/>
      <c r="M50" s="223"/>
      <c r="N50" s="222"/>
      <c r="O50" s="223"/>
      <c r="P50" s="222"/>
      <c r="Q50" s="223"/>
      <c r="R50" s="222"/>
      <c r="S50" s="223"/>
      <c r="T50" s="222"/>
      <c r="U50" s="223"/>
      <c r="V50" s="222"/>
      <c r="W50" s="223"/>
      <c r="X50" s="222"/>
      <c r="Y50" s="223"/>
      <c r="Z50" s="222"/>
      <c r="AA50" s="223"/>
      <c r="AB50" s="224"/>
      <c r="AC50" s="223"/>
      <c r="AD50" s="15"/>
      <c r="AE50" s="15"/>
      <c r="AF50" s="15"/>
      <c r="AG50" s="15"/>
      <c r="AH50" s="15"/>
    </row>
    <row r="51" ht="15.75" customHeight="1">
      <c r="A51" s="217"/>
      <c r="B51" s="225"/>
      <c r="C51" s="219"/>
      <c r="D51" s="226"/>
      <c r="E51" s="221"/>
      <c r="F51" s="222"/>
      <c r="G51" s="223"/>
      <c r="H51" s="222"/>
      <c r="I51" s="223"/>
      <c r="J51" s="222"/>
      <c r="K51" s="223"/>
      <c r="L51" s="222"/>
      <c r="M51" s="223"/>
      <c r="N51" s="222"/>
      <c r="O51" s="223"/>
      <c r="P51" s="222"/>
      <c r="Q51" s="223"/>
      <c r="R51" s="222"/>
      <c r="S51" s="223"/>
      <c r="T51" s="222"/>
      <c r="U51" s="223"/>
      <c r="V51" s="222"/>
      <c r="W51" s="223"/>
      <c r="X51" s="222"/>
      <c r="Y51" s="223"/>
      <c r="Z51" s="222"/>
      <c r="AA51" s="223"/>
      <c r="AB51" s="224"/>
      <c r="AC51" s="223"/>
      <c r="AD51" s="15"/>
      <c r="AE51" s="15"/>
      <c r="AF51" s="15"/>
      <c r="AG51" s="15"/>
      <c r="AH51" s="15"/>
    </row>
    <row r="52" ht="15.75" customHeight="1">
      <c r="A52" s="217"/>
      <c r="B52" s="225"/>
      <c r="C52" s="219"/>
      <c r="D52" s="226"/>
      <c r="E52" s="221"/>
      <c r="F52" s="222"/>
      <c r="G52" s="223"/>
      <c r="H52" s="222"/>
      <c r="I52" s="223"/>
      <c r="J52" s="222"/>
      <c r="K52" s="223"/>
      <c r="L52" s="222"/>
      <c r="M52" s="223"/>
      <c r="N52" s="222"/>
      <c r="O52" s="223"/>
      <c r="P52" s="222"/>
      <c r="Q52" s="223"/>
      <c r="R52" s="222"/>
      <c r="S52" s="223"/>
      <c r="T52" s="222"/>
      <c r="U52" s="223"/>
      <c r="V52" s="222"/>
      <c r="W52" s="223"/>
      <c r="X52" s="222"/>
      <c r="Y52" s="223"/>
      <c r="Z52" s="222"/>
      <c r="AA52" s="223"/>
      <c r="AB52" s="224"/>
      <c r="AC52" s="223"/>
      <c r="AD52" s="15"/>
      <c r="AE52" s="15"/>
      <c r="AF52" s="15"/>
      <c r="AG52" s="15"/>
      <c r="AH52" s="15"/>
    </row>
    <row r="53" ht="15.75" customHeight="1">
      <c r="A53" s="217"/>
      <c r="B53" s="225"/>
      <c r="C53" s="227"/>
      <c r="D53" s="226"/>
      <c r="E53" s="221"/>
      <c r="F53" s="222"/>
      <c r="G53" s="223"/>
      <c r="H53" s="222"/>
      <c r="I53" s="223"/>
      <c r="J53" s="222"/>
      <c r="K53" s="223"/>
      <c r="L53" s="222"/>
      <c r="M53" s="223"/>
      <c r="N53" s="222"/>
      <c r="O53" s="223"/>
      <c r="P53" s="222"/>
      <c r="Q53" s="223"/>
      <c r="R53" s="222"/>
      <c r="S53" s="223"/>
      <c r="T53" s="222"/>
      <c r="U53" s="223"/>
      <c r="V53" s="222"/>
      <c r="W53" s="223"/>
      <c r="X53" s="222"/>
      <c r="Y53" s="223"/>
      <c r="Z53" s="222"/>
      <c r="AA53" s="223"/>
      <c r="AB53" s="224"/>
      <c r="AC53" s="223"/>
      <c r="AD53" s="15"/>
      <c r="AE53" s="15"/>
      <c r="AF53" s="15"/>
      <c r="AG53" s="15"/>
      <c r="AH53" s="15"/>
    </row>
    <row r="54" ht="15.75" customHeight="1">
      <c r="A54" s="217"/>
      <c r="B54" s="225"/>
      <c r="C54" s="227"/>
      <c r="D54" s="226"/>
      <c r="E54" s="221"/>
      <c r="F54" s="222"/>
      <c r="G54" s="223"/>
      <c r="H54" s="222"/>
      <c r="I54" s="223"/>
      <c r="J54" s="222"/>
      <c r="K54" s="223"/>
      <c r="L54" s="222"/>
      <c r="M54" s="223"/>
      <c r="N54" s="222"/>
      <c r="O54" s="223"/>
      <c r="P54" s="222"/>
      <c r="Q54" s="223"/>
      <c r="R54" s="222"/>
      <c r="S54" s="223"/>
      <c r="T54" s="222"/>
      <c r="U54" s="223"/>
      <c r="V54" s="222"/>
      <c r="W54" s="223"/>
      <c r="X54" s="222"/>
      <c r="Y54" s="223"/>
      <c r="Z54" s="222"/>
      <c r="AA54" s="223"/>
      <c r="AB54" s="224"/>
      <c r="AC54" s="223"/>
      <c r="AD54" s="15"/>
      <c r="AE54" s="15"/>
      <c r="AF54" s="15"/>
      <c r="AG54" s="15"/>
      <c r="AH54" s="15"/>
    </row>
    <row r="55" ht="15.75" customHeight="1">
      <c r="A55" s="217"/>
      <c r="B55" s="225"/>
      <c r="C55" s="227"/>
      <c r="D55" s="226"/>
      <c r="E55" s="221"/>
      <c r="F55" s="222"/>
      <c r="G55" s="223"/>
      <c r="H55" s="222"/>
      <c r="I55" s="223"/>
      <c r="J55" s="222"/>
      <c r="K55" s="223"/>
      <c r="L55" s="222"/>
      <c r="M55" s="223"/>
      <c r="N55" s="222"/>
      <c r="O55" s="223"/>
      <c r="P55" s="222"/>
      <c r="Q55" s="223"/>
      <c r="R55" s="222"/>
      <c r="S55" s="223"/>
      <c r="T55" s="222"/>
      <c r="U55" s="223"/>
      <c r="V55" s="222"/>
      <c r="W55" s="223"/>
      <c r="X55" s="222"/>
      <c r="Y55" s="223"/>
      <c r="Z55" s="222"/>
      <c r="AA55" s="223"/>
      <c r="AB55" s="224"/>
      <c r="AC55" s="223"/>
      <c r="AD55" s="15"/>
      <c r="AE55" s="15"/>
      <c r="AF55" s="15"/>
      <c r="AG55" s="15"/>
      <c r="AH55" s="15"/>
    </row>
    <row r="56" ht="15.75" customHeight="1">
      <c r="A56" s="217"/>
      <c r="B56" s="225"/>
      <c r="C56" s="227"/>
      <c r="D56" s="226"/>
      <c r="E56" s="221"/>
      <c r="F56" s="222"/>
      <c r="G56" s="223"/>
      <c r="H56" s="222"/>
      <c r="I56" s="223"/>
      <c r="J56" s="222"/>
      <c r="K56" s="223"/>
      <c r="L56" s="222"/>
      <c r="M56" s="223"/>
      <c r="N56" s="222"/>
      <c r="O56" s="223"/>
      <c r="P56" s="222"/>
      <c r="Q56" s="223"/>
      <c r="R56" s="222"/>
      <c r="S56" s="223"/>
      <c r="T56" s="222"/>
      <c r="U56" s="223"/>
      <c r="V56" s="222"/>
      <c r="W56" s="223"/>
      <c r="X56" s="222"/>
      <c r="Y56" s="223"/>
      <c r="Z56" s="222"/>
      <c r="AA56" s="223"/>
      <c r="AB56" s="224"/>
      <c r="AC56" s="223"/>
      <c r="AD56" s="15"/>
      <c r="AE56" s="15"/>
      <c r="AF56" s="15"/>
      <c r="AG56" s="15"/>
      <c r="AH56" s="15"/>
    </row>
    <row r="57" ht="15.75" customHeight="1">
      <c r="A57" s="217"/>
      <c r="B57" s="225"/>
      <c r="C57" s="227"/>
      <c r="D57" s="226"/>
      <c r="E57" s="221"/>
      <c r="F57" s="222"/>
      <c r="G57" s="223"/>
      <c r="H57" s="222"/>
      <c r="I57" s="223"/>
      <c r="J57" s="222"/>
      <c r="K57" s="223"/>
      <c r="L57" s="222"/>
      <c r="M57" s="223"/>
      <c r="N57" s="222"/>
      <c r="O57" s="223"/>
      <c r="P57" s="222"/>
      <c r="Q57" s="223"/>
      <c r="R57" s="222"/>
      <c r="S57" s="223"/>
      <c r="T57" s="222"/>
      <c r="U57" s="223"/>
      <c r="V57" s="222"/>
      <c r="W57" s="223"/>
      <c r="X57" s="222"/>
      <c r="Y57" s="223"/>
      <c r="Z57" s="222"/>
      <c r="AA57" s="223"/>
      <c r="AB57" s="224"/>
      <c r="AC57" s="223"/>
      <c r="AD57" s="15"/>
      <c r="AE57" s="15"/>
      <c r="AF57" s="15"/>
      <c r="AG57" s="15"/>
      <c r="AH57" s="15"/>
    </row>
    <row r="58" ht="15.75" customHeight="1">
      <c r="A58" s="217"/>
      <c r="B58" s="225"/>
      <c r="C58" s="227"/>
      <c r="D58" s="226"/>
      <c r="E58" s="221"/>
      <c r="F58" s="222"/>
      <c r="G58" s="223"/>
      <c r="H58" s="222"/>
      <c r="I58" s="223"/>
      <c r="J58" s="222"/>
      <c r="K58" s="223"/>
      <c r="L58" s="222"/>
      <c r="M58" s="223"/>
      <c r="N58" s="222"/>
      <c r="O58" s="223"/>
      <c r="P58" s="222"/>
      <c r="Q58" s="223"/>
      <c r="R58" s="222"/>
      <c r="S58" s="223"/>
      <c r="T58" s="222"/>
      <c r="U58" s="223"/>
      <c r="V58" s="222"/>
      <c r="W58" s="223"/>
      <c r="X58" s="222"/>
      <c r="Y58" s="223"/>
      <c r="Z58" s="228"/>
      <c r="AA58" s="228"/>
      <c r="AB58" s="224"/>
      <c r="AC58" s="223"/>
      <c r="AD58" s="15"/>
      <c r="AE58" s="15"/>
      <c r="AF58" s="15"/>
      <c r="AG58" s="15"/>
      <c r="AH58" s="15"/>
    </row>
    <row r="59" ht="15.75" customHeight="1">
      <c r="A59" s="217"/>
      <c r="B59" s="225"/>
      <c r="C59" s="227"/>
      <c r="D59" s="226"/>
      <c r="E59" s="221"/>
      <c r="F59" s="222"/>
      <c r="G59" s="223"/>
      <c r="H59" s="222"/>
      <c r="I59" s="223"/>
      <c r="J59" s="222"/>
      <c r="K59" s="223"/>
      <c r="L59" s="222"/>
      <c r="M59" s="223"/>
      <c r="N59" s="222"/>
      <c r="O59" s="223"/>
      <c r="P59" s="222"/>
      <c r="Q59" s="223"/>
      <c r="R59" s="222"/>
      <c r="S59" s="223"/>
      <c r="T59" s="222"/>
      <c r="U59" s="223"/>
      <c r="V59" s="222"/>
      <c r="W59" s="223"/>
      <c r="X59" s="222"/>
      <c r="Y59" s="223"/>
      <c r="Z59" s="228"/>
      <c r="AA59" s="228"/>
      <c r="AB59" s="224"/>
      <c r="AC59" s="223"/>
      <c r="AD59" s="15"/>
      <c r="AE59" s="15"/>
      <c r="AF59" s="15"/>
      <c r="AG59" s="15"/>
      <c r="AH59" s="15"/>
    </row>
    <row r="60" ht="15.75" customHeight="1">
      <c r="A60" s="217"/>
      <c r="B60" s="225"/>
      <c r="C60" s="227"/>
      <c r="D60" s="226"/>
      <c r="E60" s="221"/>
      <c r="F60" s="222"/>
      <c r="G60" s="223"/>
      <c r="H60" s="222"/>
      <c r="I60" s="223"/>
      <c r="J60" s="222"/>
      <c r="K60" s="223"/>
      <c r="L60" s="222"/>
      <c r="M60" s="223"/>
      <c r="N60" s="222"/>
      <c r="O60" s="223"/>
      <c r="P60" s="222"/>
      <c r="Q60" s="223"/>
      <c r="R60" s="222"/>
      <c r="S60" s="223"/>
      <c r="T60" s="222"/>
      <c r="U60" s="223"/>
      <c r="V60" s="222"/>
      <c r="W60" s="223"/>
      <c r="X60" s="222"/>
      <c r="Y60" s="223"/>
      <c r="Z60" s="228"/>
      <c r="AA60" s="228"/>
      <c r="AB60" s="224"/>
      <c r="AC60" s="223"/>
      <c r="AD60" s="15"/>
      <c r="AE60" s="15"/>
      <c r="AF60" s="15"/>
      <c r="AG60" s="15"/>
      <c r="AH60" s="15"/>
    </row>
    <row r="61" ht="15.75" customHeight="1">
      <c r="A61" s="217"/>
      <c r="B61" s="225"/>
      <c r="C61" s="227"/>
      <c r="D61" s="226"/>
      <c r="E61" s="221"/>
      <c r="F61" s="222"/>
      <c r="G61" s="223"/>
      <c r="H61" s="222"/>
      <c r="I61" s="223"/>
      <c r="J61" s="222"/>
      <c r="K61" s="223"/>
      <c r="L61" s="222"/>
      <c r="M61" s="223"/>
      <c r="N61" s="222"/>
      <c r="O61" s="223"/>
      <c r="P61" s="222"/>
      <c r="Q61" s="223"/>
      <c r="R61" s="222"/>
      <c r="S61" s="223"/>
      <c r="T61" s="222"/>
      <c r="U61" s="223"/>
      <c r="V61" s="222"/>
      <c r="W61" s="223"/>
      <c r="X61" s="222"/>
      <c r="Y61" s="223"/>
      <c r="Z61" s="228"/>
      <c r="AA61" s="228"/>
      <c r="AB61" s="224"/>
      <c r="AC61" s="223"/>
      <c r="AD61" s="15"/>
      <c r="AE61" s="15"/>
      <c r="AF61" s="15"/>
      <c r="AG61" s="15"/>
      <c r="AH61" s="15"/>
    </row>
    <row r="62" ht="15.75" customHeight="1">
      <c r="A62" s="217"/>
      <c r="B62" s="225"/>
      <c r="C62" s="227"/>
      <c r="D62" s="226"/>
      <c r="E62" s="221"/>
      <c r="F62" s="222"/>
      <c r="G62" s="223"/>
      <c r="H62" s="222"/>
      <c r="I62" s="223"/>
      <c r="J62" s="222"/>
      <c r="K62" s="223"/>
      <c r="L62" s="222"/>
      <c r="M62" s="223"/>
      <c r="N62" s="222"/>
      <c r="O62" s="223"/>
      <c r="P62" s="222"/>
      <c r="Q62" s="223"/>
      <c r="R62" s="222"/>
      <c r="S62" s="223"/>
      <c r="T62" s="222"/>
      <c r="U62" s="223"/>
      <c r="V62" s="222"/>
      <c r="W62" s="223"/>
      <c r="X62" s="222"/>
      <c r="Y62" s="223"/>
      <c r="Z62" s="228"/>
      <c r="AA62" s="228"/>
      <c r="AB62" s="224"/>
      <c r="AC62" s="223"/>
      <c r="AD62" s="15"/>
      <c r="AE62" s="15"/>
      <c r="AF62" s="15"/>
      <c r="AG62" s="15"/>
      <c r="AH62" s="15"/>
    </row>
    <row r="63" ht="15.75" customHeight="1">
      <c r="A63" s="217"/>
      <c r="B63" s="225"/>
      <c r="C63" s="227"/>
      <c r="D63" s="226"/>
      <c r="E63" s="221"/>
      <c r="F63" s="222"/>
      <c r="G63" s="223"/>
      <c r="H63" s="222"/>
      <c r="I63" s="223"/>
      <c r="J63" s="222"/>
      <c r="K63" s="223"/>
      <c r="L63" s="222"/>
      <c r="M63" s="223"/>
      <c r="N63" s="222"/>
      <c r="O63" s="223"/>
      <c r="P63" s="222"/>
      <c r="Q63" s="223"/>
      <c r="R63" s="222"/>
      <c r="S63" s="223"/>
      <c r="T63" s="222"/>
      <c r="U63" s="223"/>
      <c r="V63" s="222"/>
      <c r="W63" s="223"/>
      <c r="X63" s="222"/>
      <c r="Y63" s="223"/>
      <c r="Z63" s="228"/>
      <c r="AA63" s="228"/>
      <c r="AB63" s="224"/>
      <c r="AC63" s="223"/>
      <c r="AD63" s="15"/>
      <c r="AE63" s="15"/>
      <c r="AF63" s="15"/>
      <c r="AG63" s="15"/>
      <c r="AH63" s="15"/>
    </row>
    <row r="64" ht="15.75" customHeight="1">
      <c r="A64" s="217"/>
      <c r="B64" s="225"/>
      <c r="C64" s="227"/>
      <c r="D64" s="226"/>
      <c r="E64" s="221"/>
      <c r="F64" s="222"/>
      <c r="G64" s="223"/>
      <c r="H64" s="222"/>
      <c r="I64" s="223"/>
      <c r="J64" s="222"/>
      <c r="K64" s="223"/>
      <c r="L64" s="222"/>
      <c r="M64" s="223"/>
      <c r="N64" s="222"/>
      <c r="O64" s="223"/>
      <c r="P64" s="222"/>
      <c r="Q64" s="223"/>
      <c r="R64" s="222"/>
      <c r="S64" s="223"/>
      <c r="T64" s="222"/>
      <c r="U64" s="223"/>
      <c r="V64" s="222"/>
      <c r="W64" s="223"/>
      <c r="X64" s="222"/>
      <c r="Y64" s="223"/>
      <c r="Z64" s="228"/>
      <c r="AA64" s="228"/>
      <c r="AB64" s="224"/>
      <c r="AC64" s="223"/>
      <c r="AD64" s="15"/>
      <c r="AE64" s="15"/>
      <c r="AF64" s="15"/>
      <c r="AG64" s="15"/>
      <c r="AH64" s="15"/>
    </row>
    <row r="65" ht="15.75" customHeight="1">
      <c r="A65" s="217"/>
      <c r="B65" s="225"/>
      <c r="C65" s="227"/>
      <c r="D65" s="226"/>
      <c r="E65" s="221"/>
      <c r="F65" s="222"/>
      <c r="G65" s="223"/>
      <c r="H65" s="222"/>
      <c r="I65" s="223"/>
      <c r="J65" s="222"/>
      <c r="K65" s="223"/>
      <c r="L65" s="222"/>
      <c r="M65" s="223"/>
      <c r="N65" s="222"/>
      <c r="O65" s="223"/>
      <c r="P65" s="222"/>
      <c r="Q65" s="223"/>
      <c r="R65" s="222"/>
      <c r="S65" s="223"/>
      <c r="T65" s="222"/>
      <c r="U65" s="223"/>
      <c r="V65" s="222"/>
      <c r="W65" s="223"/>
      <c r="X65" s="222"/>
      <c r="Y65" s="223"/>
      <c r="Z65" s="228"/>
      <c r="AA65" s="228"/>
      <c r="AB65" s="224"/>
      <c r="AC65" s="223"/>
      <c r="AD65" s="15"/>
      <c r="AE65" s="15"/>
      <c r="AF65" s="15"/>
      <c r="AG65" s="15"/>
      <c r="AH65" s="15"/>
    </row>
    <row r="66" ht="15.75" customHeight="1">
      <c r="A66" s="217"/>
      <c r="B66" s="225"/>
      <c r="C66" s="227"/>
      <c r="D66" s="226"/>
      <c r="E66" s="221"/>
      <c r="F66" s="222"/>
      <c r="G66" s="223"/>
      <c r="H66" s="222"/>
      <c r="I66" s="223"/>
      <c r="J66" s="222"/>
      <c r="K66" s="223"/>
      <c r="L66" s="222"/>
      <c r="M66" s="223"/>
      <c r="N66" s="222"/>
      <c r="O66" s="223"/>
      <c r="P66" s="222"/>
      <c r="Q66" s="223"/>
      <c r="R66" s="222"/>
      <c r="S66" s="223"/>
      <c r="T66" s="222"/>
      <c r="U66" s="223"/>
      <c r="V66" s="222"/>
      <c r="W66" s="223"/>
      <c r="X66" s="222"/>
      <c r="Y66" s="223"/>
      <c r="Z66" s="228"/>
      <c r="AA66" s="228"/>
      <c r="AB66" s="224"/>
      <c r="AC66" s="223"/>
      <c r="AD66" s="15"/>
      <c r="AE66" s="15"/>
      <c r="AF66" s="15"/>
      <c r="AG66" s="15"/>
      <c r="AH66" s="15"/>
    </row>
    <row r="67" ht="15.75" customHeight="1">
      <c r="A67" s="217"/>
      <c r="B67" s="225"/>
      <c r="C67" s="227"/>
      <c r="D67" s="226"/>
      <c r="E67" s="221"/>
      <c r="F67" s="222"/>
      <c r="G67" s="223"/>
      <c r="H67" s="222"/>
      <c r="I67" s="223"/>
      <c r="J67" s="222"/>
      <c r="K67" s="223"/>
      <c r="L67" s="222"/>
      <c r="M67" s="223"/>
      <c r="N67" s="222"/>
      <c r="O67" s="223"/>
      <c r="P67" s="222"/>
      <c r="Q67" s="223"/>
      <c r="R67" s="222"/>
      <c r="S67" s="223"/>
      <c r="T67" s="222"/>
      <c r="U67" s="223"/>
      <c r="V67" s="222"/>
      <c r="W67" s="223"/>
      <c r="X67" s="222"/>
      <c r="Y67" s="223"/>
      <c r="Z67" s="228"/>
      <c r="AA67" s="228"/>
      <c r="AB67" s="224"/>
      <c r="AC67" s="223"/>
      <c r="AD67" s="15"/>
      <c r="AE67" s="15"/>
      <c r="AF67" s="15"/>
      <c r="AG67" s="15"/>
      <c r="AH67" s="15"/>
    </row>
    <row r="68" ht="15.75" customHeight="1">
      <c r="A68" s="217"/>
      <c r="B68" s="225"/>
      <c r="C68" s="227"/>
      <c r="D68" s="226"/>
      <c r="E68" s="221"/>
      <c r="F68" s="222"/>
      <c r="G68" s="223"/>
      <c r="H68" s="222"/>
      <c r="I68" s="223"/>
      <c r="J68" s="222"/>
      <c r="K68" s="223"/>
      <c r="L68" s="222"/>
      <c r="M68" s="223"/>
      <c r="N68" s="222"/>
      <c r="O68" s="223"/>
      <c r="P68" s="222"/>
      <c r="Q68" s="223"/>
      <c r="R68" s="222"/>
      <c r="S68" s="223"/>
      <c r="T68" s="222"/>
      <c r="U68" s="223"/>
      <c r="V68" s="222"/>
      <c r="W68" s="223"/>
      <c r="X68" s="222"/>
      <c r="Y68" s="223"/>
      <c r="Z68" s="228"/>
      <c r="AA68" s="228"/>
      <c r="AB68" s="224"/>
      <c r="AC68" s="223"/>
      <c r="AD68" s="15"/>
      <c r="AE68" s="15"/>
      <c r="AF68" s="15"/>
      <c r="AG68" s="15"/>
      <c r="AH68" s="15"/>
    </row>
    <row r="69" ht="15.75" customHeight="1">
      <c r="A69" s="217"/>
      <c r="B69" s="225"/>
      <c r="C69" s="227"/>
      <c r="D69" s="226"/>
      <c r="E69" s="221"/>
      <c r="F69" s="222"/>
      <c r="G69" s="223"/>
      <c r="H69" s="222"/>
      <c r="I69" s="223"/>
      <c r="J69" s="222"/>
      <c r="K69" s="223"/>
      <c r="L69" s="222"/>
      <c r="M69" s="223"/>
      <c r="N69" s="222"/>
      <c r="O69" s="223"/>
      <c r="P69" s="222"/>
      <c r="Q69" s="223"/>
      <c r="R69" s="222"/>
      <c r="S69" s="223"/>
      <c r="T69" s="222"/>
      <c r="U69" s="223"/>
      <c r="V69" s="222"/>
      <c r="W69" s="223"/>
      <c r="X69" s="222"/>
      <c r="Y69" s="223"/>
      <c r="Z69" s="228"/>
      <c r="AA69" s="228"/>
      <c r="AB69" s="224"/>
      <c r="AC69" s="223"/>
      <c r="AD69" s="15"/>
      <c r="AE69" s="15"/>
      <c r="AF69" s="15"/>
      <c r="AG69" s="15"/>
      <c r="AH69" s="15"/>
    </row>
    <row r="70" ht="15.75" customHeight="1">
      <c r="A70" s="217"/>
      <c r="B70" s="225"/>
      <c r="C70" s="227"/>
      <c r="D70" s="226"/>
      <c r="E70" s="221"/>
      <c r="F70" s="222"/>
      <c r="G70" s="223"/>
      <c r="H70" s="222"/>
      <c r="I70" s="223"/>
      <c r="J70" s="222"/>
      <c r="K70" s="223"/>
      <c r="L70" s="222"/>
      <c r="M70" s="223"/>
      <c r="N70" s="222"/>
      <c r="O70" s="223"/>
      <c r="P70" s="222"/>
      <c r="Q70" s="223"/>
      <c r="R70" s="222"/>
      <c r="S70" s="223"/>
      <c r="T70" s="222"/>
      <c r="U70" s="223"/>
      <c r="V70" s="222"/>
      <c r="W70" s="223"/>
      <c r="X70" s="222"/>
      <c r="Y70" s="223"/>
      <c r="Z70" s="228"/>
      <c r="AA70" s="228"/>
      <c r="AB70" s="224"/>
      <c r="AC70" s="223"/>
      <c r="AD70" s="15"/>
      <c r="AE70" s="15"/>
      <c r="AF70" s="15"/>
      <c r="AG70" s="15"/>
      <c r="AH70" s="15"/>
    </row>
    <row r="71" ht="15.75" customHeight="1">
      <c r="A71" s="217"/>
      <c r="B71" s="225"/>
      <c r="C71" s="227"/>
      <c r="D71" s="226"/>
      <c r="E71" s="221"/>
      <c r="F71" s="222"/>
      <c r="G71" s="223"/>
      <c r="H71" s="222"/>
      <c r="I71" s="223"/>
      <c r="J71" s="222"/>
      <c r="K71" s="223"/>
      <c r="L71" s="222"/>
      <c r="M71" s="223"/>
      <c r="N71" s="222"/>
      <c r="O71" s="223"/>
      <c r="P71" s="222"/>
      <c r="Q71" s="223"/>
      <c r="R71" s="222"/>
      <c r="S71" s="223"/>
      <c r="T71" s="222"/>
      <c r="U71" s="223"/>
      <c r="V71" s="222"/>
      <c r="W71" s="223"/>
      <c r="X71" s="222"/>
      <c r="Y71" s="223"/>
      <c r="Z71" s="228"/>
      <c r="AA71" s="228"/>
      <c r="AB71" s="224"/>
      <c r="AC71" s="223"/>
      <c r="AD71" s="15"/>
      <c r="AE71" s="15"/>
      <c r="AF71" s="15"/>
      <c r="AG71" s="15"/>
      <c r="AH71" s="15"/>
    </row>
    <row r="72" ht="15.75" customHeight="1">
      <c r="A72" s="217"/>
      <c r="B72" s="225"/>
      <c r="C72" s="227"/>
      <c r="D72" s="226"/>
      <c r="E72" s="221"/>
      <c r="F72" s="222"/>
      <c r="G72" s="223"/>
      <c r="H72" s="222"/>
      <c r="I72" s="223"/>
      <c r="J72" s="222"/>
      <c r="K72" s="223"/>
      <c r="L72" s="222"/>
      <c r="M72" s="223"/>
      <c r="N72" s="222"/>
      <c r="O72" s="223"/>
      <c r="P72" s="222"/>
      <c r="Q72" s="223"/>
      <c r="R72" s="222"/>
      <c r="S72" s="223"/>
      <c r="T72" s="222"/>
      <c r="U72" s="223"/>
      <c r="V72" s="222"/>
      <c r="W72" s="223"/>
      <c r="X72" s="222"/>
      <c r="Y72" s="223"/>
      <c r="Z72" s="228"/>
      <c r="AA72" s="228"/>
      <c r="AB72" s="224"/>
      <c r="AC72" s="223"/>
      <c r="AD72" s="15"/>
      <c r="AE72" s="15"/>
      <c r="AF72" s="15"/>
      <c r="AG72" s="15"/>
      <c r="AH72" s="15"/>
    </row>
    <row r="73" ht="15.75" customHeight="1">
      <c r="A73" s="217"/>
      <c r="B73" s="225"/>
      <c r="C73" s="227"/>
      <c r="D73" s="226"/>
      <c r="E73" s="221"/>
      <c r="F73" s="222"/>
      <c r="G73" s="223"/>
      <c r="H73" s="222"/>
      <c r="I73" s="223"/>
      <c r="J73" s="222"/>
      <c r="K73" s="223"/>
      <c r="L73" s="222"/>
      <c r="M73" s="223"/>
      <c r="N73" s="222"/>
      <c r="O73" s="223"/>
      <c r="P73" s="222"/>
      <c r="Q73" s="223"/>
      <c r="R73" s="222"/>
      <c r="S73" s="223"/>
      <c r="T73" s="222"/>
      <c r="U73" s="223"/>
      <c r="V73" s="222"/>
      <c r="W73" s="223"/>
      <c r="X73" s="222"/>
      <c r="Y73" s="223"/>
      <c r="Z73" s="228"/>
      <c r="AA73" s="228"/>
      <c r="AB73" s="224"/>
      <c r="AC73" s="223"/>
      <c r="AD73" s="15"/>
      <c r="AE73" s="15"/>
      <c r="AF73" s="15"/>
      <c r="AG73" s="15"/>
      <c r="AH73" s="15"/>
    </row>
    <row r="74" ht="15.75" customHeight="1">
      <c r="A74" s="217"/>
      <c r="B74" s="225"/>
      <c r="C74" s="227"/>
      <c r="D74" s="226"/>
      <c r="E74" s="221"/>
      <c r="F74" s="222"/>
      <c r="G74" s="223"/>
      <c r="H74" s="222"/>
      <c r="I74" s="223"/>
      <c r="J74" s="222"/>
      <c r="K74" s="223"/>
      <c r="L74" s="222"/>
      <c r="M74" s="223"/>
      <c r="N74" s="222"/>
      <c r="O74" s="223"/>
      <c r="P74" s="222"/>
      <c r="Q74" s="223"/>
      <c r="R74" s="222"/>
      <c r="S74" s="223"/>
      <c r="T74" s="222"/>
      <c r="U74" s="223"/>
      <c r="V74" s="222"/>
      <c r="W74" s="223"/>
      <c r="X74" s="222"/>
      <c r="Y74" s="223"/>
      <c r="Z74" s="228"/>
      <c r="AA74" s="228"/>
      <c r="AB74" s="224"/>
      <c r="AC74" s="223"/>
      <c r="AD74" s="15"/>
      <c r="AE74" s="15"/>
      <c r="AF74" s="15"/>
      <c r="AG74" s="15"/>
      <c r="AH74" s="15"/>
    </row>
    <row r="75" ht="15.75" customHeight="1">
      <c r="A75" s="217"/>
      <c r="B75" s="225"/>
      <c r="C75" s="227"/>
      <c r="D75" s="226"/>
      <c r="E75" s="221"/>
      <c r="F75" s="222"/>
      <c r="G75" s="223"/>
      <c r="H75" s="222"/>
      <c r="I75" s="223"/>
      <c r="J75" s="222"/>
      <c r="K75" s="223"/>
      <c r="L75" s="222"/>
      <c r="M75" s="223"/>
      <c r="N75" s="222"/>
      <c r="O75" s="223"/>
      <c r="P75" s="222"/>
      <c r="Q75" s="223"/>
      <c r="R75" s="222"/>
      <c r="S75" s="223"/>
      <c r="T75" s="222"/>
      <c r="U75" s="223"/>
      <c r="V75" s="222"/>
      <c r="W75" s="223"/>
      <c r="X75" s="222"/>
      <c r="Y75" s="223"/>
      <c r="Z75" s="228"/>
      <c r="AA75" s="228"/>
      <c r="AB75" s="224"/>
      <c r="AC75" s="223"/>
      <c r="AD75" s="15"/>
      <c r="AE75" s="15"/>
      <c r="AF75" s="15"/>
      <c r="AG75" s="15"/>
      <c r="AH75" s="15"/>
    </row>
    <row r="76" ht="15.75" customHeight="1">
      <c r="A76" s="217"/>
      <c r="B76" s="225"/>
      <c r="C76" s="227"/>
      <c r="D76" s="226"/>
      <c r="E76" s="221"/>
      <c r="F76" s="222"/>
      <c r="G76" s="223"/>
      <c r="H76" s="222"/>
      <c r="I76" s="223"/>
      <c r="J76" s="222"/>
      <c r="K76" s="223"/>
      <c r="L76" s="222"/>
      <c r="M76" s="223"/>
      <c r="N76" s="222"/>
      <c r="O76" s="223"/>
      <c r="P76" s="222"/>
      <c r="Q76" s="223"/>
      <c r="R76" s="222"/>
      <c r="S76" s="223"/>
      <c r="T76" s="222"/>
      <c r="U76" s="223"/>
      <c r="V76" s="222"/>
      <c r="W76" s="223"/>
      <c r="X76" s="222"/>
      <c r="Y76" s="223"/>
      <c r="Z76" s="228"/>
      <c r="AA76" s="228"/>
      <c r="AB76" s="224"/>
      <c r="AC76" s="223"/>
      <c r="AD76" s="15"/>
      <c r="AE76" s="15"/>
      <c r="AF76" s="15"/>
      <c r="AG76" s="15"/>
      <c r="AH76" s="15"/>
    </row>
    <row r="77" ht="15.75" customHeight="1">
      <c r="A77" s="217"/>
      <c r="B77" s="225"/>
      <c r="C77" s="227"/>
      <c r="D77" s="226"/>
      <c r="E77" s="221"/>
      <c r="F77" s="222"/>
      <c r="G77" s="223"/>
      <c r="H77" s="222"/>
      <c r="I77" s="223"/>
      <c r="J77" s="222"/>
      <c r="K77" s="223"/>
      <c r="L77" s="222"/>
      <c r="M77" s="223"/>
      <c r="N77" s="222"/>
      <c r="O77" s="223"/>
      <c r="P77" s="222"/>
      <c r="Q77" s="223"/>
      <c r="R77" s="222"/>
      <c r="S77" s="223"/>
      <c r="T77" s="222"/>
      <c r="U77" s="223"/>
      <c r="V77" s="222"/>
      <c r="W77" s="223"/>
      <c r="X77" s="222"/>
      <c r="Y77" s="223"/>
      <c r="Z77" s="228"/>
      <c r="AA77" s="228"/>
      <c r="AB77" s="224"/>
      <c r="AC77" s="223"/>
      <c r="AD77" s="15"/>
      <c r="AE77" s="15"/>
      <c r="AF77" s="15"/>
      <c r="AG77" s="15"/>
      <c r="AH77" s="15"/>
    </row>
    <row r="78" ht="15.75" customHeight="1">
      <c r="A78" s="217"/>
      <c r="B78" s="225"/>
      <c r="C78" s="227"/>
      <c r="D78" s="226"/>
      <c r="E78" s="221"/>
      <c r="F78" s="222"/>
      <c r="G78" s="223"/>
      <c r="H78" s="222"/>
      <c r="I78" s="223"/>
      <c r="J78" s="222"/>
      <c r="K78" s="223"/>
      <c r="L78" s="222"/>
      <c r="M78" s="223"/>
      <c r="N78" s="222"/>
      <c r="O78" s="223"/>
      <c r="P78" s="222"/>
      <c r="Q78" s="223"/>
      <c r="R78" s="222"/>
      <c r="S78" s="223"/>
      <c r="T78" s="222"/>
      <c r="U78" s="223"/>
      <c r="V78" s="222"/>
      <c r="W78" s="223"/>
      <c r="X78" s="222"/>
      <c r="Y78" s="223"/>
      <c r="Z78" s="228"/>
      <c r="AA78" s="228"/>
      <c r="AB78" s="224"/>
      <c r="AC78" s="223"/>
      <c r="AD78" s="15"/>
      <c r="AE78" s="15"/>
      <c r="AF78" s="15"/>
      <c r="AG78" s="15"/>
      <c r="AH78" s="15"/>
    </row>
    <row r="79" ht="15.75" customHeight="1">
      <c r="A79" s="217"/>
      <c r="B79" s="225"/>
      <c r="C79" s="227"/>
      <c r="D79" s="226"/>
      <c r="E79" s="221"/>
      <c r="F79" s="222"/>
      <c r="G79" s="223"/>
      <c r="H79" s="222"/>
      <c r="I79" s="223"/>
      <c r="J79" s="222"/>
      <c r="K79" s="223"/>
      <c r="L79" s="222"/>
      <c r="M79" s="223"/>
      <c r="N79" s="222"/>
      <c r="O79" s="223"/>
      <c r="P79" s="222"/>
      <c r="Q79" s="223"/>
      <c r="R79" s="222"/>
      <c r="S79" s="223"/>
      <c r="T79" s="222"/>
      <c r="U79" s="223"/>
      <c r="V79" s="222"/>
      <c r="W79" s="223"/>
      <c r="X79" s="222"/>
      <c r="Y79" s="223"/>
      <c r="Z79" s="228"/>
      <c r="AA79" s="228"/>
      <c r="AB79" s="224"/>
      <c r="AC79" s="223"/>
      <c r="AD79" s="15"/>
      <c r="AE79" s="15"/>
      <c r="AF79" s="15"/>
      <c r="AG79" s="15"/>
      <c r="AH79" s="15"/>
    </row>
    <row r="80" ht="15.75" customHeight="1">
      <c r="A80" s="217"/>
      <c r="B80" s="225"/>
      <c r="C80" s="227"/>
      <c r="D80" s="226"/>
      <c r="E80" s="221"/>
      <c r="F80" s="222"/>
      <c r="G80" s="223"/>
      <c r="H80" s="222"/>
      <c r="I80" s="223"/>
      <c r="J80" s="222"/>
      <c r="K80" s="223"/>
      <c r="L80" s="222"/>
      <c r="M80" s="223"/>
      <c r="N80" s="222"/>
      <c r="O80" s="223"/>
      <c r="P80" s="222"/>
      <c r="Q80" s="223"/>
      <c r="R80" s="222"/>
      <c r="S80" s="223"/>
      <c r="T80" s="222"/>
      <c r="U80" s="223"/>
      <c r="V80" s="222"/>
      <c r="W80" s="223"/>
      <c r="X80" s="222"/>
      <c r="Y80" s="223"/>
      <c r="Z80" s="228"/>
      <c r="AA80" s="228"/>
      <c r="AB80" s="224"/>
      <c r="AC80" s="223"/>
      <c r="AD80" s="15"/>
      <c r="AE80" s="15"/>
      <c r="AF80" s="15"/>
      <c r="AG80" s="15"/>
      <c r="AH80" s="15"/>
    </row>
    <row r="81" ht="15.75" customHeight="1">
      <c r="A81" s="217"/>
      <c r="B81" s="225"/>
      <c r="C81" s="227"/>
      <c r="D81" s="226"/>
      <c r="E81" s="221"/>
      <c r="F81" s="222"/>
      <c r="G81" s="223"/>
      <c r="H81" s="222"/>
      <c r="I81" s="223"/>
      <c r="J81" s="222"/>
      <c r="K81" s="223"/>
      <c r="L81" s="222"/>
      <c r="M81" s="223"/>
      <c r="N81" s="222"/>
      <c r="O81" s="223"/>
      <c r="P81" s="222"/>
      <c r="Q81" s="223"/>
      <c r="R81" s="222"/>
      <c r="S81" s="223"/>
      <c r="T81" s="222"/>
      <c r="U81" s="223"/>
      <c r="V81" s="222"/>
      <c r="W81" s="223"/>
      <c r="X81" s="222"/>
      <c r="Y81" s="223"/>
      <c r="Z81" s="228"/>
      <c r="AA81" s="228"/>
      <c r="AB81" s="224"/>
      <c r="AC81" s="223"/>
      <c r="AD81" s="15"/>
      <c r="AE81" s="15"/>
      <c r="AF81" s="15"/>
      <c r="AG81" s="15"/>
      <c r="AH81" s="15"/>
    </row>
    <row r="82" ht="15.75" customHeight="1">
      <c r="A82" s="217"/>
      <c r="B82" s="225"/>
      <c r="C82" s="227"/>
      <c r="D82" s="226"/>
      <c r="E82" s="221"/>
      <c r="F82" s="222"/>
      <c r="G82" s="223"/>
      <c r="H82" s="222"/>
      <c r="I82" s="223"/>
      <c r="J82" s="222"/>
      <c r="K82" s="223"/>
      <c r="L82" s="222"/>
      <c r="M82" s="223"/>
      <c r="N82" s="222"/>
      <c r="O82" s="223"/>
      <c r="P82" s="222"/>
      <c r="Q82" s="223"/>
      <c r="R82" s="222"/>
      <c r="S82" s="229"/>
      <c r="T82" s="222"/>
      <c r="U82" s="229"/>
      <c r="V82" s="222"/>
      <c r="W82" s="229"/>
      <c r="X82" s="222"/>
      <c r="Y82" s="223"/>
      <c r="Z82" s="228"/>
      <c r="AA82" s="228"/>
      <c r="AB82" s="224"/>
      <c r="AC82" s="223"/>
      <c r="AD82" s="15"/>
      <c r="AE82" s="15"/>
      <c r="AF82" s="15"/>
      <c r="AG82" s="15"/>
      <c r="AH82" s="15"/>
    </row>
    <row r="83" ht="15.75" customHeight="1">
      <c r="A83" s="217"/>
      <c r="B83" s="225"/>
      <c r="C83" s="227"/>
      <c r="D83" s="226"/>
      <c r="E83" s="221"/>
      <c r="F83" s="222"/>
      <c r="G83" s="223"/>
      <c r="H83" s="222"/>
      <c r="I83" s="223"/>
      <c r="J83" s="222"/>
      <c r="K83" s="223"/>
      <c r="L83" s="222"/>
      <c r="M83" s="223"/>
      <c r="N83" s="222"/>
      <c r="O83" s="223"/>
      <c r="P83" s="222"/>
      <c r="Q83" s="223"/>
      <c r="R83" s="222"/>
      <c r="S83" s="229"/>
      <c r="T83" s="222"/>
      <c r="U83" s="229"/>
      <c r="V83" s="222"/>
      <c r="W83" s="229"/>
      <c r="X83" s="222"/>
      <c r="Y83" s="223"/>
      <c r="Z83" s="228"/>
      <c r="AA83" s="228"/>
      <c r="AB83" s="224"/>
      <c r="AC83" s="223"/>
      <c r="AD83" s="15"/>
      <c r="AE83" s="15"/>
      <c r="AF83" s="15"/>
      <c r="AG83" s="15"/>
      <c r="AH83" s="15"/>
    </row>
    <row r="84" ht="15.75" customHeight="1">
      <c r="A84" s="217"/>
      <c r="B84" s="225"/>
      <c r="C84" s="227"/>
      <c r="D84" s="226"/>
      <c r="E84" s="221"/>
      <c r="F84" s="222"/>
      <c r="G84" s="223"/>
      <c r="H84" s="222"/>
      <c r="I84" s="223"/>
      <c r="J84" s="222"/>
      <c r="K84" s="223"/>
      <c r="L84" s="222"/>
      <c r="M84" s="223"/>
      <c r="N84" s="222"/>
      <c r="O84" s="223"/>
      <c r="P84" s="222"/>
      <c r="Q84" s="223"/>
      <c r="R84" s="222"/>
      <c r="S84" s="223"/>
      <c r="T84" s="222"/>
      <c r="U84" s="223"/>
      <c r="V84" s="222"/>
      <c r="W84" s="223"/>
      <c r="X84" s="222"/>
      <c r="Y84" s="223"/>
      <c r="Z84" s="228"/>
      <c r="AA84" s="228"/>
      <c r="AB84" s="224"/>
      <c r="AC84" s="223"/>
      <c r="AD84" s="15"/>
      <c r="AE84" s="15"/>
      <c r="AF84" s="15"/>
      <c r="AG84" s="15"/>
      <c r="AH84" s="15"/>
    </row>
    <row r="85" ht="15.75" customHeight="1">
      <c r="A85" s="217"/>
      <c r="B85" s="225"/>
      <c r="C85" s="227"/>
      <c r="D85" s="226"/>
      <c r="E85" s="221"/>
      <c r="F85" s="222"/>
      <c r="G85" s="223"/>
      <c r="H85" s="222"/>
      <c r="I85" s="223"/>
      <c r="J85" s="222"/>
      <c r="K85" s="223"/>
      <c r="L85" s="222"/>
      <c r="M85" s="223"/>
      <c r="N85" s="222"/>
      <c r="O85" s="223"/>
      <c r="P85" s="222"/>
      <c r="Q85" s="223"/>
      <c r="R85" s="222"/>
      <c r="S85" s="223"/>
      <c r="T85" s="222"/>
      <c r="U85" s="223"/>
      <c r="V85" s="222"/>
      <c r="W85" s="223"/>
      <c r="X85" s="222"/>
      <c r="Y85" s="223"/>
      <c r="Z85" s="228"/>
      <c r="AA85" s="228"/>
      <c r="AB85" s="224"/>
      <c r="AC85" s="223"/>
      <c r="AD85" s="15"/>
      <c r="AE85" s="15"/>
      <c r="AF85" s="15"/>
      <c r="AG85" s="15"/>
      <c r="AH85" s="15"/>
    </row>
    <row r="86" ht="15.75" customHeight="1">
      <c r="A86" s="217"/>
      <c r="B86" s="225"/>
      <c r="C86" s="227"/>
      <c r="D86" s="226"/>
      <c r="E86" s="221"/>
      <c r="F86" s="222"/>
      <c r="G86" s="223"/>
      <c r="H86" s="222"/>
      <c r="I86" s="223"/>
      <c r="J86" s="222"/>
      <c r="K86" s="223"/>
      <c r="L86" s="222"/>
      <c r="M86" s="223"/>
      <c r="N86" s="222"/>
      <c r="O86" s="223"/>
      <c r="P86" s="222"/>
      <c r="Q86" s="223"/>
      <c r="R86" s="222"/>
      <c r="S86" s="223"/>
      <c r="T86" s="222"/>
      <c r="U86" s="223"/>
      <c r="V86" s="222"/>
      <c r="W86" s="223"/>
      <c r="X86" s="222"/>
      <c r="Y86" s="223"/>
      <c r="Z86" s="228"/>
      <c r="AA86" s="228"/>
      <c r="AB86" s="224"/>
      <c r="AC86" s="223"/>
      <c r="AD86" s="15"/>
      <c r="AE86" s="15"/>
      <c r="AF86" s="15"/>
      <c r="AG86" s="15"/>
      <c r="AH86" s="15"/>
    </row>
    <row r="87" ht="15.75" customHeight="1">
      <c r="A87" s="217"/>
      <c r="B87" s="225"/>
      <c r="C87" s="227"/>
      <c r="D87" s="226"/>
      <c r="E87" s="221"/>
      <c r="F87" s="222"/>
      <c r="G87" s="223"/>
      <c r="H87" s="222"/>
      <c r="I87" s="223"/>
      <c r="J87" s="222"/>
      <c r="K87" s="223"/>
      <c r="L87" s="222"/>
      <c r="M87" s="223"/>
      <c r="N87" s="222"/>
      <c r="O87" s="223"/>
      <c r="P87" s="222"/>
      <c r="Q87" s="223"/>
      <c r="R87" s="222"/>
      <c r="S87" s="223"/>
      <c r="T87" s="222"/>
      <c r="U87" s="223"/>
      <c r="V87" s="222"/>
      <c r="W87" s="223"/>
      <c r="X87" s="222"/>
      <c r="Y87" s="223"/>
      <c r="Z87" s="228"/>
      <c r="AA87" s="228"/>
      <c r="AB87" s="224"/>
      <c r="AC87" s="223"/>
      <c r="AD87" s="15"/>
      <c r="AE87" s="15"/>
      <c r="AF87" s="15"/>
      <c r="AG87" s="15"/>
      <c r="AH87" s="15"/>
    </row>
    <row r="88" ht="15.75" customHeight="1">
      <c r="A88" s="217"/>
      <c r="B88" s="225"/>
      <c r="C88" s="227"/>
      <c r="D88" s="226"/>
      <c r="E88" s="221"/>
      <c r="F88" s="222"/>
      <c r="G88" s="223"/>
      <c r="H88" s="222"/>
      <c r="I88" s="223"/>
      <c r="J88" s="222"/>
      <c r="K88" s="223"/>
      <c r="L88" s="222"/>
      <c r="M88" s="223"/>
      <c r="N88" s="222"/>
      <c r="O88" s="223"/>
      <c r="P88" s="222"/>
      <c r="Q88" s="223"/>
      <c r="R88" s="222"/>
      <c r="S88" s="223"/>
      <c r="T88" s="222"/>
      <c r="U88" s="223"/>
      <c r="V88" s="222"/>
      <c r="W88" s="223"/>
      <c r="X88" s="222"/>
      <c r="Y88" s="223"/>
      <c r="Z88" s="228"/>
      <c r="AA88" s="228"/>
      <c r="AB88" s="224"/>
      <c r="AC88" s="223"/>
      <c r="AD88" s="15"/>
      <c r="AE88" s="15"/>
      <c r="AF88" s="15"/>
      <c r="AG88" s="15"/>
      <c r="AH88" s="15"/>
    </row>
    <row r="89" ht="15.75" customHeight="1">
      <c r="A89" s="217"/>
      <c r="B89" s="225"/>
      <c r="C89" s="227"/>
      <c r="D89" s="226"/>
      <c r="E89" s="221"/>
      <c r="F89" s="222"/>
      <c r="G89" s="223"/>
      <c r="H89" s="222"/>
      <c r="I89" s="223"/>
      <c r="J89" s="222"/>
      <c r="K89" s="223"/>
      <c r="L89" s="222"/>
      <c r="M89" s="223"/>
      <c r="N89" s="222"/>
      <c r="O89" s="223"/>
      <c r="P89" s="222"/>
      <c r="Q89" s="223"/>
      <c r="R89" s="222"/>
      <c r="S89" s="223"/>
      <c r="T89" s="222"/>
      <c r="U89" s="223"/>
      <c r="V89" s="222"/>
      <c r="W89" s="223"/>
      <c r="X89" s="222"/>
      <c r="Y89" s="223"/>
      <c r="Z89" s="228"/>
      <c r="AA89" s="228"/>
      <c r="AB89" s="224"/>
      <c r="AC89" s="223"/>
      <c r="AD89" s="15"/>
      <c r="AE89" s="15"/>
      <c r="AF89" s="15"/>
      <c r="AG89" s="15"/>
      <c r="AH89" s="15"/>
    </row>
    <row r="90" ht="15.75" customHeight="1">
      <c r="A90" s="217"/>
      <c r="B90" s="225"/>
      <c r="C90" s="227"/>
      <c r="D90" s="226"/>
      <c r="E90" s="221"/>
      <c r="F90" s="222"/>
      <c r="G90" s="223"/>
      <c r="H90" s="222"/>
      <c r="I90" s="223"/>
      <c r="J90" s="222"/>
      <c r="K90" s="223"/>
      <c r="L90" s="222"/>
      <c r="M90" s="223"/>
      <c r="N90" s="222"/>
      <c r="O90" s="223"/>
      <c r="P90" s="222"/>
      <c r="Q90" s="223"/>
      <c r="R90" s="222"/>
      <c r="S90" s="223"/>
      <c r="T90" s="222"/>
      <c r="U90" s="223"/>
      <c r="V90" s="222"/>
      <c r="W90" s="223"/>
      <c r="X90" s="222"/>
      <c r="Y90" s="223"/>
      <c r="Z90" s="228"/>
      <c r="AA90" s="228"/>
      <c r="AB90" s="224"/>
      <c r="AC90" s="223"/>
      <c r="AD90" s="15"/>
      <c r="AE90" s="15"/>
      <c r="AF90" s="15"/>
      <c r="AG90" s="15"/>
      <c r="AH90" s="15"/>
    </row>
    <row r="91" ht="15.75" customHeight="1">
      <c r="A91" s="217"/>
      <c r="B91" s="225"/>
      <c r="C91" s="227"/>
      <c r="D91" s="226"/>
      <c r="E91" s="221"/>
      <c r="F91" s="222"/>
      <c r="G91" s="223"/>
      <c r="H91" s="222"/>
      <c r="I91" s="223"/>
      <c r="J91" s="222"/>
      <c r="K91" s="223"/>
      <c r="L91" s="222"/>
      <c r="M91" s="223"/>
      <c r="N91" s="222"/>
      <c r="O91" s="223"/>
      <c r="P91" s="222"/>
      <c r="Q91" s="223"/>
      <c r="R91" s="222"/>
      <c r="S91" s="223"/>
      <c r="T91" s="222"/>
      <c r="U91" s="223"/>
      <c r="V91" s="222"/>
      <c r="W91" s="223"/>
      <c r="X91" s="222"/>
      <c r="Y91" s="223"/>
      <c r="Z91" s="228"/>
      <c r="AA91" s="228"/>
      <c r="AB91" s="224"/>
      <c r="AC91" s="223"/>
      <c r="AD91" s="15"/>
      <c r="AE91" s="15"/>
      <c r="AF91" s="15"/>
      <c r="AG91" s="15"/>
      <c r="AH91" s="15"/>
    </row>
    <row r="92" ht="15.75" customHeight="1">
      <c r="A92" s="217"/>
      <c r="B92" s="225"/>
      <c r="C92" s="227"/>
      <c r="D92" s="226"/>
      <c r="E92" s="221"/>
      <c r="F92" s="222"/>
      <c r="G92" s="223"/>
      <c r="H92" s="222"/>
      <c r="I92" s="223"/>
      <c r="J92" s="222"/>
      <c r="K92" s="223"/>
      <c r="L92" s="222"/>
      <c r="M92" s="223"/>
      <c r="N92" s="222"/>
      <c r="O92" s="223"/>
      <c r="P92" s="222"/>
      <c r="Q92" s="223"/>
      <c r="R92" s="222"/>
      <c r="S92" s="223"/>
      <c r="T92" s="222"/>
      <c r="U92" s="223"/>
      <c r="V92" s="222"/>
      <c r="W92" s="223"/>
      <c r="X92" s="222"/>
      <c r="Y92" s="223"/>
      <c r="Z92" s="228"/>
      <c r="AA92" s="228"/>
      <c r="AB92" s="224"/>
      <c r="AC92" s="223"/>
      <c r="AD92" s="15"/>
      <c r="AE92" s="15"/>
      <c r="AF92" s="15"/>
      <c r="AG92" s="15"/>
      <c r="AH92" s="15"/>
    </row>
    <row r="93" ht="15.75" customHeight="1">
      <c r="A93" s="217"/>
      <c r="B93" s="225"/>
      <c r="C93" s="227"/>
      <c r="D93" s="226"/>
      <c r="E93" s="221"/>
      <c r="F93" s="222"/>
      <c r="G93" s="223"/>
      <c r="H93" s="222"/>
      <c r="I93" s="223"/>
      <c r="J93" s="222"/>
      <c r="K93" s="223"/>
      <c r="L93" s="222"/>
      <c r="M93" s="223"/>
      <c r="N93" s="222"/>
      <c r="O93" s="223"/>
      <c r="P93" s="222"/>
      <c r="Q93" s="223"/>
      <c r="R93" s="222"/>
      <c r="S93" s="223"/>
      <c r="T93" s="222"/>
      <c r="U93" s="223"/>
      <c r="V93" s="222"/>
      <c r="W93" s="223"/>
      <c r="X93" s="222"/>
      <c r="Y93" s="223"/>
      <c r="Z93" s="228"/>
      <c r="AA93" s="228"/>
      <c r="AB93" s="224"/>
      <c r="AC93" s="223"/>
      <c r="AD93" s="15"/>
      <c r="AE93" s="15"/>
      <c r="AF93" s="15"/>
      <c r="AG93" s="15"/>
      <c r="AH93" s="15"/>
    </row>
    <row r="94" ht="15.75" customHeight="1">
      <c r="A94" s="217"/>
      <c r="B94" s="225"/>
      <c r="C94" s="227"/>
      <c r="D94" s="226"/>
      <c r="E94" s="221"/>
      <c r="F94" s="222"/>
      <c r="G94" s="223"/>
      <c r="H94" s="222"/>
      <c r="I94" s="223"/>
      <c r="J94" s="222"/>
      <c r="K94" s="223"/>
      <c r="L94" s="222"/>
      <c r="M94" s="223"/>
      <c r="N94" s="222"/>
      <c r="O94" s="223"/>
      <c r="P94" s="222"/>
      <c r="Q94" s="223"/>
      <c r="R94" s="222"/>
      <c r="S94" s="223"/>
      <c r="T94" s="222"/>
      <c r="U94" s="223"/>
      <c r="V94" s="222"/>
      <c r="W94" s="223"/>
      <c r="X94" s="222"/>
      <c r="Y94" s="223"/>
      <c r="Z94" s="228"/>
      <c r="AA94" s="228"/>
      <c r="AB94" s="224"/>
      <c r="AC94" s="223"/>
      <c r="AD94" s="15"/>
      <c r="AE94" s="15"/>
      <c r="AF94" s="15"/>
      <c r="AG94" s="15"/>
      <c r="AH94" s="15"/>
    </row>
    <row r="95" ht="15.75" customHeight="1">
      <c r="A95" s="217"/>
      <c r="B95" s="225"/>
      <c r="C95" s="227"/>
      <c r="D95" s="226"/>
      <c r="E95" s="221"/>
      <c r="F95" s="222"/>
      <c r="G95" s="223"/>
      <c r="H95" s="222"/>
      <c r="I95" s="223"/>
      <c r="J95" s="222"/>
      <c r="K95" s="223"/>
      <c r="L95" s="222"/>
      <c r="M95" s="223"/>
      <c r="N95" s="222"/>
      <c r="O95" s="223"/>
      <c r="P95" s="222"/>
      <c r="Q95" s="223"/>
      <c r="R95" s="222"/>
      <c r="S95" s="223"/>
      <c r="T95" s="222"/>
      <c r="U95" s="223"/>
      <c r="V95" s="222"/>
      <c r="W95" s="223"/>
      <c r="X95" s="222"/>
      <c r="Y95" s="223"/>
      <c r="Z95" s="228"/>
      <c r="AA95" s="228"/>
      <c r="AB95" s="224"/>
      <c r="AC95" s="223"/>
      <c r="AD95" s="15"/>
      <c r="AE95" s="15"/>
      <c r="AF95" s="15"/>
      <c r="AG95" s="15"/>
      <c r="AH95" s="15"/>
    </row>
    <row r="96" ht="15.75" customHeight="1">
      <c r="A96" s="217"/>
      <c r="B96" s="225"/>
      <c r="C96" s="227"/>
      <c r="D96" s="226"/>
      <c r="E96" s="221"/>
      <c r="F96" s="222"/>
      <c r="G96" s="223"/>
      <c r="H96" s="222"/>
      <c r="I96" s="223"/>
      <c r="J96" s="222"/>
      <c r="K96" s="223"/>
      <c r="L96" s="222"/>
      <c r="M96" s="223"/>
      <c r="N96" s="222"/>
      <c r="O96" s="223"/>
      <c r="P96" s="222"/>
      <c r="Q96" s="223"/>
      <c r="R96" s="222"/>
      <c r="S96" s="223"/>
      <c r="T96" s="222"/>
      <c r="U96" s="223"/>
      <c r="V96" s="222"/>
      <c r="W96" s="223"/>
      <c r="X96" s="222"/>
      <c r="Y96" s="223"/>
      <c r="Z96" s="228"/>
      <c r="AA96" s="228"/>
      <c r="AB96" s="224"/>
      <c r="AC96" s="223"/>
      <c r="AD96" s="15"/>
      <c r="AE96" s="15"/>
      <c r="AF96" s="15"/>
      <c r="AG96" s="15"/>
      <c r="AH96" s="15"/>
    </row>
    <row r="97" ht="15.75" customHeight="1">
      <c r="A97" s="217"/>
      <c r="B97" s="225"/>
      <c r="C97" s="227"/>
      <c r="D97" s="226"/>
      <c r="E97" s="221"/>
      <c r="F97" s="222"/>
      <c r="G97" s="223"/>
      <c r="H97" s="222"/>
      <c r="I97" s="223"/>
      <c r="J97" s="222"/>
      <c r="K97" s="223"/>
      <c r="L97" s="222"/>
      <c r="M97" s="223"/>
      <c r="N97" s="222"/>
      <c r="O97" s="223"/>
      <c r="P97" s="222"/>
      <c r="Q97" s="223"/>
      <c r="R97" s="222"/>
      <c r="S97" s="223"/>
      <c r="T97" s="222"/>
      <c r="U97" s="223"/>
      <c r="V97" s="222"/>
      <c r="W97" s="223"/>
      <c r="X97" s="222"/>
      <c r="Y97" s="223"/>
      <c r="Z97" s="228"/>
      <c r="AA97" s="228"/>
      <c r="AB97" s="224"/>
      <c r="AC97" s="223"/>
      <c r="AD97" s="15"/>
      <c r="AE97" s="15"/>
      <c r="AF97" s="15"/>
      <c r="AG97" s="15"/>
      <c r="AH97" s="15"/>
    </row>
    <row r="98" ht="15.75" customHeight="1">
      <c r="A98" s="217"/>
      <c r="B98" s="225"/>
      <c r="C98" s="227"/>
      <c r="D98" s="226"/>
      <c r="E98" s="221"/>
      <c r="F98" s="222"/>
      <c r="G98" s="223"/>
      <c r="H98" s="222"/>
      <c r="I98" s="223"/>
      <c r="J98" s="222"/>
      <c r="K98" s="223"/>
      <c r="L98" s="222"/>
      <c r="M98" s="223"/>
      <c r="N98" s="222"/>
      <c r="O98" s="223"/>
      <c r="P98" s="222"/>
      <c r="Q98" s="223"/>
      <c r="R98" s="222"/>
      <c r="S98" s="223"/>
      <c r="T98" s="222"/>
      <c r="U98" s="223"/>
      <c r="V98" s="222"/>
      <c r="W98" s="223"/>
      <c r="X98" s="222"/>
      <c r="Y98" s="223"/>
      <c r="Z98" s="228"/>
      <c r="AA98" s="228"/>
      <c r="AB98" s="224"/>
      <c r="AC98" s="223"/>
      <c r="AD98" s="15"/>
      <c r="AE98" s="15"/>
      <c r="AF98" s="15"/>
      <c r="AG98" s="15"/>
      <c r="AH98" s="15"/>
    </row>
    <row r="99" ht="15.75" customHeight="1">
      <c r="A99" s="217"/>
      <c r="B99" s="225"/>
      <c r="C99" s="227"/>
      <c r="D99" s="226"/>
      <c r="E99" s="221"/>
      <c r="F99" s="222"/>
      <c r="G99" s="223"/>
      <c r="H99" s="222"/>
      <c r="I99" s="223"/>
      <c r="J99" s="222"/>
      <c r="K99" s="223"/>
      <c r="L99" s="222"/>
      <c r="M99" s="223"/>
      <c r="N99" s="222"/>
      <c r="O99" s="223"/>
      <c r="P99" s="222"/>
      <c r="Q99" s="223"/>
      <c r="R99" s="222"/>
      <c r="S99" s="223"/>
      <c r="T99" s="222"/>
      <c r="U99" s="223"/>
      <c r="V99" s="222"/>
      <c r="W99" s="223"/>
      <c r="X99" s="222"/>
      <c r="Y99" s="223"/>
      <c r="Z99" s="228"/>
      <c r="AA99" s="228"/>
      <c r="AB99" s="224"/>
      <c r="AC99" s="223"/>
      <c r="AD99" s="15"/>
      <c r="AE99" s="15"/>
      <c r="AF99" s="15"/>
      <c r="AG99" s="15"/>
      <c r="AH99" s="15"/>
    </row>
    <row r="100" ht="15.75" customHeight="1">
      <c r="A100" s="217"/>
      <c r="B100" s="225"/>
      <c r="C100" s="227"/>
      <c r="D100" s="226"/>
      <c r="E100" s="221"/>
      <c r="F100" s="222"/>
      <c r="G100" s="223"/>
      <c r="H100" s="222"/>
      <c r="I100" s="223"/>
      <c r="J100" s="222"/>
      <c r="K100" s="223"/>
      <c r="L100" s="222"/>
      <c r="M100" s="223"/>
      <c r="N100" s="222"/>
      <c r="O100" s="223"/>
      <c r="P100" s="222"/>
      <c r="Q100" s="223"/>
      <c r="R100" s="222"/>
      <c r="S100" s="223"/>
      <c r="T100" s="222"/>
      <c r="U100" s="223"/>
      <c r="V100" s="222"/>
      <c r="W100" s="223"/>
      <c r="X100" s="222"/>
      <c r="Y100" s="223"/>
      <c r="Z100" s="228"/>
      <c r="AA100" s="228"/>
      <c r="AB100" s="224"/>
      <c r="AC100" s="223"/>
      <c r="AD100" s="15"/>
      <c r="AE100" s="15"/>
      <c r="AF100" s="15"/>
      <c r="AG100" s="15"/>
      <c r="AH100" s="15"/>
    </row>
    <row r="101" ht="15.75" customHeight="1">
      <c r="A101" s="217"/>
      <c r="B101" s="225"/>
      <c r="C101" s="227"/>
      <c r="D101" s="226"/>
      <c r="E101" s="221"/>
      <c r="F101" s="222"/>
      <c r="G101" s="223"/>
      <c r="H101" s="222"/>
      <c r="I101" s="223"/>
      <c r="J101" s="222"/>
      <c r="K101" s="223"/>
      <c r="L101" s="222"/>
      <c r="M101" s="223"/>
      <c r="N101" s="222"/>
      <c r="O101" s="223"/>
      <c r="P101" s="222"/>
      <c r="Q101" s="223"/>
      <c r="R101" s="222"/>
      <c r="S101" s="223"/>
      <c r="T101" s="222"/>
      <c r="U101" s="223"/>
      <c r="V101" s="222"/>
      <c r="W101" s="223"/>
      <c r="X101" s="222"/>
      <c r="Y101" s="223"/>
      <c r="Z101" s="228"/>
      <c r="AA101" s="228"/>
      <c r="AB101" s="224"/>
      <c r="AC101" s="223"/>
      <c r="AD101" s="15"/>
      <c r="AE101" s="15"/>
      <c r="AF101" s="15"/>
      <c r="AG101" s="15"/>
      <c r="AH101" s="15"/>
    </row>
    <row r="102" ht="15.75" customHeight="1">
      <c r="A102" s="217"/>
      <c r="B102" s="225"/>
      <c r="C102" s="227"/>
      <c r="D102" s="226"/>
      <c r="E102" s="221"/>
      <c r="F102" s="222"/>
      <c r="G102" s="223"/>
      <c r="H102" s="222"/>
      <c r="I102" s="223"/>
      <c r="J102" s="222"/>
      <c r="K102" s="223"/>
      <c r="L102" s="222"/>
      <c r="M102" s="223"/>
      <c r="N102" s="222"/>
      <c r="O102" s="223"/>
      <c r="P102" s="222"/>
      <c r="Q102" s="223"/>
      <c r="R102" s="222"/>
      <c r="S102" s="223"/>
      <c r="T102" s="222"/>
      <c r="U102" s="223"/>
      <c r="V102" s="222"/>
      <c r="W102" s="223"/>
      <c r="X102" s="222"/>
      <c r="Y102" s="223"/>
      <c r="Z102" s="228"/>
      <c r="AA102" s="228"/>
      <c r="AB102" s="224"/>
      <c r="AC102" s="223"/>
      <c r="AD102" s="15"/>
      <c r="AE102" s="15"/>
      <c r="AF102" s="15"/>
      <c r="AG102" s="15"/>
      <c r="AH102" s="15"/>
    </row>
    <row r="103" ht="15.75" customHeight="1">
      <c r="A103" s="217"/>
      <c r="B103" s="225"/>
      <c r="C103" s="227"/>
      <c r="D103" s="226"/>
      <c r="E103" s="221"/>
      <c r="F103" s="222"/>
      <c r="G103" s="223"/>
      <c r="H103" s="222"/>
      <c r="I103" s="223"/>
      <c r="J103" s="222"/>
      <c r="K103" s="223"/>
      <c r="L103" s="222"/>
      <c r="M103" s="223"/>
      <c r="N103" s="222"/>
      <c r="O103" s="223"/>
      <c r="P103" s="222"/>
      <c r="Q103" s="223"/>
      <c r="R103" s="222"/>
      <c r="S103" s="223"/>
      <c r="T103" s="222"/>
      <c r="U103" s="223"/>
      <c r="V103" s="222"/>
      <c r="W103" s="223"/>
      <c r="X103" s="222"/>
      <c r="Y103" s="223"/>
      <c r="Z103" s="228"/>
      <c r="AA103" s="228"/>
      <c r="AB103" s="224"/>
      <c r="AC103" s="223"/>
      <c r="AD103" s="15"/>
      <c r="AE103" s="15"/>
      <c r="AF103" s="15"/>
      <c r="AG103" s="15"/>
      <c r="AH103" s="15"/>
    </row>
    <row r="104" ht="15.75" customHeight="1">
      <c r="A104" s="217"/>
      <c r="B104" s="225"/>
      <c r="C104" s="227"/>
      <c r="D104" s="226"/>
      <c r="E104" s="221"/>
      <c r="F104" s="222"/>
      <c r="G104" s="223"/>
      <c r="H104" s="222"/>
      <c r="I104" s="223"/>
      <c r="J104" s="222"/>
      <c r="K104" s="223"/>
      <c r="L104" s="222"/>
      <c r="M104" s="223"/>
      <c r="N104" s="222"/>
      <c r="O104" s="223"/>
      <c r="P104" s="222"/>
      <c r="Q104" s="223"/>
      <c r="R104" s="222"/>
      <c r="S104" s="223"/>
      <c r="T104" s="222"/>
      <c r="U104" s="223"/>
      <c r="V104" s="222"/>
      <c r="W104" s="223"/>
      <c r="X104" s="222"/>
      <c r="Y104" s="223"/>
      <c r="Z104" s="228"/>
      <c r="AA104" s="228"/>
      <c r="AB104" s="224"/>
      <c r="AC104" s="223"/>
      <c r="AD104" s="15"/>
      <c r="AE104" s="15"/>
      <c r="AF104" s="15"/>
      <c r="AG104" s="15"/>
      <c r="AH104" s="15"/>
    </row>
    <row r="105" ht="15.75" customHeight="1">
      <c r="A105" s="217"/>
      <c r="B105" s="225"/>
      <c r="C105" s="227"/>
      <c r="D105" s="226"/>
      <c r="E105" s="221"/>
      <c r="F105" s="222"/>
      <c r="G105" s="223"/>
      <c r="H105" s="222"/>
      <c r="I105" s="223"/>
      <c r="J105" s="222"/>
      <c r="K105" s="223"/>
      <c r="L105" s="222"/>
      <c r="M105" s="223"/>
      <c r="N105" s="222"/>
      <c r="O105" s="223"/>
      <c r="P105" s="222"/>
      <c r="Q105" s="223"/>
      <c r="R105" s="222"/>
      <c r="S105" s="223"/>
      <c r="T105" s="222"/>
      <c r="U105" s="223"/>
      <c r="V105" s="222"/>
      <c r="W105" s="223"/>
      <c r="X105" s="222"/>
      <c r="Y105" s="223"/>
      <c r="Z105" s="228"/>
      <c r="AA105" s="228"/>
      <c r="AB105" s="224"/>
      <c r="AC105" s="223"/>
      <c r="AD105" s="15"/>
      <c r="AE105" s="15"/>
      <c r="AF105" s="15"/>
      <c r="AG105" s="15"/>
      <c r="AH105" s="15"/>
    </row>
    <row r="106" ht="15.75" customHeight="1">
      <c r="A106" s="217"/>
      <c r="B106" s="225"/>
      <c r="C106" s="227"/>
      <c r="D106" s="226"/>
      <c r="E106" s="221"/>
      <c r="F106" s="222"/>
      <c r="G106" s="223"/>
      <c r="H106" s="222"/>
      <c r="I106" s="223"/>
      <c r="J106" s="222"/>
      <c r="K106" s="223"/>
      <c r="L106" s="222"/>
      <c r="M106" s="223"/>
      <c r="N106" s="222"/>
      <c r="O106" s="223"/>
      <c r="P106" s="222"/>
      <c r="Q106" s="223"/>
      <c r="R106" s="222"/>
      <c r="S106" s="223"/>
      <c r="T106" s="222"/>
      <c r="U106" s="223"/>
      <c r="V106" s="222"/>
      <c r="W106" s="223"/>
      <c r="X106" s="222"/>
      <c r="Y106" s="223"/>
      <c r="Z106" s="228"/>
      <c r="AA106" s="228"/>
      <c r="AB106" s="224"/>
      <c r="AC106" s="223"/>
      <c r="AD106" s="15"/>
      <c r="AE106" s="15"/>
      <c r="AF106" s="15"/>
      <c r="AG106" s="15"/>
      <c r="AH106" s="15"/>
    </row>
    <row r="107" ht="15.75" customHeight="1">
      <c r="A107" s="217"/>
      <c r="B107" s="225"/>
      <c r="C107" s="227"/>
      <c r="D107" s="226"/>
      <c r="E107" s="221"/>
      <c r="F107" s="222"/>
      <c r="G107" s="223"/>
      <c r="H107" s="222"/>
      <c r="I107" s="223"/>
      <c r="J107" s="222"/>
      <c r="K107" s="223"/>
      <c r="L107" s="222"/>
      <c r="M107" s="223"/>
      <c r="N107" s="222"/>
      <c r="O107" s="223"/>
      <c r="P107" s="222"/>
      <c r="Q107" s="223"/>
      <c r="R107" s="222"/>
      <c r="S107" s="223"/>
      <c r="T107" s="222"/>
      <c r="U107" s="223"/>
      <c r="V107" s="222"/>
      <c r="W107" s="223"/>
      <c r="X107" s="222"/>
      <c r="Y107" s="223"/>
      <c r="Z107" s="228"/>
      <c r="AA107" s="228"/>
      <c r="AB107" s="224"/>
      <c r="AC107" s="223"/>
      <c r="AD107" s="15"/>
      <c r="AE107" s="15"/>
      <c r="AF107" s="15"/>
      <c r="AG107" s="15"/>
      <c r="AH107" s="15"/>
    </row>
    <row r="108" ht="15.75" customHeight="1">
      <c r="A108" s="217"/>
      <c r="B108" s="225"/>
      <c r="C108" s="227"/>
      <c r="D108" s="226"/>
      <c r="E108" s="221"/>
      <c r="F108" s="222"/>
      <c r="G108" s="223"/>
      <c r="H108" s="222"/>
      <c r="I108" s="223"/>
      <c r="J108" s="222"/>
      <c r="K108" s="223"/>
      <c r="L108" s="222"/>
      <c r="M108" s="223"/>
      <c r="N108" s="222"/>
      <c r="O108" s="223"/>
      <c r="P108" s="222"/>
      <c r="Q108" s="223"/>
      <c r="R108" s="222"/>
      <c r="S108" s="223"/>
      <c r="T108" s="222"/>
      <c r="U108" s="223"/>
      <c r="V108" s="222"/>
      <c r="W108" s="223"/>
      <c r="X108" s="222"/>
      <c r="Y108" s="223"/>
      <c r="Z108" s="228"/>
      <c r="AA108" s="228"/>
      <c r="AB108" s="224"/>
      <c r="AC108" s="223"/>
      <c r="AD108" s="15"/>
      <c r="AE108" s="15"/>
      <c r="AF108" s="15"/>
      <c r="AG108" s="15"/>
      <c r="AH108" s="15"/>
    </row>
    <row r="109" ht="15.75" customHeight="1">
      <c r="A109" s="217"/>
      <c r="B109" s="225"/>
      <c r="C109" s="227"/>
      <c r="D109" s="226"/>
      <c r="E109" s="221"/>
      <c r="F109" s="222"/>
      <c r="G109" s="223"/>
      <c r="H109" s="222"/>
      <c r="I109" s="223"/>
      <c r="J109" s="222"/>
      <c r="K109" s="223"/>
      <c r="L109" s="222"/>
      <c r="M109" s="223"/>
      <c r="N109" s="222"/>
      <c r="O109" s="223"/>
      <c r="P109" s="222"/>
      <c r="Q109" s="223"/>
      <c r="R109" s="222"/>
      <c r="S109" s="223"/>
      <c r="T109" s="222"/>
      <c r="U109" s="223"/>
      <c r="V109" s="222"/>
      <c r="W109" s="223"/>
      <c r="X109" s="222"/>
      <c r="Y109" s="223"/>
      <c r="Z109" s="228"/>
      <c r="AA109" s="228"/>
      <c r="AB109" s="224"/>
      <c r="AC109" s="223"/>
      <c r="AD109" s="15"/>
      <c r="AE109" s="15"/>
      <c r="AF109" s="15"/>
      <c r="AG109" s="15"/>
      <c r="AH109" s="15"/>
    </row>
    <row r="110" ht="15.75" customHeight="1">
      <c r="A110" s="217"/>
      <c r="B110" s="225"/>
      <c r="C110" s="227"/>
      <c r="D110" s="226"/>
      <c r="E110" s="221"/>
      <c r="F110" s="222"/>
      <c r="G110" s="223"/>
      <c r="H110" s="222"/>
      <c r="I110" s="223"/>
      <c r="J110" s="222"/>
      <c r="K110" s="223"/>
      <c r="L110" s="222"/>
      <c r="M110" s="223"/>
      <c r="N110" s="222"/>
      <c r="O110" s="223"/>
      <c r="P110" s="222"/>
      <c r="Q110" s="223"/>
      <c r="R110" s="222"/>
      <c r="S110" s="223"/>
      <c r="T110" s="222"/>
      <c r="U110" s="223"/>
      <c r="V110" s="222"/>
      <c r="W110" s="223"/>
      <c r="X110" s="222"/>
      <c r="Y110" s="223"/>
      <c r="Z110" s="228"/>
      <c r="AA110" s="228"/>
      <c r="AB110" s="224"/>
      <c r="AC110" s="223"/>
      <c r="AD110" s="15"/>
      <c r="AE110" s="15"/>
      <c r="AF110" s="15"/>
      <c r="AG110" s="15"/>
      <c r="AH110" s="15"/>
    </row>
    <row r="111" ht="15.75" customHeight="1">
      <c r="A111" s="217"/>
      <c r="B111" s="225"/>
      <c r="C111" s="227"/>
      <c r="D111" s="226"/>
      <c r="E111" s="221"/>
      <c r="F111" s="222"/>
      <c r="G111" s="223"/>
      <c r="H111" s="222"/>
      <c r="I111" s="223"/>
      <c r="J111" s="222"/>
      <c r="K111" s="223"/>
      <c r="L111" s="222"/>
      <c r="M111" s="223"/>
      <c r="N111" s="222"/>
      <c r="O111" s="223"/>
      <c r="P111" s="222"/>
      <c r="Q111" s="223"/>
      <c r="R111" s="222"/>
      <c r="S111" s="223"/>
      <c r="T111" s="222"/>
      <c r="U111" s="223"/>
      <c r="V111" s="222"/>
      <c r="W111" s="223"/>
      <c r="X111" s="222"/>
      <c r="Y111" s="223"/>
      <c r="Z111" s="228"/>
      <c r="AA111" s="228"/>
      <c r="AB111" s="224"/>
      <c r="AC111" s="223"/>
      <c r="AD111" s="15"/>
      <c r="AE111" s="15"/>
      <c r="AF111" s="15"/>
      <c r="AG111" s="15"/>
      <c r="AH111" s="15"/>
    </row>
    <row r="112" ht="15.75" customHeight="1">
      <c r="A112" s="217"/>
      <c r="B112" s="225"/>
      <c r="C112" s="227"/>
      <c r="D112" s="226"/>
      <c r="E112" s="221"/>
      <c r="F112" s="222"/>
      <c r="G112" s="223"/>
      <c r="H112" s="222"/>
      <c r="I112" s="223"/>
      <c r="J112" s="222"/>
      <c r="K112" s="223"/>
      <c r="L112" s="222"/>
      <c r="M112" s="223"/>
      <c r="N112" s="222"/>
      <c r="O112" s="223"/>
      <c r="P112" s="222"/>
      <c r="Q112" s="223"/>
      <c r="R112" s="222"/>
      <c r="S112" s="223"/>
      <c r="T112" s="222"/>
      <c r="U112" s="223"/>
      <c r="V112" s="222"/>
      <c r="W112" s="223"/>
      <c r="X112" s="222"/>
      <c r="Y112" s="223"/>
      <c r="Z112" s="228"/>
      <c r="AA112" s="228"/>
      <c r="AB112" s="224"/>
      <c r="AC112" s="223"/>
      <c r="AD112" s="15"/>
      <c r="AE112" s="15"/>
      <c r="AF112" s="15"/>
      <c r="AG112" s="15"/>
      <c r="AH112" s="15"/>
    </row>
    <row r="113" ht="15.75" customHeight="1">
      <c r="A113" s="217"/>
      <c r="B113" s="225"/>
      <c r="C113" s="227"/>
      <c r="D113" s="226"/>
      <c r="E113" s="221"/>
      <c r="F113" s="222"/>
      <c r="G113" s="223"/>
      <c r="H113" s="222"/>
      <c r="I113" s="223"/>
      <c r="J113" s="222"/>
      <c r="K113" s="223"/>
      <c r="L113" s="222"/>
      <c r="M113" s="223"/>
      <c r="N113" s="222"/>
      <c r="O113" s="223"/>
      <c r="P113" s="222"/>
      <c r="Q113" s="223"/>
      <c r="R113" s="222"/>
      <c r="S113" s="223"/>
      <c r="T113" s="222"/>
      <c r="U113" s="223"/>
      <c r="V113" s="222"/>
      <c r="W113" s="223"/>
      <c r="X113" s="222"/>
      <c r="Y113" s="223"/>
      <c r="Z113" s="228"/>
      <c r="AA113" s="228"/>
      <c r="AB113" s="224"/>
      <c r="AC113" s="223"/>
      <c r="AD113" s="15"/>
      <c r="AE113" s="15"/>
      <c r="AF113" s="15"/>
      <c r="AG113" s="15"/>
      <c r="AH113" s="15"/>
    </row>
    <row r="114" ht="15.75" customHeight="1">
      <c r="A114" s="217"/>
      <c r="B114" s="225"/>
      <c r="C114" s="227"/>
      <c r="D114" s="226"/>
      <c r="E114" s="221"/>
      <c r="F114" s="222"/>
      <c r="G114" s="223"/>
      <c r="H114" s="222"/>
      <c r="I114" s="223"/>
      <c r="J114" s="222"/>
      <c r="K114" s="223"/>
      <c r="L114" s="222"/>
      <c r="M114" s="223"/>
      <c r="N114" s="222"/>
      <c r="O114" s="223"/>
      <c r="P114" s="222"/>
      <c r="Q114" s="223"/>
      <c r="R114" s="222"/>
      <c r="S114" s="223"/>
      <c r="T114" s="222"/>
      <c r="U114" s="223"/>
      <c r="V114" s="222"/>
      <c r="W114" s="223"/>
      <c r="X114" s="222"/>
      <c r="Y114" s="223"/>
      <c r="Z114" s="228"/>
      <c r="AA114" s="228"/>
      <c r="AB114" s="224"/>
      <c r="AC114" s="223"/>
      <c r="AD114" s="15"/>
      <c r="AE114" s="15"/>
      <c r="AF114" s="15"/>
      <c r="AG114" s="15"/>
      <c r="AH114" s="15"/>
    </row>
    <row r="115" ht="15.75" customHeight="1">
      <c r="A115" s="217"/>
      <c r="B115" s="225"/>
      <c r="C115" s="227"/>
      <c r="D115" s="226"/>
      <c r="E115" s="221"/>
      <c r="F115" s="222"/>
      <c r="G115" s="223"/>
      <c r="H115" s="222"/>
      <c r="I115" s="223"/>
      <c r="J115" s="222"/>
      <c r="K115" s="223"/>
      <c r="L115" s="222"/>
      <c r="M115" s="223"/>
      <c r="N115" s="222"/>
      <c r="O115" s="223"/>
      <c r="P115" s="222"/>
      <c r="Q115" s="223"/>
      <c r="R115" s="222"/>
      <c r="S115" s="223"/>
      <c r="T115" s="222"/>
      <c r="U115" s="223"/>
      <c r="V115" s="222"/>
      <c r="W115" s="223"/>
      <c r="X115" s="222"/>
      <c r="Y115" s="223"/>
      <c r="Z115" s="228"/>
      <c r="AA115" s="228"/>
      <c r="AB115" s="224"/>
      <c r="AC115" s="223"/>
      <c r="AD115" s="15"/>
      <c r="AE115" s="15"/>
      <c r="AF115" s="15"/>
      <c r="AG115" s="15"/>
      <c r="AH115" s="15"/>
    </row>
    <row r="116" ht="15.75" customHeight="1">
      <c r="A116" s="217"/>
      <c r="B116" s="225"/>
      <c r="C116" s="227"/>
      <c r="D116" s="226"/>
      <c r="E116" s="221"/>
      <c r="F116" s="222"/>
      <c r="G116" s="223"/>
      <c r="H116" s="222"/>
      <c r="I116" s="223"/>
      <c r="J116" s="222"/>
      <c r="K116" s="223"/>
      <c r="L116" s="222"/>
      <c r="M116" s="223"/>
      <c r="N116" s="222"/>
      <c r="O116" s="223"/>
      <c r="P116" s="222"/>
      <c r="Q116" s="223"/>
      <c r="R116" s="222"/>
      <c r="S116" s="223"/>
      <c r="T116" s="222"/>
      <c r="U116" s="223"/>
      <c r="V116" s="222"/>
      <c r="W116" s="223"/>
      <c r="X116" s="222"/>
      <c r="Y116" s="223"/>
      <c r="Z116" s="228"/>
      <c r="AA116" s="228"/>
      <c r="AB116" s="224"/>
      <c r="AC116" s="223"/>
      <c r="AD116" s="15"/>
      <c r="AE116" s="15"/>
      <c r="AF116" s="15"/>
      <c r="AG116" s="15"/>
      <c r="AH116" s="15"/>
    </row>
    <row r="117" ht="15.75" customHeight="1">
      <c r="A117" s="217"/>
      <c r="B117" s="225"/>
      <c r="C117" s="227"/>
      <c r="D117" s="226"/>
      <c r="E117" s="221"/>
      <c r="F117" s="222"/>
      <c r="G117" s="223"/>
      <c r="H117" s="222"/>
      <c r="I117" s="223"/>
      <c r="J117" s="222"/>
      <c r="K117" s="223"/>
      <c r="L117" s="222"/>
      <c r="M117" s="223"/>
      <c r="N117" s="222"/>
      <c r="O117" s="223"/>
      <c r="P117" s="222"/>
      <c r="Q117" s="223"/>
      <c r="R117" s="222"/>
      <c r="S117" s="223"/>
      <c r="T117" s="222"/>
      <c r="U117" s="223"/>
      <c r="V117" s="222"/>
      <c r="W117" s="223"/>
      <c r="X117" s="222"/>
      <c r="Y117" s="223"/>
      <c r="Z117" s="228"/>
      <c r="AA117" s="228"/>
      <c r="AB117" s="224"/>
      <c r="AC117" s="223"/>
      <c r="AD117" s="15"/>
      <c r="AE117" s="15"/>
      <c r="AF117" s="15"/>
      <c r="AG117" s="15"/>
      <c r="AH117" s="15"/>
    </row>
    <row r="118" ht="15.75" customHeight="1">
      <c r="A118" s="217"/>
      <c r="B118" s="225"/>
      <c r="C118" s="227"/>
      <c r="D118" s="226"/>
      <c r="E118" s="221"/>
      <c r="F118" s="222"/>
      <c r="G118" s="223"/>
      <c r="H118" s="222"/>
      <c r="I118" s="223"/>
      <c r="J118" s="222"/>
      <c r="K118" s="223"/>
      <c r="L118" s="222"/>
      <c r="M118" s="223"/>
      <c r="N118" s="222"/>
      <c r="O118" s="223"/>
      <c r="P118" s="222"/>
      <c r="Q118" s="223"/>
      <c r="R118" s="222"/>
      <c r="S118" s="223"/>
      <c r="T118" s="222"/>
      <c r="U118" s="223"/>
      <c r="V118" s="222"/>
      <c r="W118" s="223"/>
      <c r="X118" s="222"/>
      <c r="Y118" s="223"/>
      <c r="Z118" s="228"/>
      <c r="AA118" s="228"/>
      <c r="AB118" s="224"/>
      <c r="AC118" s="223"/>
      <c r="AD118" s="15"/>
      <c r="AE118" s="15"/>
      <c r="AF118" s="15"/>
      <c r="AG118" s="15"/>
      <c r="AH118" s="15"/>
    </row>
    <row r="119" ht="15.75" customHeight="1">
      <c r="A119" s="217"/>
      <c r="B119" s="225"/>
      <c r="C119" s="227"/>
      <c r="D119" s="226"/>
      <c r="E119" s="221"/>
      <c r="F119" s="222"/>
      <c r="G119" s="223"/>
      <c r="H119" s="222"/>
      <c r="I119" s="223"/>
      <c r="J119" s="222"/>
      <c r="K119" s="223"/>
      <c r="L119" s="222"/>
      <c r="M119" s="223"/>
      <c r="N119" s="222"/>
      <c r="O119" s="223"/>
      <c r="P119" s="222"/>
      <c r="Q119" s="223"/>
      <c r="R119" s="222"/>
      <c r="S119" s="223"/>
      <c r="T119" s="222"/>
      <c r="U119" s="223"/>
      <c r="V119" s="222"/>
      <c r="W119" s="223"/>
      <c r="X119" s="222"/>
      <c r="Y119" s="223"/>
      <c r="Z119" s="228"/>
      <c r="AA119" s="228"/>
      <c r="AB119" s="224"/>
      <c r="AC119" s="223"/>
      <c r="AD119" s="15"/>
      <c r="AE119" s="15"/>
      <c r="AF119" s="15"/>
      <c r="AG119" s="15"/>
      <c r="AH119" s="15"/>
    </row>
    <row r="120" ht="15.75" customHeight="1">
      <c r="A120" s="217"/>
      <c r="B120" s="225"/>
      <c r="C120" s="227"/>
      <c r="D120" s="226"/>
      <c r="E120" s="221"/>
      <c r="F120" s="222"/>
      <c r="G120" s="223"/>
      <c r="H120" s="222"/>
      <c r="I120" s="223"/>
      <c r="J120" s="222"/>
      <c r="K120" s="223"/>
      <c r="L120" s="222"/>
      <c r="M120" s="223"/>
      <c r="N120" s="222"/>
      <c r="O120" s="223"/>
      <c r="P120" s="222"/>
      <c r="Q120" s="223"/>
      <c r="R120" s="222"/>
      <c r="S120" s="223"/>
      <c r="T120" s="222"/>
      <c r="U120" s="223"/>
      <c r="V120" s="222"/>
      <c r="W120" s="223"/>
      <c r="X120" s="222"/>
      <c r="Y120" s="223"/>
      <c r="Z120" s="228"/>
      <c r="AA120" s="228"/>
      <c r="AB120" s="224"/>
      <c r="AC120" s="223"/>
      <c r="AD120" s="15"/>
      <c r="AE120" s="15"/>
      <c r="AF120" s="15"/>
      <c r="AG120" s="15"/>
      <c r="AH120" s="15"/>
    </row>
    <row r="121" ht="15.75" customHeight="1">
      <c r="A121" s="217"/>
      <c r="B121" s="225"/>
      <c r="C121" s="227"/>
      <c r="D121" s="226"/>
      <c r="E121" s="221"/>
      <c r="F121" s="222"/>
      <c r="G121" s="223"/>
      <c r="H121" s="222"/>
      <c r="I121" s="223"/>
      <c r="J121" s="222"/>
      <c r="K121" s="223"/>
      <c r="L121" s="222"/>
      <c r="M121" s="223"/>
      <c r="N121" s="222"/>
      <c r="O121" s="223"/>
      <c r="P121" s="222"/>
      <c r="Q121" s="223"/>
      <c r="R121" s="222"/>
      <c r="S121" s="223"/>
      <c r="T121" s="222"/>
      <c r="U121" s="223"/>
      <c r="V121" s="222"/>
      <c r="W121" s="223"/>
      <c r="X121" s="222"/>
      <c r="Y121" s="223"/>
      <c r="Z121" s="228"/>
      <c r="AA121" s="228"/>
      <c r="AB121" s="224"/>
      <c r="AC121" s="223"/>
      <c r="AD121" s="15"/>
      <c r="AE121" s="15"/>
      <c r="AF121" s="15"/>
      <c r="AG121" s="15"/>
      <c r="AH121" s="15"/>
    </row>
    <row r="122" ht="15.75" customHeight="1">
      <c r="A122" s="217"/>
      <c r="B122" s="225"/>
      <c r="C122" s="227"/>
      <c r="D122" s="226"/>
      <c r="E122" s="221"/>
      <c r="F122" s="222"/>
      <c r="G122" s="223"/>
      <c r="H122" s="222"/>
      <c r="I122" s="223"/>
      <c r="J122" s="222"/>
      <c r="K122" s="223"/>
      <c r="L122" s="222"/>
      <c r="M122" s="223"/>
      <c r="N122" s="222"/>
      <c r="O122" s="223"/>
      <c r="P122" s="222"/>
      <c r="Q122" s="223"/>
      <c r="R122" s="222"/>
      <c r="S122" s="223"/>
      <c r="T122" s="222"/>
      <c r="U122" s="223"/>
      <c r="V122" s="222"/>
      <c r="W122" s="223"/>
      <c r="X122" s="222"/>
      <c r="Y122" s="223"/>
      <c r="Z122" s="228"/>
      <c r="AA122" s="228"/>
      <c r="AB122" s="224"/>
      <c r="AC122" s="223"/>
      <c r="AD122" s="15"/>
      <c r="AE122" s="15"/>
      <c r="AF122" s="15"/>
      <c r="AG122" s="15"/>
      <c r="AH122" s="15"/>
    </row>
    <row r="123" ht="15.75" customHeight="1">
      <c r="A123" s="217"/>
      <c r="B123" s="225"/>
      <c r="C123" s="227"/>
      <c r="D123" s="226"/>
      <c r="E123" s="221"/>
      <c r="F123" s="222"/>
      <c r="G123" s="223"/>
      <c r="H123" s="222"/>
      <c r="I123" s="223"/>
      <c r="J123" s="222"/>
      <c r="K123" s="223"/>
      <c r="L123" s="222"/>
      <c r="M123" s="223"/>
      <c r="N123" s="222"/>
      <c r="O123" s="223"/>
      <c r="P123" s="222"/>
      <c r="Q123" s="223"/>
      <c r="R123" s="222"/>
      <c r="S123" s="223"/>
      <c r="T123" s="222"/>
      <c r="U123" s="223"/>
      <c r="V123" s="222"/>
      <c r="W123" s="223"/>
      <c r="X123" s="222"/>
      <c r="Y123" s="223"/>
      <c r="Z123" s="228"/>
      <c r="AA123" s="228"/>
      <c r="AB123" s="224"/>
      <c r="AC123" s="223"/>
      <c r="AD123" s="15"/>
      <c r="AE123" s="15"/>
      <c r="AF123" s="15"/>
      <c r="AG123" s="15"/>
      <c r="AH123" s="15"/>
    </row>
    <row r="124" ht="15.75" customHeight="1">
      <c r="A124" s="217"/>
      <c r="B124" s="225"/>
      <c r="C124" s="227"/>
      <c r="D124" s="226"/>
      <c r="E124" s="221"/>
      <c r="F124" s="222"/>
      <c r="G124" s="223"/>
      <c r="H124" s="222"/>
      <c r="I124" s="223"/>
      <c r="J124" s="222"/>
      <c r="K124" s="223"/>
      <c r="L124" s="222"/>
      <c r="M124" s="223"/>
      <c r="N124" s="222"/>
      <c r="O124" s="223"/>
      <c r="P124" s="222"/>
      <c r="Q124" s="223"/>
      <c r="R124" s="222"/>
      <c r="S124" s="223"/>
      <c r="T124" s="222"/>
      <c r="U124" s="223"/>
      <c r="V124" s="222"/>
      <c r="W124" s="223"/>
      <c r="X124" s="222"/>
      <c r="Y124" s="223"/>
      <c r="Z124" s="228"/>
      <c r="AA124" s="228"/>
      <c r="AB124" s="224"/>
      <c r="AC124" s="223"/>
      <c r="AD124" s="15"/>
      <c r="AE124" s="15"/>
      <c r="AF124" s="15"/>
      <c r="AG124" s="15"/>
      <c r="AH124" s="15"/>
    </row>
    <row r="125" ht="15.75" customHeight="1">
      <c r="A125" s="217"/>
      <c r="B125" s="225"/>
      <c r="C125" s="227"/>
      <c r="D125" s="226"/>
      <c r="E125" s="221"/>
      <c r="F125" s="222"/>
      <c r="G125" s="223"/>
      <c r="H125" s="222"/>
      <c r="I125" s="223"/>
      <c r="J125" s="222"/>
      <c r="K125" s="223"/>
      <c r="L125" s="222"/>
      <c r="M125" s="223"/>
      <c r="N125" s="222"/>
      <c r="O125" s="223"/>
      <c r="P125" s="222"/>
      <c r="Q125" s="223"/>
      <c r="R125" s="222"/>
      <c r="S125" s="223"/>
      <c r="T125" s="222"/>
      <c r="U125" s="223"/>
      <c r="V125" s="222"/>
      <c r="W125" s="223"/>
      <c r="X125" s="222"/>
      <c r="Y125" s="223"/>
      <c r="Z125" s="228"/>
      <c r="AA125" s="228"/>
      <c r="AB125" s="224"/>
      <c r="AC125" s="223"/>
      <c r="AD125" s="15"/>
      <c r="AE125" s="15"/>
      <c r="AF125" s="15"/>
      <c r="AG125" s="15"/>
      <c r="AH125" s="15"/>
    </row>
    <row r="126" ht="15.75" customHeight="1">
      <c r="A126" s="217"/>
      <c r="B126" s="225"/>
      <c r="C126" s="227"/>
      <c r="D126" s="226"/>
      <c r="E126" s="221"/>
      <c r="F126" s="222"/>
      <c r="G126" s="223"/>
      <c r="H126" s="222"/>
      <c r="I126" s="223"/>
      <c r="J126" s="222"/>
      <c r="K126" s="223"/>
      <c r="L126" s="222"/>
      <c r="M126" s="223"/>
      <c r="N126" s="222"/>
      <c r="O126" s="223"/>
      <c r="P126" s="222"/>
      <c r="Q126" s="223"/>
      <c r="R126" s="222"/>
      <c r="S126" s="223"/>
      <c r="T126" s="222"/>
      <c r="U126" s="223"/>
      <c r="V126" s="222"/>
      <c r="W126" s="223"/>
      <c r="X126" s="222"/>
      <c r="Y126" s="223"/>
      <c r="Z126" s="228"/>
      <c r="AA126" s="228"/>
      <c r="AB126" s="224"/>
      <c r="AC126" s="223"/>
      <c r="AD126" s="15"/>
      <c r="AE126" s="15"/>
      <c r="AF126" s="15"/>
      <c r="AG126" s="15"/>
      <c r="AH126" s="15"/>
    </row>
    <row r="127" ht="15.75" customHeight="1">
      <c r="A127" s="217"/>
      <c r="B127" s="225"/>
      <c r="C127" s="227"/>
      <c r="D127" s="226"/>
      <c r="E127" s="221"/>
      <c r="F127" s="222"/>
      <c r="G127" s="223"/>
      <c r="H127" s="222"/>
      <c r="I127" s="223"/>
      <c r="J127" s="222"/>
      <c r="K127" s="223"/>
      <c r="L127" s="222"/>
      <c r="M127" s="223"/>
      <c r="N127" s="222"/>
      <c r="O127" s="223"/>
      <c r="P127" s="222"/>
      <c r="Q127" s="223"/>
      <c r="R127" s="222"/>
      <c r="S127" s="223"/>
      <c r="T127" s="222"/>
      <c r="U127" s="223"/>
      <c r="V127" s="222"/>
      <c r="W127" s="223"/>
      <c r="X127" s="222"/>
      <c r="Y127" s="223"/>
      <c r="Z127" s="228"/>
      <c r="AA127" s="228"/>
      <c r="AB127" s="224"/>
      <c r="AC127" s="223"/>
      <c r="AD127" s="15"/>
      <c r="AE127" s="15"/>
      <c r="AF127" s="15"/>
      <c r="AG127" s="15"/>
      <c r="AH127" s="15"/>
    </row>
    <row r="128" ht="15.75" customHeight="1">
      <c r="A128" s="217"/>
      <c r="B128" s="225"/>
      <c r="C128" s="227"/>
      <c r="D128" s="226"/>
      <c r="E128" s="221"/>
      <c r="F128" s="222"/>
      <c r="G128" s="223"/>
      <c r="H128" s="222"/>
      <c r="I128" s="223"/>
      <c r="J128" s="222"/>
      <c r="K128" s="223"/>
      <c r="L128" s="222"/>
      <c r="M128" s="223"/>
      <c r="N128" s="222"/>
      <c r="O128" s="223"/>
      <c r="P128" s="222"/>
      <c r="Q128" s="223"/>
      <c r="R128" s="222"/>
      <c r="S128" s="223"/>
      <c r="T128" s="222"/>
      <c r="U128" s="223"/>
      <c r="V128" s="222"/>
      <c r="W128" s="223"/>
      <c r="X128" s="222"/>
      <c r="Y128" s="223"/>
      <c r="Z128" s="228"/>
      <c r="AA128" s="228"/>
      <c r="AB128" s="224"/>
      <c r="AC128" s="223"/>
      <c r="AD128" s="15"/>
      <c r="AE128" s="15"/>
      <c r="AF128" s="15"/>
      <c r="AG128" s="15"/>
      <c r="AH128" s="15"/>
    </row>
    <row r="129" ht="15.75" customHeight="1">
      <c r="A129" s="217"/>
      <c r="B129" s="225"/>
      <c r="C129" s="227"/>
      <c r="D129" s="226"/>
      <c r="E129" s="221"/>
      <c r="F129" s="222"/>
      <c r="G129" s="223"/>
      <c r="H129" s="222"/>
      <c r="I129" s="223"/>
      <c r="J129" s="222"/>
      <c r="K129" s="223"/>
      <c r="L129" s="222"/>
      <c r="M129" s="223"/>
      <c r="N129" s="222"/>
      <c r="O129" s="223"/>
      <c r="P129" s="222"/>
      <c r="Q129" s="223"/>
      <c r="R129" s="222"/>
      <c r="S129" s="223"/>
      <c r="T129" s="222"/>
      <c r="U129" s="223"/>
      <c r="V129" s="222"/>
      <c r="W129" s="223"/>
      <c r="X129" s="222"/>
      <c r="Y129" s="223"/>
      <c r="Z129" s="228"/>
      <c r="AA129" s="228"/>
      <c r="AB129" s="224"/>
      <c r="AC129" s="223"/>
      <c r="AD129" s="15"/>
      <c r="AE129" s="15"/>
      <c r="AF129" s="15"/>
      <c r="AG129" s="15"/>
      <c r="AH129" s="15"/>
    </row>
    <row r="130" ht="15.75" customHeight="1">
      <c r="A130" s="217"/>
      <c r="B130" s="225"/>
      <c r="C130" s="227"/>
      <c r="D130" s="226"/>
      <c r="E130" s="221"/>
      <c r="F130" s="222"/>
      <c r="G130" s="223"/>
      <c r="H130" s="222"/>
      <c r="I130" s="223"/>
      <c r="J130" s="222"/>
      <c r="K130" s="223"/>
      <c r="L130" s="222"/>
      <c r="M130" s="223"/>
      <c r="N130" s="222"/>
      <c r="O130" s="223"/>
      <c r="P130" s="222"/>
      <c r="Q130" s="223"/>
      <c r="R130" s="222"/>
      <c r="S130" s="223"/>
      <c r="T130" s="222"/>
      <c r="U130" s="223"/>
      <c r="V130" s="222"/>
      <c r="W130" s="223"/>
      <c r="X130" s="222"/>
      <c r="Y130" s="223"/>
      <c r="Z130" s="228"/>
      <c r="AA130" s="228"/>
      <c r="AB130" s="224"/>
      <c r="AC130" s="223"/>
      <c r="AD130" s="15"/>
      <c r="AE130" s="15"/>
      <c r="AF130" s="15"/>
      <c r="AG130" s="15"/>
      <c r="AH130" s="15"/>
    </row>
    <row r="131" ht="15.75" customHeight="1">
      <c r="A131" s="217"/>
      <c r="B131" s="225"/>
      <c r="C131" s="227"/>
      <c r="D131" s="226"/>
      <c r="E131" s="221"/>
      <c r="F131" s="222"/>
      <c r="G131" s="223"/>
      <c r="H131" s="222"/>
      <c r="I131" s="223"/>
      <c r="J131" s="222"/>
      <c r="K131" s="223"/>
      <c r="L131" s="222"/>
      <c r="M131" s="223"/>
      <c r="N131" s="222"/>
      <c r="O131" s="223"/>
      <c r="P131" s="222"/>
      <c r="Q131" s="223"/>
      <c r="R131" s="222"/>
      <c r="S131" s="223"/>
      <c r="T131" s="222"/>
      <c r="U131" s="223"/>
      <c r="V131" s="222"/>
      <c r="W131" s="223"/>
      <c r="X131" s="222"/>
      <c r="Y131" s="223"/>
      <c r="Z131" s="228"/>
      <c r="AA131" s="228"/>
      <c r="AB131" s="224"/>
      <c r="AC131" s="223"/>
      <c r="AD131" s="15"/>
      <c r="AE131" s="15"/>
      <c r="AF131" s="15"/>
      <c r="AG131" s="15"/>
      <c r="AH131" s="15"/>
    </row>
    <row r="132" ht="15.75" customHeight="1">
      <c r="A132" s="217"/>
      <c r="B132" s="225"/>
      <c r="C132" s="227"/>
      <c r="D132" s="226"/>
      <c r="E132" s="221"/>
      <c r="F132" s="222"/>
      <c r="G132" s="223"/>
      <c r="H132" s="222"/>
      <c r="I132" s="223"/>
      <c r="J132" s="222"/>
      <c r="K132" s="223"/>
      <c r="L132" s="222"/>
      <c r="M132" s="223"/>
      <c r="N132" s="222"/>
      <c r="O132" s="223"/>
      <c r="P132" s="222"/>
      <c r="Q132" s="223"/>
      <c r="R132" s="222"/>
      <c r="S132" s="223"/>
      <c r="T132" s="222"/>
      <c r="U132" s="223"/>
      <c r="V132" s="222"/>
      <c r="W132" s="223"/>
      <c r="X132" s="222"/>
      <c r="Y132" s="223"/>
      <c r="Z132" s="228"/>
      <c r="AA132" s="228"/>
      <c r="AB132" s="224"/>
      <c r="AC132" s="223"/>
      <c r="AD132" s="15"/>
      <c r="AE132" s="15"/>
      <c r="AF132" s="15"/>
      <c r="AG132" s="15"/>
      <c r="AH132" s="15"/>
    </row>
    <row r="133" ht="15.75" customHeight="1">
      <c r="A133" s="217"/>
      <c r="B133" s="225"/>
      <c r="C133" s="227"/>
      <c r="D133" s="226"/>
      <c r="E133" s="221"/>
      <c r="F133" s="222"/>
      <c r="G133" s="223"/>
      <c r="H133" s="222"/>
      <c r="I133" s="223"/>
      <c r="J133" s="222"/>
      <c r="K133" s="223"/>
      <c r="L133" s="222"/>
      <c r="M133" s="223"/>
      <c r="N133" s="222"/>
      <c r="O133" s="223"/>
      <c r="P133" s="222"/>
      <c r="Q133" s="223"/>
      <c r="R133" s="222"/>
      <c r="S133" s="223"/>
      <c r="T133" s="222"/>
      <c r="U133" s="223"/>
      <c r="V133" s="222"/>
      <c r="W133" s="223"/>
      <c r="X133" s="222"/>
      <c r="Y133" s="223"/>
      <c r="Z133" s="228"/>
      <c r="AA133" s="228"/>
      <c r="AB133" s="224"/>
      <c r="AC133" s="223"/>
      <c r="AD133" s="15"/>
      <c r="AE133" s="15"/>
      <c r="AF133" s="15"/>
      <c r="AG133" s="15"/>
      <c r="AH133" s="15"/>
    </row>
    <row r="134" ht="15.75" customHeight="1">
      <c r="A134" s="217"/>
      <c r="B134" s="225"/>
      <c r="C134" s="227"/>
      <c r="D134" s="226"/>
      <c r="E134" s="221"/>
      <c r="F134" s="222"/>
      <c r="G134" s="223"/>
      <c r="H134" s="222"/>
      <c r="I134" s="223"/>
      <c r="J134" s="222"/>
      <c r="K134" s="223"/>
      <c r="L134" s="222"/>
      <c r="M134" s="223"/>
      <c r="N134" s="222"/>
      <c r="O134" s="223"/>
      <c r="P134" s="222"/>
      <c r="Q134" s="223"/>
      <c r="R134" s="222"/>
      <c r="S134" s="223"/>
      <c r="T134" s="222"/>
      <c r="U134" s="223"/>
      <c r="V134" s="222"/>
      <c r="W134" s="223"/>
      <c r="X134" s="222"/>
      <c r="Y134" s="223"/>
      <c r="Z134" s="228"/>
      <c r="AA134" s="228"/>
      <c r="AB134" s="224"/>
      <c r="AC134" s="223"/>
      <c r="AD134" s="15"/>
      <c r="AE134" s="15"/>
      <c r="AF134" s="15"/>
      <c r="AG134" s="15"/>
      <c r="AH134" s="15"/>
    </row>
    <row r="135" ht="15.75" customHeight="1">
      <c r="A135" s="217"/>
      <c r="B135" s="225"/>
      <c r="C135" s="227"/>
      <c r="D135" s="226"/>
      <c r="E135" s="221"/>
      <c r="F135" s="222"/>
      <c r="G135" s="223"/>
      <c r="H135" s="222"/>
      <c r="I135" s="223"/>
      <c r="J135" s="222"/>
      <c r="K135" s="223"/>
      <c r="L135" s="222"/>
      <c r="M135" s="223"/>
      <c r="N135" s="222"/>
      <c r="O135" s="223"/>
      <c r="P135" s="222"/>
      <c r="Q135" s="223"/>
      <c r="R135" s="222"/>
      <c r="S135" s="223"/>
      <c r="T135" s="222"/>
      <c r="U135" s="223"/>
      <c r="V135" s="222"/>
      <c r="W135" s="223"/>
      <c r="X135" s="222"/>
      <c r="Y135" s="223"/>
      <c r="Z135" s="228"/>
      <c r="AA135" s="228"/>
      <c r="AB135" s="224"/>
      <c r="AC135" s="223"/>
      <c r="AD135" s="15"/>
      <c r="AE135" s="15"/>
      <c r="AF135" s="15"/>
      <c r="AG135" s="15"/>
      <c r="AH135" s="15"/>
    </row>
    <row r="136" ht="15.75" customHeight="1">
      <c r="A136" s="217"/>
      <c r="B136" s="225"/>
      <c r="C136" s="227"/>
      <c r="D136" s="226"/>
      <c r="E136" s="221"/>
      <c r="F136" s="222"/>
      <c r="G136" s="223"/>
      <c r="H136" s="222"/>
      <c r="I136" s="223"/>
      <c r="J136" s="222"/>
      <c r="K136" s="223"/>
      <c r="L136" s="222"/>
      <c r="M136" s="223"/>
      <c r="N136" s="222"/>
      <c r="O136" s="223"/>
      <c r="P136" s="222"/>
      <c r="Q136" s="223"/>
      <c r="R136" s="222"/>
      <c r="S136" s="223"/>
      <c r="T136" s="222"/>
      <c r="U136" s="223"/>
      <c r="V136" s="222"/>
      <c r="W136" s="223"/>
      <c r="X136" s="222"/>
      <c r="Y136" s="223"/>
      <c r="Z136" s="228"/>
      <c r="AA136" s="228"/>
      <c r="AB136" s="224"/>
      <c r="AC136" s="223"/>
      <c r="AD136" s="15"/>
      <c r="AE136" s="15"/>
      <c r="AF136" s="15"/>
      <c r="AG136" s="15"/>
      <c r="AH136" s="15"/>
    </row>
    <row r="137" ht="15.75" customHeight="1">
      <c r="A137" s="217"/>
      <c r="B137" s="225"/>
      <c r="C137" s="227"/>
      <c r="D137" s="226"/>
      <c r="E137" s="221"/>
      <c r="F137" s="222"/>
      <c r="G137" s="223"/>
      <c r="H137" s="222"/>
      <c r="I137" s="223"/>
      <c r="J137" s="222"/>
      <c r="K137" s="223"/>
      <c r="L137" s="222"/>
      <c r="M137" s="223"/>
      <c r="N137" s="222"/>
      <c r="O137" s="223"/>
      <c r="P137" s="222"/>
      <c r="Q137" s="223"/>
      <c r="R137" s="222"/>
      <c r="S137" s="223"/>
      <c r="T137" s="222"/>
      <c r="U137" s="223"/>
      <c r="V137" s="222"/>
      <c r="W137" s="223"/>
      <c r="X137" s="222"/>
      <c r="Y137" s="223"/>
      <c r="Z137" s="228"/>
      <c r="AA137" s="228"/>
      <c r="AB137" s="224"/>
      <c r="AC137" s="223"/>
      <c r="AD137" s="15"/>
      <c r="AE137" s="15"/>
      <c r="AF137" s="15"/>
      <c r="AG137" s="15"/>
      <c r="AH137" s="15"/>
    </row>
    <row r="138" ht="15.75" customHeight="1">
      <c r="A138" s="217"/>
      <c r="B138" s="225"/>
      <c r="C138" s="227"/>
      <c r="D138" s="226"/>
      <c r="E138" s="221"/>
      <c r="F138" s="222"/>
      <c r="G138" s="223"/>
      <c r="H138" s="222"/>
      <c r="I138" s="223"/>
      <c r="J138" s="222"/>
      <c r="K138" s="223"/>
      <c r="L138" s="222"/>
      <c r="M138" s="223"/>
      <c r="N138" s="222"/>
      <c r="O138" s="223"/>
      <c r="P138" s="222"/>
      <c r="Q138" s="223"/>
      <c r="R138" s="222"/>
      <c r="S138" s="223"/>
      <c r="T138" s="222"/>
      <c r="U138" s="223"/>
      <c r="V138" s="222"/>
      <c r="W138" s="223"/>
      <c r="X138" s="222"/>
      <c r="Y138" s="223"/>
      <c r="Z138" s="228"/>
      <c r="AA138" s="228"/>
      <c r="AB138" s="224"/>
      <c r="AC138" s="223"/>
      <c r="AD138" s="15"/>
      <c r="AE138" s="15"/>
      <c r="AF138" s="15"/>
      <c r="AG138" s="15"/>
      <c r="AH138" s="15"/>
    </row>
    <row r="139" ht="15.75" customHeight="1">
      <c r="A139" s="217"/>
      <c r="B139" s="225"/>
      <c r="C139" s="227"/>
      <c r="D139" s="226"/>
      <c r="E139" s="221"/>
      <c r="F139" s="222"/>
      <c r="G139" s="223"/>
      <c r="H139" s="222"/>
      <c r="I139" s="223"/>
      <c r="J139" s="222"/>
      <c r="K139" s="223"/>
      <c r="L139" s="222"/>
      <c r="M139" s="223"/>
      <c r="N139" s="222"/>
      <c r="O139" s="223"/>
      <c r="P139" s="222"/>
      <c r="Q139" s="223"/>
      <c r="R139" s="222"/>
      <c r="S139" s="223"/>
      <c r="T139" s="222"/>
      <c r="U139" s="223"/>
      <c r="V139" s="222"/>
      <c r="W139" s="223"/>
      <c r="X139" s="222"/>
      <c r="Y139" s="223"/>
      <c r="Z139" s="228"/>
      <c r="AA139" s="228"/>
      <c r="AB139" s="224"/>
      <c r="AC139" s="223"/>
      <c r="AD139" s="15"/>
      <c r="AE139" s="15"/>
      <c r="AF139" s="15"/>
      <c r="AG139" s="15"/>
      <c r="AH139" s="15"/>
    </row>
    <row r="140" ht="15.75" customHeight="1">
      <c r="A140" s="217"/>
      <c r="B140" s="225"/>
      <c r="C140" s="227"/>
      <c r="D140" s="226"/>
      <c r="E140" s="221"/>
      <c r="F140" s="222"/>
      <c r="G140" s="223"/>
      <c r="H140" s="222"/>
      <c r="I140" s="223"/>
      <c r="J140" s="222"/>
      <c r="K140" s="223"/>
      <c r="L140" s="222"/>
      <c r="M140" s="223"/>
      <c r="N140" s="222"/>
      <c r="O140" s="223"/>
      <c r="P140" s="222"/>
      <c r="Q140" s="223"/>
      <c r="R140" s="222"/>
      <c r="S140" s="223"/>
      <c r="T140" s="222"/>
      <c r="U140" s="223"/>
      <c r="V140" s="222"/>
      <c r="W140" s="223"/>
      <c r="X140" s="222"/>
      <c r="Y140" s="223"/>
      <c r="Z140" s="228"/>
      <c r="AA140" s="228"/>
      <c r="AB140" s="224"/>
      <c r="AC140" s="223"/>
      <c r="AD140" s="15"/>
      <c r="AE140" s="15"/>
      <c r="AF140" s="15"/>
      <c r="AG140" s="15"/>
      <c r="AH140" s="15"/>
    </row>
    <row r="141" ht="15.75" customHeight="1">
      <c r="A141" s="217"/>
      <c r="B141" s="225"/>
      <c r="C141" s="227"/>
      <c r="D141" s="226"/>
      <c r="E141" s="221"/>
      <c r="F141" s="222"/>
      <c r="G141" s="223"/>
      <c r="H141" s="222"/>
      <c r="I141" s="223"/>
      <c r="J141" s="222"/>
      <c r="K141" s="223"/>
      <c r="L141" s="222"/>
      <c r="M141" s="223"/>
      <c r="N141" s="222"/>
      <c r="O141" s="223"/>
      <c r="P141" s="222"/>
      <c r="Q141" s="223"/>
      <c r="R141" s="222"/>
      <c r="S141" s="223"/>
      <c r="T141" s="222"/>
      <c r="U141" s="223"/>
      <c r="V141" s="222"/>
      <c r="W141" s="223"/>
      <c r="X141" s="222"/>
      <c r="Y141" s="223"/>
      <c r="Z141" s="228"/>
      <c r="AA141" s="228"/>
      <c r="AB141" s="224"/>
      <c r="AC141" s="223"/>
      <c r="AD141" s="15"/>
      <c r="AE141" s="15"/>
      <c r="AF141" s="15"/>
      <c r="AG141" s="15"/>
      <c r="AH141" s="15"/>
    </row>
    <row r="142" ht="15.75" customHeight="1">
      <c r="A142" s="217"/>
      <c r="B142" s="225"/>
      <c r="C142" s="227"/>
      <c r="D142" s="226"/>
      <c r="E142" s="221"/>
      <c r="F142" s="222"/>
      <c r="G142" s="223"/>
      <c r="H142" s="222"/>
      <c r="I142" s="223"/>
      <c r="J142" s="222"/>
      <c r="K142" s="223"/>
      <c r="L142" s="222"/>
      <c r="M142" s="223"/>
      <c r="N142" s="222"/>
      <c r="O142" s="223"/>
      <c r="P142" s="222"/>
      <c r="Q142" s="223"/>
      <c r="R142" s="222"/>
      <c r="S142" s="223"/>
      <c r="T142" s="222"/>
      <c r="U142" s="223"/>
      <c r="V142" s="222"/>
      <c r="W142" s="223"/>
      <c r="X142" s="222"/>
      <c r="Y142" s="223"/>
      <c r="Z142" s="228"/>
      <c r="AA142" s="228"/>
      <c r="AB142" s="224"/>
      <c r="AC142" s="223"/>
      <c r="AD142" s="15"/>
      <c r="AE142" s="15"/>
      <c r="AF142" s="15"/>
      <c r="AG142" s="15"/>
      <c r="AH142" s="15"/>
    </row>
    <row r="143" ht="15.75" customHeight="1">
      <c r="A143" s="217"/>
      <c r="B143" s="225"/>
      <c r="C143" s="227"/>
      <c r="D143" s="226"/>
      <c r="E143" s="221"/>
      <c r="F143" s="222"/>
      <c r="G143" s="223"/>
      <c r="H143" s="222"/>
      <c r="I143" s="223"/>
      <c r="J143" s="222"/>
      <c r="K143" s="223"/>
      <c r="L143" s="222"/>
      <c r="M143" s="223"/>
      <c r="N143" s="222"/>
      <c r="O143" s="223"/>
      <c r="P143" s="222"/>
      <c r="Q143" s="223"/>
      <c r="R143" s="222"/>
      <c r="S143" s="223"/>
      <c r="T143" s="222"/>
      <c r="U143" s="223"/>
      <c r="V143" s="222"/>
      <c r="W143" s="223"/>
      <c r="X143" s="222"/>
      <c r="Y143" s="223"/>
      <c r="Z143" s="228"/>
      <c r="AA143" s="228"/>
      <c r="AB143" s="224"/>
      <c r="AC143" s="223"/>
      <c r="AD143" s="15"/>
      <c r="AE143" s="15"/>
      <c r="AF143" s="15"/>
      <c r="AG143" s="15"/>
      <c r="AH143" s="15"/>
    </row>
    <row r="144" ht="15.75" customHeight="1">
      <c r="A144" s="217"/>
      <c r="B144" s="225"/>
      <c r="C144" s="227"/>
      <c r="D144" s="226"/>
      <c r="E144" s="221"/>
      <c r="F144" s="222"/>
      <c r="G144" s="223"/>
      <c r="H144" s="222"/>
      <c r="I144" s="223"/>
      <c r="J144" s="222"/>
      <c r="K144" s="223"/>
      <c r="L144" s="222"/>
      <c r="M144" s="223"/>
      <c r="N144" s="222"/>
      <c r="O144" s="223"/>
      <c r="P144" s="222"/>
      <c r="Q144" s="223"/>
      <c r="R144" s="222"/>
      <c r="S144" s="223"/>
      <c r="T144" s="222"/>
      <c r="U144" s="223"/>
      <c r="V144" s="222"/>
      <c r="W144" s="223"/>
      <c r="X144" s="222"/>
      <c r="Y144" s="223"/>
      <c r="Z144" s="228"/>
      <c r="AA144" s="228"/>
      <c r="AB144" s="224"/>
      <c r="AC144" s="223"/>
      <c r="AD144" s="15"/>
      <c r="AE144" s="15"/>
      <c r="AF144" s="15"/>
      <c r="AG144" s="15"/>
      <c r="AH144" s="15"/>
    </row>
    <row r="145" ht="15.75" customHeight="1">
      <c r="A145" s="217"/>
      <c r="B145" s="225"/>
      <c r="C145" s="227"/>
      <c r="D145" s="226"/>
      <c r="E145" s="221"/>
      <c r="F145" s="222"/>
      <c r="G145" s="223"/>
      <c r="H145" s="222"/>
      <c r="I145" s="223"/>
      <c r="J145" s="222"/>
      <c r="K145" s="223"/>
      <c r="L145" s="222"/>
      <c r="M145" s="223"/>
      <c r="N145" s="222"/>
      <c r="O145" s="223"/>
      <c r="P145" s="222"/>
      <c r="Q145" s="223"/>
      <c r="R145" s="222"/>
      <c r="S145" s="223"/>
      <c r="T145" s="222"/>
      <c r="U145" s="223"/>
      <c r="V145" s="222"/>
      <c r="W145" s="223"/>
      <c r="X145" s="222"/>
      <c r="Y145" s="223"/>
      <c r="Z145" s="228"/>
      <c r="AA145" s="228"/>
      <c r="AB145" s="224"/>
      <c r="AC145" s="223"/>
      <c r="AD145" s="15"/>
      <c r="AE145" s="15"/>
      <c r="AF145" s="15"/>
      <c r="AG145" s="15"/>
      <c r="AH145" s="15"/>
    </row>
    <row r="146" ht="15.75" customHeight="1">
      <c r="A146" s="217"/>
      <c r="B146" s="225"/>
      <c r="C146" s="227"/>
      <c r="D146" s="226"/>
      <c r="E146" s="221"/>
      <c r="F146" s="222"/>
      <c r="G146" s="223"/>
      <c r="H146" s="222"/>
      <c r="I146" s="223"/>
      <c r="J146" s="222"/>
      <c r="K146" s="223"/>
      <c r="L146" s="222"/>
      <c r="M146" s="223"/>
      <c r="N146" s="222"/>
      <c r="O146" s="223"/>
      <c r="P146" s="222"/>
      <c r="Q146" s="223"/>
      <c r="R146" s="222"/>
      <c r="S146" s="223"/>
      <c r="T146" s="222"/>
      <c r="U146" s="223"/>
      <c r="V146" s="222"/>
      <c r="W146" s="223"/>
      <c r="X146" s="222"/>
      <c r="Y146" s="223"/>
      <c r="Z146" s="228"/>
      <c r="AA146" s="228"/>
      <c r="AB146" s="224"/>
      <c r="AC146" s="223"/>
      <c r="AD146" s="15"/>
      <c r="AE146" s="15"/>
      <c r="AF146" s="15"/>
      <c r="AG146" s="15"/>
      <c r="AH146" s="15"/>
    </row>
    <row r="147" ht="15.75" customHeight="1">
      <c r="A147" s="217"/>
      <c r="B147" s="225"/>
      <c r="C147" s="227"/>
      <c r="D147" s="226"/>
      <c r="E147" s="221"/>
      <c r="F147" s="222"/>
      <c r="G147" s="223"/>
      <c r="H147" s="222"/>
      <c r="I147" s="223"/>
      <c r="J147" s="222"/>
      <c r="K147" s="223"/>
      <c r="L147" s="222"/>
      <c r="M147" s="223"/>
      <c r="N147" s="222"/>
      <c r="O147" s="223"/>
      <c r="P147" s="222"/>
      <c r="Q147" s="223"/>
      <c r="R147" s="222"/>
      <c r="S147" s="223"/>
      <c r="T147" s="222"/>
      <c r="U147" s="223"/>
      <c r="V147" s="222"/>
      <c r="W147" s="223"/>
      <c r="X147" s="222"/>
      <c r="Y147" s="223"/>
      <c r="Z147" s="228"/>
      <c r="AA147" s="228"/>
      <c r="AB147" s="224"/>
      <c r="AC147" s="223"/>
      <c r="AD147" s="15"/>
      <c r="AE147" s="15"/>
      <c r="AF147" s="15"/>
      <c r="AG147" s="15"/>
      <c r="AH147" s="15"/>
    </row>
    <row r="148" ht="15.75" customHeight="1">
      <c r="A148" s="217"/>
      <c r="B148" s="225"/>
      <c r="C148" s="227"/>
      <c r="D148" s="226"/>
      <c r="E148" s="221"/>
      <c r="F148" s="222"/>
      <c r="G148" s="223"/>
      <c r="H148" s="222"/>
      <c r="I148" s="223"/>
      <c r="J148" s="222"/>
      <c r="K148" s="223"/>
      <c r="L148" s="222"/>
      <c r="M148" s="223"/>
      <c r="N148" s="222"/>
      <c r="O148" s="223"/>
      <c r="P148" s="222"/>
      <c r="Q148" s="223"/>
      <c r="R148" s="222"/>
      <c r="S148" s="223"/>
      <c r="T148" s="222"/>
      <c r="U148" s="223"/>
      <c r="V148" s="222"/>
      <c r="W148" s="223"/>
      <c r="X148" s="222"/>
      <c r="Y148" s="223"/>
      <c r="Z148" s="228"/>
      <c r="AA148" s="228"/>
      <c r="AB148" s="224"/>
      <c r="AC148" s="223"/>
      <c r="AD148" s="15"/>
      <c r="AE148" s="15"/>
      <c r="AF148" s="15"/>
      <c r="AG148" s="15"/>
      <c r="AH148" s="15"/>
    </row>
    <row r="149" ht="15.75" customHeight="1">
      <c r="A149" s="217"/>
      <c r="B149" s="225"/>
      <c r="C149" s="227"/>
      <c r="D149" s="226"/>
      <c r="E149" s="221"/>
      <c r="F149" s="222"/>
      <c r="G149" s="223"/>
      <c r="H149" s="222"/>
      <c r="I149" s="223"/>
      <c r="J149" s="222"/>
      <c r="K149" s="223"/>
      <c r="L149" s="222"/>
      <c r="M149" s="223"/>
      <c r="N149" s="222"/>
      <c r="O149" s="223"/>
      <c r="P149" s="222"/>
      <c r="Q149" s="223"/>
      <c r="R149" s="222"/>
      <c r="S149" s="223"/>
      <c r="T149" s="222"/>
      <c r="U149" s="223"/>
      <c r="V149" s="222"/>
      <c r="W149" s="223"/>
      <c r="X149" s="222"/>
      <c r="Y149" s="223"/>
      <c r="Z149" s="228"/>
      <c r="AA149" s="228"/>
      <c r="AB149" s="224"/>
      <c r="AC149" s="223"/>
      <c r="AD149" s="15"/>
      <c r="AE149" s="15"/>
      <c r="AF149" s="15"/>
      <c r="AG149" s="15"/>
      <c r="AH149" s="15"/>
    </row>
    <row r="150" ht="15.75" customHeight="1">
      <c r="A150" s="217"/>
      <c r="B150" s="225"/>
      <c r="C150" s="227"/>
      <c r="D150" s="226"/>
      <c r="E150" s="221"/>
      <c r="F150" s="222"/>
      <c r="G150" s="223"/>
      <c r="H150" s="222"/>
      <c r="I150" s="223"/>
      <c r="J150" s="222"/>
      <c r="K150" s="223"/>
      <c r="L150" s="222"/>
      <c r="M150" s="223"/>
      <c r="N150" s="222"/>
      <c r="O150" s="223"/>
      <c r="P150" s="222"/>
      <c r="Q150" s="223"/>
      <c r="R150" s="222"/>
      <c r="S150" s="223"/>
      <c r="T150" s="222"/>
      <c r="U150" s="223"/>
      <c r="V150" s="222"/>
      <c r="W150" s="223"/>
      <c r="X150" s="222"/>
      <c r="Y150" s="223"/>
      <c r="Z150" s="228"/>
      <c r="AA150" s="228"/>
      <c r="AB150" s="224"/>
      <c r="AC150" s="223"/>
      <c r="AD150" s="15"/>
      <c r="AE150" s="15"/>
      <c r="AF150" s="15"/>
      <c r="AG150" s="15"/>
      <c r="AH150" s="15"/>
    </row>
    <row r="151" ht="15.75" customHeight="1">
      <c r="A151" s="217"/>
      <c r="B151" s="225"/>
      <c r="C151" s="227"/>
      <c r="D151" s="226"/>
      <c r="E151" s="221"/>
      <c r="F151" s="222"/>
      <c r="G151" s="223"/>
      <c r="H151" s="222"/>
      <c r="I151" s="223"/>
      <c r="J151" s="222"/>
      <c r="K151" s="223"/>
      <c r="L151" s="222"/>
      <c r="M151" s="223"/>
      <c r="N151" s="222"/>
      <c r="O151" s="223"/>
      <c r="P151" s="222"/>
      <c r="Q151" s="223"/>
      <c r="R151" s="222"/>
      <c r="S151" s="223"/>
      <c r="T151" s="222"/>
      <c r="U151" s="223"/>
      <c r="V151" s="222"/>
      <c r="W151" s="223"/>
      <c r="X151" s="222"/>
      <c r="Y151" s="223"/>
      <c r="Z151" s="228"/>
      <c r="AA151" s="228"/>
      <c r="AB151" s="224"/>
      <c r="AC151" s="223"/>
      <c r="AD151" s="15"/>
      <c r="AE151" s="15"/>
      <c r="AF151" s="15"/>
      <c r="AG151" s="15"/>
      <c r="AH151" s="15"/>
    </row>
    <row r="152" ht="15.75" customHeight="1">
      <c r="A152" s="217"/>
      <c r="B152" s="225"/>
      <c r="C152" s="227"/>
      <c r="D152" s="226"/>
      <c r="E152" s="221"/>
      <c r="F152" s="222"/>
      <c r="G152" s="223"/>
      <c r="H152" s="222"/>
      <c r="I152" s="223"/>
      <c r="J152" s="222"/>
      <c r="K152" s="223"/>
      <c r="L152" s="222"/>
      <c r="M152" s="223"/>
      <c r="N152" s="222"/>
      <c r="O152" s="223"/>
      <c r="P152" s="222"/>
      <c r="Q152" s="223"/>
      <c r="R152" s="222"/>
      <c r="S152" s="223"/>
      <c r="T152" s="222"/>
      <c r="U152" s="223"/>
      <c r="V152" s="222"/>
      <c r="W152" s="223"/>
      <c r="X152" s="222"/>
      <c r="Y152" s="223"/>
      <c r="Z152" s="228"/>
      <c r="AA152" s="228"/>
      <c r="AB152" s="224"/>
      <c r="AC152" s="223"/>
      <c r="AD152" s="15"/>
      <c r="AE152" s="15"/>
      <c r="AF152" s="15"/>
      <c r="AG152" s="15"/>
      <c r="AH152" s="15"/>
    </row>
    <row r="153" ht="15.75" customHeight="1">
      <c r="A153" s="217"/>
      <c r="B153" s="225"/>
      <c r="C153" s="227"/>
      <c r="D153" s="226"/>
      <c r="E153" s="221"/>
      <c r="F153" s="222"/>
      <c r="G153" s="223"/>
      <c r="H153" s="222"/>
      <c r="I153" s="223"/>
      <c r="J153" s="222"/>
      <c r="K153" s="223"/>
      <c r="L153" s="222"/>
      <c r="M153" s="223"/>
      <c r="N153" s="222"/>
      <c r="O153" s="223"/>
      <c r="P153" s="222"/>
      <c r="Q153" s="223"/>
      <c r="R153" s="222"/>
      <c r="S153" s="223"/>
      <c r="T153" s="222"/>
      <c r="U153" s="223"/>
      <c r="V153" s="222"/>
      <c r="W153" s="223"/>
      <c r="X153" s="222"/>
      <c r="Y153" s="223"/>
      <c r="Z153" s="228"/>
      <c r="AA153" s="228"/>
      <c r="AB153" s="224"/>
      <c r="AC153" s="223"/>
      <c r="AD153" s="15"/>
      <c r="AE153" s="15"/>
      <c r="AF153" s="15"/>
      <c r="AG153" s="15"/>
      <c r="AH153" s="15"/>
    </row>
    <row r="154" ht="15.75" customHeight="1">
      <c r="A154" s="217"/>
      <c r="B154" s="225"/>
      <c r="C154" s="227"/>
      <c r="D154" s="226"/>
      <c r="E154" s="221"/>
      <c r="F154" s="222"/>
      <c r="G154" s="223"/>
      <c r="H154" s="222"/>
      <c r="I154" s="223"/>
      <c r="J154" s="222"/>
      <c r="K154" s="223"/>
      <c r="L154" s="222"/>
      <c r="M154" s="223"/>
      <c r="N154" s="222"/>
      <c r="O154" s="223"/>
      <c r="P154" s="222"/>
      <c r="Q154" s="223"/>
      <c r="R154" s="222"/>
      <c r="S154" s="223"/>
      <c r="T154" s="222"/>
      <c r="U154" s="223"/>
      <c r="V154" s="222"/>
      <c r="W154" s="223"/>
      <c r="X154" s="222"/>
      <c r="Y154" s="223"/>
      <c r="Z154" s="228"/>
      <c r="AA154" s="228"/>
      <c r="AB154" s="224"/>
      <c r="AC154" s="223"/>
      <c r="AD154" s="15"/>
      <c r="AE154" s="15"/>
      <c r="AF154" s="15"/>
      <c r="AG154" s="15"/>
      <c r="AH154" s="15"/>
    </row>
    <row r="155" ht="15.75" customHeight="1">
      <c r="A155" s="217"/>
      <c r="B155" s="225"/>
      <c r="C155" s="227"/>
      <c r="D155" s="226"/>
      <c r="E155" s="221"/>
      <c r="F155" s="222"/>
      <c r="G155" s="223"/>
      <c r="H155" s="222"/>
      <c r="I155" s="223"/>
      <c r="J155" s="222"/>
      <c r="K155" s="223"/>
      <c r="L155" s="222"/>
      <c r="M155" s="223"/>
      <c r="N155" s="222"/>
      <c r="O155" s="223"/>
      <c r="P155" s="222"/>
      <c r="Q155" s="223"/>
      <c r="R155" s="222"/>
      <c r="S155" s="223"/>
      <c r="T155" s="222"/>
      <c r="U155" s="223"/>
      <c r="V155" s="222"/>
      <c r="W155" s="223"/>
      <c r="X155" s="222"/>
      <c r="Y155" s="223"/>
      <c r="Z155" s="228"/>
      <c r="AA155" s="228"/>
      <c r="AB155" s="224"/>
      <c r="AC155" s="223"/>
      <c r="AD155" s="15"/>
      <c r="AE155" s="15"/>
      <c r="AF155" s="15"/>
      <c r="AG155" s="15"/>
      <c r="AH155" s="15"/>
    </row>
    <row r="156" ht="15.75" customHeight="1">
      <c r="A156" s="217"/>
      <c r="B156" s="225"/>
      <c r="C156" s="227"/>
      <c r="D156" s="226"/>
      <c r="E156" s="221"/>
      <c r="F156" s="222"/>
      <c r="G156" s="223"/>
      <c r="H156" s="222"/>
      <c r="I156" s="223"/>
      <c r="J156" s="222"/>
      <c r="K156" s="223"/>
      <c r="L156" s="222"/>
      <c r="M156" s="223"/>
      <c r="N156" s="222"/>
      <c r="O156" s="223"/>
      <c r="P156" s="222"/>
      <c r="Q156" s="223"/>
      <c r="R156" s="222"/>
      <c r="S156" s="223"/>
      <c r="T156" s="222"/>
      <c r="U156" s="223"/>
      <c r="V156" s="222"/>
      <c r="W156" s="223"/>
      <c r="X156" s="222"/>
      <c r="Y156" s="223"/>
      <c r="Z156" s="228"/>
      <c r="AA156" s="228"/>
      <c r="AB156" s="224"/>
      <c r="AC156" s="223"/>
      <c r="AD156" s="15"/>
      <c r="AE156" s="15"/>
      <c r="AF156" s="15"/>
      <c r="AG156" s="15"/>
      <c r="AH156" s="15"/>
    </row>
    <row r="157" ht="15.75" customHeight="1">
      <c r="A157" s="217"/>
      <c r="B157" s="225"/>
      <c r="C157" s="227"/>
      <c r="D157" s="226"/>
      <c r="E157" s="221"/>
      <c r="F157" s="222"/>
      <c r="G157" s="223"/>
      <c r="H157" s="222"/>
      <c r="I157" s="223"/>
      <c r="J157" s="222"/>
      <c r="K157" s="223"/>
      <c r="L157" s="222"/>
      <c r="M157" s="223"/>
      <c r="N157" s="222"/>
      <c r="O157" s="223"/>
      <c r="P157" s="222"/>
      <c r="Q157" s="223"/>
      <c r="R157" s="222"/>
      <c r="S157" s="223"/>
      <c r="T157" s="222"/>
      <c r="U157" s="223"/>
      <c r="V157" s="222"/>
      <c r="W157" s="223"/>
      <c r="X157" s="222"/>
      <c r="Y157" s="223"/>
      <c r="Z157" s="228"/>
      <c r="AA157" s="228"/>
      <c r="AB157" s="224"/>
      <c r="AC157" s="223"/>
      <c r="AD157" s="15"/>
      <c r="AE157" s="15"/>
      <c r="AF157" s="15"/>
      <c r="AG157" s="15"/>
      <c r="AH157" s="15"/>
    </row>
    <row r="158" ht="15.75" customHeight="1">
      <c r="A158" s="217"/>
      <c r="B158" s="225"/>
      <c r="C158" s="227"/>
      <c r="D158" s="226"/>
      <c r="E158" s="221"/>
      <c r="F158" s="222"/>
      <c r="G158" s="223"/>
      <c r="H158" s="222"/>
      <c r="I158" s="223"/>
      <c r="J158" s="222"/>
      <c r="K158" s="223"/>
      <c r="L158" s="222"/>
      <c r="M158" s="223"/>
      <c r="N158" s="222"/>
      <c r="O158" s="223"/>
      <c r="P158" s="222"/>
      <c r="Q158" s="223"/>
      <c r="R158" s="222"/>
      <c r="S158" s="223"/>
      <c r="T158" s="222"/>
      <c r="U158" s="223"/>
      <c r="V158" s="222"/>
      <c r="W158" s="223"/>
      <c r="X158" s="222"/>
      <c r="Y158" s="223"/>
      <c r="Z158" s="228"/>
      <c r="AA158" s="228"/>
      <c r="AB158" s="224"/>
      <c r="AC158" s="223"/>
      <c r="AD158" s="15"/>
      <c r="AE158" s="15"/>
      <c r="AF158" s="15"/>
      <c r="AG158" s="15"/>
      <c r="AH158" s="15"/>
    </row>
    <row r="159" ht="15.75" customHeight="1">
      <c r="A159" s="217"/>
      <c r="B159" s="225"/>
      <c r="C159" s="227"/>
      <c r="D159" s="226"/>
      <c r="E159" s="221"/>
      <c r="F159" s="222"/>
      <c r="G159" s="223"/>
      <c r="H159" s="222"/>
      <c r="I159" s="223"/>
      <c r="J159" s="222"/>
      <c r="K159" s="223"/>
      <c r="L159" s="222"/>
      <c r="M159" s="223"/>
      <c r="N159" s="222"/>
      <c r="O159" s="223"/>
      <c r="P159" s="222"/>
      <c r="Q159" s="223"/>
      <c r="R159" s="222"/>
      <c r="S159" s="223"/>
      <c r="T159" s="222"/>
      <c r="U159" s="223"/>
      <c r="V159" s="222"/>
      <c r="W159" s="223"/>
      <c r="X159" s="222"/>
      <c r="Y159" s="223"/>
      <c r="Z159" s="228"/>
      <c r="AA159" s="228"/>
      <c r="AB159" s="224"/>
      <c r="AC159" s="223"/>
      <c r="AD159" s="15"/>
      <c r="AE159" s="15"/>
      <c r="AF159" s="15"/>
      <c r="AG159" s="15"/>
      <c r="AH159" s="15"/>
    </row>
    <row r="160" ht="15.75" customHeight="1">
      <c r="A160" s="217"/>
      <c r="B160" s="225"/>
      <c r="C160" s="227"/>
      <c r="D160" s="226"/>
      <c r="E160" s="221"/>
      <c r="F160" s="222"/>
      <c r="G160" s="223"/>
      <c r="H160" s="222"/>
      <c r="I160" s="223"/>
      <c r="J160" s="222"/>
      <c r="K160" s="223"/>
      <c r="L160" s="222"/>
      <c r="M160" s="223"/>
      <c r="N160" s="222"/>
      <c r="O160" s="223"/>
      <c r="P160" s="222"/>
      <c r="Q160" s="223"/>
      <c r="R160" s="222"/>
      <c r="S160" s="223"/>
      <c r="T160" s="222"/>
      <c r="U160" s="223"/>
      <c r="V160" s="222"/>
      <c r="W160" s="223"/>
      <c r="X160" s="222"/>
      <c r="Y160" s="223"/>
      <c r="Z160" s="228"/>
      <c r="AA160" s="228"/>
      <c r="AB160" s="224"/>
      <c r="AC160" s="223"/>
      <c r="AD160" s="15"/>
      <c r="AE160" s="15"/>
      <c r="AF160" s="15"/>
      <c r="AG160" s="15"/>
      <c r="AH160" s="15"/>
    </row>
    <row r="161" ht="15.75" customHeight="1">
      <c r="A161" s="217"/>
      <c r="B161" s="225"/>
      <c r="C161" s="227"/>
      <c r="D161" s="226"/>
      <c r="E161" s="221"/>
      <c r="F161" s="222"/>
      <c r="G161" s="223"/>
      <c r="H161" s="222"/>
      <c r="I161" s="223"/>
      <c r="J161" s="222"/>
      <c r="K161" s="223"/>
      <c r="L161" s="222"/>
      <c r="M161" s="223"/>
      <c r="N161" s="222"/>
      <c r="O161" s="223"/>
      <c r="P161" s="222"/>
      <c r="Q161" s="223"/>
      <c r="R161" s="222"/>
      <c r="S161" s="223"/>
      <c r="T161" s="222"/>
      <c r="U161" s="223"/>
      <c r="V161" s="222"/>
      <c r="W161" s="223"/>
      <c r="X161" s="222"/>
      <c r="Y161" s="223"/>
      <c r="Z161" s="228"/>
      <c r="AA161" s="228"/>
      <c r="AB161" s="224"/>
      <c r="AC161" s="223"/>
      <c r="AD161" s="15"/>
      <c r="AE161" s="15"/>
      <c r="AF161" s="15"/>
      <c r="AG161" s="15"/>
      <c r="AH161" s="15"/>
    </row>
    <row r="162" ht="15.75" customHeight="1">
      <c r="A162" s="217"/>
      <c r="B162" s="225"/>
      <c r="C162" s="227"/>
      <c r="D162" s="226"/>
      <c r="E162" s="221"/>
      <c r="F162" s="222"/>
      <c r="G162" s="223"/>
      <c r="H162" s="222"/>
      <c r="I162" s="223"/>
      <c r="J162" s="222"/>
      <c r="K162" s="223"/>
      <c r="L162" s="222"/>
      <c r="M162" s="223"/>
      <c r="N162" s="222"/>
      <c r="O162" s="223"/>
      <c r="P162" s="222"/>
      <c r="Q162" s="223"/>
      <c r="R162" s="222"/>
      <c r="S162" s="223"/>
      <c r="T162" s="222"/>
      <c r="U162" s="223"/>
      <c r="V162" s="222"/>
      <c r="W162" s="223"/>
      <c r="X162" s="222"/>
      <c r="Y162" s="223"/>
      <c r="Z162" s="228"/>
      <c r="AA162" s="228"/>
      <c r="AB162" s="224"/>
      <c r="AC162" s="223"/>
      <c r="AD162" s="15"/>
      <c r="AE162" s="15"/>
      <c r="AF162" s="15"/>
      <c r="AG162" s="15"/>
      <c r="AH162" s="15"/>
    </row>
    <row r="163" ht="15.75" customHeight="1">
      <c r="A163" s="217"/>
      <c r="B163" s="225"/>
      <c r="C163" s="227"/>
      <c r="D163" s="226"/>
      <c r="E163" s="221"/>
      <c r="F163" s="222"/>
      <c r="G163" s="223"/>
      <c r="H163" s="222"/>
      <c r="I163" s="223"/>
      <c r="J163" s="222"/>
      <c r="K163" s="223"/>
      <c r="L163" s="222"/>
      <c r="M163" s="223"/>
      <c r="N163" s="222"/>
      <c r="O163" s="223"/>
      <c r="P163" s="222"/>
      <c r="Q163" s="223"/>
      <c r="R163" s="222"/>
      <c r="S163" s="223"/>
      <c r="T163" s="222"/>
      <c r="U163" s="223"/>
      <c r="V163" s="222"/>
      <c r="W163" s="223"/>
      <c r="X163" s="222"/>
      <c r="Y163" s="223"/>
      <c r="Z163" s="228"/>
      <c r="AA163" s="228"/>
      <c r="AB163" s="224"/>
      <c r="AC163" s="223"/>
      <c r="AD163" s="15"/>
      <c r="AE163" s="15"/>
      <c r="AF163" s="15"/>
      <c r="AG163" s="15"/>
      <c r="AH163" s="15"/>
    </row>
    <row r="164" ht="15.75" customHeight="1">
      <c r="A164" s="217"/>
      <c r="B164" s="225"/>
      <c r="C164" s="227"/>
      <c r="D164" s="226"/>
      <c r="E164" s="221"/>
      <c r="F164" s="222"/>
      <c r="G164" s="223"/>
      <c r="H164" s="222"/>
      <c r="I164" s="223"/>
      <c r="J164" s="222"/>
      <c r="K164" s="223"/>
      <c r="L164" s="222"/>
      <c r="M164" s="223"/>
      <c r="N164" s="222"/>
      <c r="O164" s="223"/>
      <c r="P164" s="222"/>
      <c r="Q164" s="223"/>
      <c r="R164" s="222"/>
      <c r="S164" s="223"/>
      <c r="T164" s="222"/>
      <c r="U164" s="223"/>
      <c r="V164" s="222"/>
      <c r="W164" s="223"/>
      <c r="X164" s="222"/>
      <c r="Y164" s="223"/>
      <c r="Z164" s="228"/>
      <c r="AA164" s="228"/>
      <c r="AB164" s="224"/>
      <c r="AC164" s="223"/>
      <c r="AD164" s="15"/>
      <c r="AE164" s="15"/>
      <c r="AF164" s="15"/>
      <c r="AG164" s="15"/>
      <c r="AH164" s="15"/>
    </row>
    <row r="165" ht="15.75" customHeight="1">
      <c r="A165" s="217"/>
      <c r="B165" s="225"/>
      <c r="C165" s="227"/>
      <c r="D165" s="226"/>
      <c r="E165" s="221"/>
      <c r="F165" s="222"/>
      <c r="G165" s="223"/>
      <c r="H165" s="222"/>
      <c r="I165" s="223"/>
      <c r="J165" s="222"/>
      <c r="K165" s="223"/>
      <c r="L165" s="222"/>
      <c r="M165" s="223"/>
      <c r="N165" s="222"/>
      <c r="O165" s="223"/>
      <c r="P165" s="222"/>
      <c r="Q165" s="223"/>
      <c r="R165" s="222"/>
      <c r="S165" s="223"/>
      <c r="T165" s="222"/>
      <c r="U165" s="223"/>
      <c r="V165" s="222"/>
      <c r="W165" s="223"/>
      <c r="X165" s="222"/>
      <c r="Y165" s="223"/>
      <c r="Z165" s="228"/>
      <c r="AA165" s="228"/>
      <c r="AB165" s="224"/>
      <c r="AC165" s="223"/>
      <c r="AD165" s="15"/>
      <c r="AE165" s="15"/>
      <c r="AF165" s="15"/>
      <c r="AG165" s="15"/>
      <c r="AH165" s="15"/>
    </row>
    <row r="166" ht="15.75" customHeight="1">
      <c r="A166" s="217"/>
      <c r="B166" s="225"/>
      <c r="C166" s="227"/>
      <c r="D166" s="226"/>
      <c r="E166" s="221"/>
      <c r="F166" s="222"/>
      <c r="G166" s="223"/>
      <c r="H166" s="222"/>
      <c r="I166" s="223"/>
      <c r="J166" s="222"/>
      <c r="K166" s="223"/>
      <c r="L166" s="222"/>
      <c r="M166" s="223"/>
      <c r="N166" s="222"/>
      <c r="O166" s="223"/>
      <c r="P166" s="222"/>
      <c r="Q166" s="223"/>
      <c r="R166" s="222"/>
      <c r="S166" s="223"/>
      <c r="T166" s="222"/>
      <c r="U166" s="223"/>
      <c r="V166" s="222"/>
      <c r="W166" s="223"/>
      <c r="X166" s="222"/>
      <c r="Y166" s="223"/>
      <c r="Z166" s="228"/>
      <c r="AA166" s="228"/>
      <c r="AB166" s="224"/>
      <c r="AC166" s="223"/>
      <c r="AD166" s="15"/>
      <c r="AE166" s="15"/>
      <c r="AF166" s="15"/>
      <c r="AG166" s="15"/>
      <c r="AH166" s="15"/>
    </row>
    <row r="167" ht="15.75" customHeight="1">
      <c r="A167" s="217"/>
      <c r="B167" s="225"/>
      <c r="C167" s="227"/>
      <c r="D167" s="226"/>
      <c r="E167" s="221"/>
      <c r="F167" s="222"/>
      <c r="G167" s="223"/>
      <c r="H167" s="222"/>
      <c r="I167" s="223"/>
      <c r="J167" s="222"/>
      <c r="K167" s="223"/>
      <c r="L167" s="222"/>
      <c r="M167" s="223"/>
      <c r="N167" s="222"/>
      <c r="O167" s="223"/>
      <c r="P167" s="222"/>
      <c r="Q167" s="223"/>
      <c r="R167" s="222"/>
      <c r="S167" s="223"/>
      <c r="T167" s="222"/>
      <c r="U167" s="223"/>
      <c r="V167" s="222"/>
      <c r="W167" s="223"/>
      <c r="X167" s="222"/>
      <c r="Y167" s="223"/>
      <c r="Z167" s="228"/>
      <c r="AA167" s="228"/>
      <c r="AB167" s="224"/>
      <c r="AC167" s="223"/>
      <c r="AD167" s="15"/>
      <c r="AE167" s="15"/>
      <c r="AF167" s="15"/>
      <c r="AG167" s="15"/>
      <c r="AH167" s="15"/>
    </row>
    <row r="168" ht="15.75" customHeight="1">
      <c r="A168" s="217"/>
      <c r="B168" s="225"/>
      <c r="C168" s="227"/>
      <c r="D168" s="226"/>
      <c r="E168" s="221"/>
      <c r="F168" s="222"/>
      <c r="G168" s="223"/>
      <c r="H168" s="222"/>
      <c r="I168" s="223"/>
      <c r="J168" s="222"/>
      <c r="K168" s="223"/>
      <c r="L168" s="222"/>
      <c r="M168" s="223"/>
      <c r="N168" s="222"/>
      <c r="O168" s="223"/>
      <c r="P168" s="222"/>
      <c r="Q168" s="223"/>
      <c r="R168" s="222"/>
      <c r="S168" s="223"/>
      <c r="T168" s="222"/>
      <c r="U168" s="223"/>
      <c r="V168" s="222"/>
      <c r="W168" s="223"/>
      <c r="X168" s="222"/>
      <c r="Y168" s="223"/>
      <c r="Z168" s="228"/>
      <c r="AA168" s="228"/>
      <c r="AB168" s="224"/>
      <c r="AC168" s="223"/>
      <c r="AD168" s="15"/>
      <c r="AE168" s="15"/>
      <c r="AF168" s="15"/>
      <c r="AG168" s="15"/>
      <c r="AH168" s="15"/>
    </row>
    <row r="169" ht="15.75" customHeight="1">
      <c r="A169" s="217"/>
      <c r="B169" s="225"/>
      <c r="C169" s="227"/>
      <c r="D169" s="226"/>
      <c r="E169" s="221"/>
      <c r="F169" s="222"/>
      <c r="G169" s="223"/>
      <c r="H169" s="222"/>
      <c r="I169" s="223"/>
      <c r="J169" s="222"/>
      <c r="K169" s="223"/>
      <c r="L169" s="222"/>
      <c r="M169" s="223"/>
      <c r="N169" s="222"/>
      <c r="O169" s="223"/>
      <c r="P169" s="222"/>
      <c r="Q169" s="223"/>
      <c r="R169" s="222"/>
      <c r="S169" s="223"/>
      <c r="T169" s="222"/>
      <c r="U169" s="223"/>
      <c r="V169" s="222"/>
      <c r="W169" s="223"/>
      <c r="X169" s="222"/>
      <c r="Y169" s="223"/>
      <c r="Z169" s="228"/>
      <c r="AA169" s="228"/>
      <c r="AB169" s="224"/>
      <c r="AC169" s="223"/>
      <c r="AD169" s="15"/>
      <c r="AE169" s="15"/>
      <c r="AF169" s="15"/>
      <c r="AG169" s="15"/>
      <c r="AH169" s="15"/>
    </row>
    <row r="170" ht="15.75" customHeight="1">
      <c r="A170" s="217"/>
      <c r="B170" s="225"/>
      <c r="C170" s="227"/>
      <c r="D170" s="226"/>
      <c r="E170" s="221"/>
      <c r="F170" s="222"/>
      <c r="G170" s="223"/>
      <c r="H170" s="222"/>
      <c r="I170" s="223"/>
      <c r="J170" s="222"/>
      <c r="K170" s="223"/>
      <c r="L170" s="222"/>
      <c r="M170" s="223"/>
      <c r="N170" s="222"/>
      <c r="O170" s="223"/>
      <c r="P170" s="222"/>
      <c r="Q170" s="223"/>
      <c r="R170" s="222"/>
      <c r="S170" s="223"/>
      <c r="T170" s="222"/>
      <c r="U170" s="223"/>
      <c r="V170" s="222"/>
      <c r="W170" s="223"/>
      <c r="X170" s="222"/>
      <c r="Y170" s="223"/>
      <c r="Z170" s="228"/>
      <c r="AA170" s="228"/>
      <c r="AB170" s="224"/>
      <c r="AC170" s="223"/>
      <c r="AD170" s="15"/>
      <c r="AE170" s="15"/>
      <c r="AF170" s="15"/>
      <c r="AG170" s="15"/>
      <c r="AH170" s="15"/>
    </row>
    <row r="171" ht="15.75" customHeight="1">
      <c r="A171" s="217"/>
      <c r="B171" s="225"/>
      <c r="C171" s="227"/>
      <c r="D171" s="226"/>
      <c r="E171" s="221"/>
      <c r="F171" s="222"/>
      <c r="G171" s="223"/>
      <c r="H171" s="222"/>
      <c r="I171" s="223"/>
      <c r="J171" s="222"/>
      <c r="K171" s="223"/>
      <c r="L171" s="222"/>
      <c r="M171" s="223"/>
      <c r="N171" s="222"/>
      <c r="O171" s="223"/>
      <c r="P171" s="222"/>
      <c r="Q171" s="223"/>
      <c r="R171" s="222"/>
      <c r="S171" s="223"/>
      <c r="T171" s="222"/>
      <c r="U171" s="223"/>
      <c r="V171" s="222"/>
      <c r="W171" s="223"/>
      <c r="X171" s="222"/>
      <c r="Y171" s="223"/>
      <c r="Z171" s="228"/>
      <c r="AA171" s="228"/>
      <c r="AB171" s="224"/>
      <c r="AC171" s="223"/>
      <c r="AD171" s="15"/>
      <c r="AE171" s="15"/>
      <c r="AF171" s="15"/>
      <c r="AG171" s="15"/>
      <c r="AH171" s="15"/>
    </row>
    <row r="172" ht="15.75" customHeight="1">
      <c r="A172" s="217"/>
      <c r="B172" s="225"/>
      <c r="C172" s="227"/>
      <c r="D172" s="226"/>
      <c r="E172" s="221"/>
      <c r="F172" s="222"/>
      <c r="G172" s="223"/>
      <c r="H172" s="222"/>
      <c r="I172" s="223"/>
      <c r="J172" s="222"/>
      <c r="K172" s="223"/>
      <c r="L172" s="222"/>
      <c r="M172" s="223"/>
      <c r="N172" s="222"/>
      <c r="O172" s="223"/>
      <c r="P172" s="222"/>
      <c r="Q172" s="223"/>
      <c r="R172" s="222"/>
      <c r="S172" s="223"/>
      <c r="T172" s="222"/>
      <c r="U172" s="223"/>
      <c r="V172" s="222"/>
      <c r="W172" s="223"/>
      <c r="X172" s="222"/>
      <c r="Y172" s="223"/>
      <c r="Z172" s="228"/>
      <c r="AA172" s="228"/>
      <c r="AB172" s="224"/>
      <c r="AC172" s="223"/>
      <c r="AD172" s="15"/>
      <c r="AE172" s="15"/>
      <c r="AF172" s="15"/>
      <c r="AG172" s="15"/>
      <c r="AH172" s="15"/>
    </row>
    <row r="173" ht="15.75" customHeight="1">
      <c r="A173" s="217"/>
      <c r="B173" s="225"/>
      <c r="C173" s="227"/>
      <c r="D173" s="226"/>
      <c r="E173" s="221"/>
      <c r="F173" s="222"/>
      <c r="G173" s="223"/>
      <c r="H173" s="222"/>
      <c r="I173" s="223"/>
      <c r="J173" s="222"/>
      <c r="K173" s="223"/>
      <c r="L173" s="222"/>
      <c r="M173" s="223"/>
      <c r="N173" s="222"/>
      <c r="O173" s="223"/>
      <c r="P173" s="222"/>
      <c r="Q173" s="223"/>
      <c r="R173" s="222"/>
      <c r="S173" s="223"/>
      <c r="T173" s="222"/>
      <c r="U173" s="223"/>
      <c r="V173" s="222"/>
      <c r="W173" s="223"/>
      <c r="X173" s="222"/>
      <c r="Y173" s="223"/>
      <c r="Z173" s="228"/>
      <c r="AA173" s="228"/>
      <c r="AB173" s="224"/>
      <c r="AC173" s="223"/>
      <c r="AD173" s="15"/>
      <c r="AE173" s="15"/>
      <c r="AF173" s="15"/>
      <c r="AG173" s="15"/>
      <c r="AH173" s="15"/>
    </row>
    <row r="174" ht="15.75" customHeight="1">
      <c r="A174" s="217"/>
      <c r="B174" s="225"/>
      <c r="C174" s="227"/>
      <c r="D174" s="226"/>
      <c r="E174" s="221"/>
      <c r="F174" s="222"/>
      <c r="G174" s="223"/>
      <c r="H174" s="222"/>
      <c r="I174" s="223"/>
      <c r="J174" s="222"/>
      <c r="K174" s="223"/>
      <c r="L174" s="222"/>
      <c r="M174" s="223"/>
      <c r="N174" s="222"/>
      <c r="O174" s="223"/>
      <c r="P174" s="222"/>
      <c r="Q174" s="223"/>
      <c r="R174" s="222"/>
      <c r="S174" s="223"/>
      <c r="T174" s="222"/>
      <c r="U174" s="223"/>
      <c r="V174" s="222"/>
      <c r="W174" s="223"/>
      <c r="X174" s="222"/>
      <c r="Y174" s="223"/>
      <c r="Z174" s="228"/>
      <c r="AA174" s="228"/>
      <c r="AB174" s="224"/>
      <c r="AC174" s="223"/>
      <c r="AD174" s="15"/>
      <c r="AE174" s="15"/>
      <c r="AF174" s="15"/>
      <c r="AG174" s="15"/>
      <c r="AH174" s="15"/>
    </row>
    <row r="175" ht="15.75" customHeight="1">
      <c r="A175" s="217"/>
      <c r="B175" s="225"/>
      <c r="C175" s="227"/>
      <c r="D175" s="226"/>
      <c r="E175" s="221"/>
      <c r="F175" s="222"/>
      <c r="G175" s="223"/>
      <c r="H175" s="222"/>
      <c r="I175" s="223"/>
      <c r="J175" s="222"/>
      <c r="K175" s="223"/>
      <c r="L175" s="222"/>
      <c r="M175" s="223"/>
      <c r="N175" s="222"/>
      <c r="O175" s="223"/>
      <c r="P175" s="222"/>
      <c r="Q175" s="223"/>
      <c r="R175" s="222"/>
      <c r="S175" s="223"/>
      <c r="T175" s="222"/>
      <c r="U175" s="223"/>
      <c r="V175" s="222"/>
      <c r="W175" s="223"/>
      <c r="X175" s="222"/>
      <c r="Y175" s="223"/>
      <c r="Z175" s="228"/>
      <c r="AA175" s="228"/>
      <c r="AB175" s="224"/>
      <c r="AC175" s="223"/>
      <c r="AD175" s="15"/>
      <c r="AE175" s="15"/>
      <c r="AF175" s="15"/>
      <c r="AG175" s="15"/>
      <c r="AH175" s="15"/>
    </row>
    <row r="176" ht="15.75" customHeight="1">
      <c r="A176" s="217"/>
      <c r="B176" s="225"/>
      <c r="C176" s="227"/>
      <c r="D176" s="226"/>
      <c r="E176" s="221"/>
      <c r="F176" s="222"/>
      <c r="G176" s="223"/>
      <c r="H176" s="222"/>
      <c r="I176" s="223"/>
      <c r="J176" s="222"/>
      <c r="K176" s="223"/>
      <c r="L176" s="222"/>
      <c r="M176" s="223"/>
      <c r="N176" s="222"/>
      <c r="O176" s="223"/>
      <c r="P176" s="222"/>
      <c r="Q176" s="223"/>
      <c r="R176" s="224"/>
      <c r="S176" s="230"/>
      <c r="T176" s="224"/>
      <c r="U176" s="230"/>
      <c r="V176" s="224"/>
      <c r="W176" s="230"/>
      <c r="X176" s="222"/>
      <c r="Y176" s="223"/>
      <c r="Z176" s="228"/>
      <c r="AA176" s="228"/>
      <c r="AB176" s="224"/>
      <c r="AC176" s="223"/>
      <c r="AD176" s="15"/>
      <c r="AE176" s="15"/>
      <c r="AF176" s="15"/>
      <c r="AG176" s="15"/>
      <c r="AH176" s="15"/>
    </row>
    <row r="177" ht="15.75" customHeight="1">
      <c r="A177" s="217"/>
      <c r="B177" s="225"/>
      <c r="C177" s="227"/>
      <c r="D177" s="226"/>
      <c r="E177" s="221"/>
      <c r="F177" s="222"/>
      <c r="G177" s="223"/>
      <c r="H177" s="222"/>
      <c r="I177" s="223"/>
      <c r="J177" s="222"/>
      <c r="K177" s="223"/>
      <c r="L177" s="222"/>
      <c r="M177" s="223"/>
      <c r="N177" s="222"/>
      <c r="O177" s="223"/>
      <c r="P177" s="222"/>
      <c r="Q177" s="223"/>
      <c r="R177" s="224"/>
      <c r="S177" s="230"/>
      <c r="T177" s="224"/>
      <c r="U177" s="230"/>
      <c r="V177" s="224"/>
      <c r="W177" s="230"/>
      <c r="X177" s="222"/>
      <c r="Y177" s="223"/>
      <c r="Z177" s="228"/>
      <c r="AA177" s="228"/>
      <c r="AB177" s="224"/>
      <c r="AC177" s="223"/>
      <c r="AD177" s="15"/>
      <c r="AE177" s="15"/>
      <c r="AF177" s="15"/>
      <c r="AG177" s="15"/>
      <c r="AH177" s="15"/>
    </row>
    <row r="178" ht="15.75" customHeight="1">
      <c r="A178" s="217"/>
      <c r="B178" s="225"/>
      <c r="C178" s="227"/>
      <c r="D178" s="226"/>
      <c r="E178" s="221"/>
      <c r="F178" s="222"/>
      <c r="G178" s="223"/>
      <c r="H178" s="222"/>
      <c r="I178" s="223"/>
      <c r="J178" s="222"/>
      <c r="K178" s="223"/>
      <c r="L178" s="222"/>
      <c r="M178" s="223"/>
      <c r="N178" s="222"/>
      <c r="O178" s="223"/>
      <c r="P178" s="222"/>
      <c r="Q178" s="223"/>
      <c r="R178" s="224"/>
      <c r="S178" s="230"/>
      <c r="T178" s="224"/>
      <c r="U178" s="230"/>
      <c r="V178" s="224"/>
      <c r="W178" s="230"/>
      <c r="X178" s="222"/>
      <c r="Y178" s="223"/>
      <c r="Z178" s="228"/>
      <c r="AA178" s="228"/>
      <c r="AB178" s="224"/>
      <c r="AC178" s="223"/>
      <c r="AD178" s="15"/>
      <c r="AE178" s="15"/>
      <c r="AF178" s="15"/>
      <c r="AG178" s="15"/>
      <c r="AH178" s="15"/>
    </row>
    <row r="179" ht="15.75" customHeight="1">
      <c r="A179" s="217"/>
      <c r="B179" s="225"/>
      <c r="C179" s="227"/>
      <c r="D179" s="226"/>
      <c r="E179" s="221"/>
      <c r="F179" s="222"/>
      <c r="G179" s="223"/>
      <c r="H179" s="222"/>
      <c r="I179" s="223"/>
      <c r="J179" s="222"/>
      <c r="K179" s="223"/>
      <c r="L179" s="222"/>
      <c r="M179" s="223"/>
      <c r="N179" s="222"/>
      <c r="O179" s="223"/>
      <c r="P179" s="222"/>
      <c r="Q179" s="223"/>
      <c r="R179" s="224"/>
      <c r="S179" s="230"/>
      <c r="T179" s="224"/>
      <c r="U179" s="230"/>
      <c r="V179" s="224"/>
      <c r="W179" s="230"/>
      <c r="X179" s="222"/>
      <c r="Y179" s="223"/>
      <c r="Z179" s="228"/>
      <c r="AA179" s="228"/>
      <c r="AB179" s="224"/>
      <c r="AC179" s="223"/>
      <c r="AD179" s="15"/>
      <c r="AE179" s="15"/>
      <c r="AF179" s="15"/>
      <c r="AG179" s="15"/>
      <c r="AH179" s="15"/>
    </row>
    <row r="180" ht="15.75" customHeight="1">
      <c r="A180" s="217"/>
      <c r="B180" s="225"/>
      <c r="C180" s="227"/>
      <c r="D180" s="226"/>
      <c r="E180" s="221"/>
      <c r="F180" s="222"/>
      <c r="G180" s="223"/>
      <c r="H180" s="222"/>
      <c r="I180" s="223"/>
      <c r="J180" s="222"/>
      <c r="K180" s="223"/>
      <c r="L180" s="222"/>
      <c r="M180" s="223"/>
      <c r="N180" s="222"/>
      <c r="O180" s="223"/>
      <c r="P180" s="222"/>
      <c r="Q180" s="223"/>
      <c r="R180" s="224"/>
      <c r="S180" s="230"/>
      <c r="T180" s="224"/>
      <c r="U180" s="230"/>
      <c r="V180" s="224"/>
      <c r="W180" s="230"/>
      <c r="X180" s="222"/>
      <c r="Y180" s="223"/>
      <c r="Z180" s="228"/>
      <c r="AA180" s="228"/>
      <c r="AB180" s="224"/>
      <c r="AC180" s="223"/>
      <c r="AD180" s="15"/>
      <c r="AE180" s="15"/>
      <c r="AF180" s="15"/>
      <c r="AG180" s="15"/>
      <c r="AH180" s="15"/>
    </row>
    <row r="181" ht="15.75" customHeight="1">
      <c r="A181" s="217"/>
      <c r="B181" s="225"/>
      <c r="C181" s="227"/>
      <c r="D181" s="226"/>
      <c r="E181" s="221"/>
      <c r="F181" s="222"/>
      <c r="G181" s="223"/>
      <c r="H181" s="222"/>
      <c r="I181" s="223"/>
      <c r="J181" s="222"/>
      <c r="K181" s="223"/>
      <c r="L181" s="222"/>
      <c r="M181" s="223"/>
      <c r="N181" s="222"/>
      <c r="O181" s="223"/>
      <c r="P181" s="222"/>
      <c r="Q181" s="223"/>
      <c r="R181" s="224"/>
      <c r="S181" s="230"/>
      <c r="T181" s="224"/>
      <c r="U181" s="230"/>
      <c r="V181" s="224"/>
      <c r="W181" s="230"/>
      <c r="X181" s="222"/>
      <c r="Y181" s="223"/>
      <c r="Z181" s="228"/>
      <c r="AA181" s="228"/>
      <c r="AB181" s="224"/>
      <c r="AC181" s="223"/>
      <c r="AD181" s="15"/>
      <c r="AE181" s="15"/>
      <c r="AF181" s="15"/>
      <c r="AG181" s="15"/>
      <c r="AH181" s="15"/>
    </row>
    <row r="182" ht="15.75" customHeight="1">
      <c r="A182" s="217"/>
      <c r="B182" s="225"/>
      <c r="C182" s="227"/>
      <c r="D182" s="226"/>
      <c r="E182" s="221"/>
      <c r="F182" s="222"/>
      <c r="G182" s="223"/>
      <c r="H182" s="222"/>
      <c r="I182" s="223"/>
      <c r="J182" s="222"/>
      <c r="K182" s="223"/>
      <c r="L182" s="222"/>
      <c r="M182" s="223"/>
      <c r="N182" s="222"/>
      <c r="O182" s="223"/>
      <c r="P182" s="222"/>
      <c r="Q182" s="223"/>
      <c r="R182" s="224"/>
      <c r="S182" s="230"/>
      <c r="T182" s="224"/>
      <c r="U182" s="230"/>
      <c r="V182" s="224"/>
      <c r="W182" s="230"/>
      <c r="X182" s="222"/>
      <c r="Y182" s="223"/>
      <c r="Z182" s="228"/>
      <c r="AA182" s="228"/>
      <c r="AB182" s="224"/>
      <c r="AC182" s="223"/>
      <c r="AD182" s="15"/>
      <c r="AE182" s="15"/>
      <c r="AF182" s="15"/>
      <c r="AG182" s="15"/>
      <c r="AH182" s="15"/>
    </row>
    <row r="183" ht="15.75" customHeight="1">
      <c r="A183" s="217"/>
      <c r="B183" s="225"/>
      <c r="C183" s="227"/>
      <c r="D183" s="226"/>
      <c r="E183" s="221"/>
      <c r="F183" s="222"/>
      <c r="G183" s="223"/>
      <c r="H183" s="222"/>
      <c r="I183" s="223"/>
      <c r="J183" s="222"/>
      <c r="K183" s="223"/>
      <c r="L183" s="222"/>
      <c r="M183" s="223"/>
      <c r="N183" s="222"/>
      <c r="O183" s="223"/>
      <c r="P183" s="222"/>
      <c r="Q183" s="223"/>
      <c r="R183" s="224"/>
      <c r="S183" s="230"/>
      <c r="T183" s="224"/>
      <c r="U183" s="230"/>
      <c r="V183" s="224"/>
      <c r="W183" s="230"/>
      <c r="X183" s="222"/>
      <c r="Y183" s="223"/>
      <c r="Z183" s="228"/>
      <c r="AA183" s="228"/>
      <c r="AB183" s="224"/>
      <c r="AC183" s="223"/>
      <c r="AD183" s="15"/>
      <c r="AE183" s="15"/>
      <c r="AF183" s="15"/>
      <c r="AG183" s="15"/>
      <c r="AH183" s="15"/>
    </row>
    <row r="184" ht="15.75" customHeight="1">
      <c r="A184" s="217"/>
      <c r="B184" s="225"/>
      <c r="C184" s="227"/>
      <c r="D184" s="226"/>
      <c r="E184" s="221"/>
      <c r="F184" s="222"/>
      <c r="G184" s="223"/>
      <c r="H184" s="222"/>
      <c r="I184" s="223"/>
      <c r="J184" s="222"/>
      <c r="K184" s="223"/>
      <c r="L184" s="222"/>
      <c r="M184" s="223"/>
      <c r="N184" s="222"/>
      <c r="O184" s="223"/>
      <c r="P184" s="222"/>
      <c r="Q184" s="223"/>
      <c r="R184" s="224"/>
      <c r="S184" s="230"/>
      <c r="T184" s="224"/>
      <c r="U184" s="230"/>
      <c r="V184" s="224"/>
      <c r="W184" s="230"/>
      <c r="X184" s="222"/>
      <c r="Y184" s="223"/>
      <c r="Z184" s="228"/>
      <c r="AA184" s="228"/>
      <c r="AB184" s="224"/>
      <c r="AC184" s="223"/>
      <c r="AD184" s="15"/>
      <c r="AE184" s="15"/>
      <c r="AF184" s="15"/>
      <c r="AG184" s="15"/>
      <c r="AH184" s="15"/>
    </row>
    <row r="185" ht="15.75" customHeight="1">
      <c r="A185" s="217"/>
      <c r="B185" s="225"/>
      <c r="C185" s="227"/>
      <c r="D185" s="226"/>
      <c r="E185" s="221"/>
      <c r="F185" s="222"/>
      <c r="G185" s="223"/>
      <c r="H185" s="222"/>
      <c r="I185" s="223"/>
      <c r="J185" s="222"/>
      <c r="K185" s="223"/>
      <c r="L185" s="222"/>
      <c r="M185" s="223"/>
      <c r="N185" s="222"/>
      <c r="O185" s="223"/>
      <c r="P185" s="222"/>
      <c r="Q185" s="223"/>
      <c r="R185" s="224"/>
      <c r="S185" s="230"/>
      <c r="T185" s="224"/>
      <c r="U185" s="230"/>
      <c r="V185" s="224"/>
      <c r="W185" s="230"/>
      <c r="X185" s="222"/>
      <c r="Y185" s="223"/>
      <c r="Z185" s="228"/>
      <c r="AA185" s="228"/>
      <c r="AB185" s="224"/>
      <c r="AC185" s="223"/>
      <c r="AD185" s="15"/>
      <c r="AE185" s="15"/>
      <c r="AF185" s="15"/>
      <c r="AG185" s="15"/>
      <c r="AH185" s="15"/>
    </row>
    <row r="186" ht="15.75" customHeight="1">
      <c r="A186" s="217"/>
      <c r="B186" s="225"/>
      <c r="C186" s="227"/>
      <c r="D186" s="226"/>
      <c r="E186" s="221"/>
      <c r="F186" s="222"/>
      <c r="G186" s="223"/>
      <c r="H186" s="222"/>
      <c r="I186" s="223"/>
      <c r="J186" s="222"/>
      <c r="K186" s="223"/>
      <c r="L186" s="222"/>
      <c r="M186" s="223"/>
      <c r="N186" s="222"/>
      <c r="O186" s="223"/>
      <c r="P186" s="222"/>
      <c r="Q186" s="223"/>
      <c r="R186" s="224"/>
      <c r="S186" s="230"/>
      <c r="T186" s="224"/>
      <c r="U186" s="230"/>
      <c r="V186" s="224"/>
      <c r="W186" s="230"/>
      <c r="X186" s="222"/>
      <c r="Y186" s="223"/>
      <c r="Z186" s="228"/>
      <c r="AA186" s="228"/>
      <c r="AB186" s="224"/>
      <c r="AC186" s="223"/>
      <c r="AD186" s="15"/>
      <c r="AE186" s="15"/>
      <c r="AF186" s="15"/>
      <c r="AG186" s="15"/>
      <c r="AH186" s="15"/>
    </row>
    <row r="187" ht="15.75" customHeight="1">
      <c r="A187" s="217"/>
      <c r="B187" s="225"/>
      <c r="C187" s="227"/>
      <c r="D187" s="226"/>
      <c r="E187" s="221"/>
      <c r="F187" s="222"/>
      <c r="G187" s="223"/>
      <c r="H187" s="222"/>
      <c r="I187" s="223"/>
      <c r="J187" s="222"/>
      <c r="K187" s="223"/>
      <c r="L187" s="222"/>
      <c r="M187" s="223"/>
      <c r="N187" s="222"/>
      <c r="O187" s="223"/>
      <c r="P187" s="222"/>
      <c r="Q187" s="223"/>
      <c r="R187" s="224"/>
      <c r="S187" s="230"/>
      <c r="T187" s="224"/>
      <c r="U187" s="230"/>
      <c r="V187" s="224"/>
      <c r="W187" s="230"/>
      <c r="X187" s="222"/>
      <c r="Y187" s="223"/>
      <c r="Z187" s="228"/>
      <c r="AA187" s="228"/>
      <c r="AB187" s="224"/>
      <c r="AC187" s="223"/>
      <c r="AD187" s="15"/>
      <c r="AE187" s="15"/>
      <c r="AF187" s="15"/>
      <c r="AG187" s="15"/>
      <c r="AH187" s="15"/>
    </row>
    <row r="188" ht="15.75" customHeight="1">
      <c r="A188" s="217"/>
      <c r="B188" s="225"/>
      <c r="C188" s="227"/>
      <c r="D188" s="226"/>
      <c r="E188" s="221"/>
      <c r="F188" s="222"/>
      <c r="G188" s="223"/>
      <c r="H188" s="222"/>
      <c r="I188" s="223"/>
      <c r="J188" s="222"/>
      <c r="K188" s="223"/>
      <c r="L188" s="222"/>
      <c r="M188" s="223"/>
      <c r="N188" s="222"/>
      <c r="O188" s="223"/>
      <c r="P188" s="222"/>
      <c r="Q188" s="223"/>
      <c r="R188" s="224"/>
      <c r="S188" s="230"/>
      <c r="T188" s="224"/>
      <c r="U188" s="230"/>
      <c r="V188" s="224"/>
      <c r="W188" s="230"/>
      <c r="X188" s="222"/>
      <c r="Y188" s="223"/>
      <c r="Z188" s="228"/>
      <c r="AA188" s="228"/>
      <c r="AB188" s="224"/>
      <c r="AC188" s="223"/>
      <c r="AD188" s="15"/>
      <c r="AE188" s="15"/>
      <c r="AF188" s="15"/>
      <c r="AG188" s="15"/>
      <c r="AH188" s="15"/>
    </row>
    <row r="189" ht="15.75" customHeight="1">
      <c r="A189" s="217"/>
      <c r="B189" s="225"/>
      <c r="C189" s="227"/>
      <c r="D189" s="226"/>
      <c r="E189" s="221"/>
      <c r="F189" s="222"/>
      <c r="G189" s="223"/>
      <c r="H189" s="222"/>
      <c r="I189" s="223"/>
      <c r="J189" s="222"/>
      <c r="K189" s="223"/>
      <c r="L189" s="222"/>
      <c r="M189" s="223"/>
      <c r="N189" s="222"/>
      <c r="O189" s="223"/>
      <c r="P189" s="222"/>
      <c r="Q189" s="223"/>
      <c r="R189" s="224"/>
      <c r="S189" s="230"/>
      <c r="T189" s="224"/>
      <c r="U189" s="230"/>
      <c r="V189" s="224"/>
      <c r="W189" s="230"/>
      <c r="X189" s="222"/>
      <c r="Y189" s="223"/>
      <c r="Z189" s="228"/>
      <c r="AA189" s="228"/>
      <c r="AB189" s="224"/>
      <c r="AC189" s="223"/>
      <c r="AD189" s="15"/>
      <c r="AE189" s="15"/>
      <c r="AF189" s="15"/>
      <c r="AG189" s="15"/>
      <c r="AH189" s="15"/>
    </row>
    <row r="190" ht="15.75" customHeight="1">
      <c r="A190" s="217"/>
      <c r="B190" s="225"/>
      <c r="C190" s="227"/>
      <c r="D190" s="226"/>
      <c r="E190" s="221"/>
      <c r="F190" s="222"/>
      <c r="G190" s="223"/>
      <c r="H190" s="222"/>
      <c r="I190" s="223"/>
      <c r="J190" s="222"/>
      <c r="K190" s="223"/>
      <c r="L190" s="222"/>
      <c r="M190" s="223"/>
      <c r="N190" s="222"/>
      <c r="O190" s="223"/>
      <c r="P190" s="222"/>
      <c r="Q190" s="223"/>
      <c r="R190" s="224"/>
      <c r="S190" s="230"/>
      <c r="T190" s="224"/>
      <c r="U190" s="230"/>
      <c r="V190" s="224"/>
      <c r="W190" s="230"/>
      <c r="X190" s="222"/>
      <c r="Y190" s="223"/>
      <c r="Z190" s="228"/>
      <c r="AA190" s="228"/>
      <c r="AB190" s="224"/>
      <c r="AC190" s="223"/>
      <c r="AD190" s="15"/>
      <c r="AE190" s="15"/>
      <c r="AF190" s="15"/>
      <c r="AG190" s="15"/>
      <c r="AH190" s="15"/>
    </row>
    <row r="191" ht="15.75" customHeight="1">
      <c r="A191" s="217"/>
      <c r="B191" s="225"/>
      <c r="C191" s="227"/>
      <c r="D191" s="226"/>
      <c r="E191" s="221"/>
      <c r="F191" s="222"/>
      <c r="G191" s="223"/>
      <c r="H191" s="222"/>
      <c r="I191" s="223"/>
      <c r="J191" s="222"/>
      <c r="K191" s="223"/>
      <c r="L191" s="222"/>
      <c r="M191" s="223"/>
      <c r="N191" s="222"/>
      <c r="O191" s="223"/>
      <c r="P191" s="222"/>
      <c r="Q191" s="223"/>
      <c r="R191" s="224"/>
      <c r="S191" s="230"/>
      <c r="T191" s="224"/>
      <c r="U191" s="230"/>
      <c r="V191" s="224"/>
      <c r="W191" s="230"/>
      <c r="X191" s="222"/>
      <c r="Y191" s="223"/>
      <c r="Z191" s="228"/>
      <c r="AA191" s="228"/>
      <c r="AB191" s="224"/>
      <c r="AC191" s="223"/>
      <c r="AD191" s="15"/>
      <c r="AE191" s="15"/>
      <c r="AF191" s="15"/>
      <c r="AG191" s="15"/>
      <c r="AH191" s="15"/>
    </row>
    <row r="192" ht="15.75" customHeight="1">
      <c r="A192" s="217"/>
      <c r="B192" s="225"/>
      <c r="C192" s="227"/>
      <c r="D192" s="226"/>
      <c r="E192" s="221"/>
      <c r="F192" s="222"/>
      <c r="G192" s="223"/>
      <c r="H192" s="222"/>
      <c r="I192" s="223"/>
      <c r="J192" s="222"/>
      <c r="K192" s="223"/>
      <c r="L192" s="222"/>
      <c r="M192" s="223"/>
      <c r="N192" s="222"/>
      <c r="O192" s="223"/>
      <c r="P192" s="222"/>
      <c r="Q192" s="223"/>
      <c r="R192" s="224"/>
      <c r="S192" s="230"/>
      <c r="T192" s="224"/>
      <c r="U192" s="230"/>
      <c r="V192" s="224"/>
      <c r="W192" s="230"/>
      <c r="X192" s="222"/>
      <c r="Y192" s="223"/>
      <c r="Z192" s="228"/>
      <c r="AA192" s="228"/>
      <c r="AB192" s="224"/>
      <c r="AC192" s="223"/>
      <c r="AD192" s="15"/>
      <c r="AE192" s="15"/>
      <c r="AF192" s="15"/>
      <c r="AG192" s="15"/>
      <c r="AH192" s="15"/>
    </row>
    <row r="193" ht="15.75" customHeight="1">
      <c r="A193" s="217"/>
      <c r="B193" s="225"/>
      <c r="C193" s="227"/>
      <c r="D193" s="226"/>
      <c r="E193" s="221"/>
      <c r="F193" s="222"/>
      <c r="G193" s="223"/>
      <c r="H193" s="222"/>
      <c r="I193" s="223"/>
      <c r="J193" s="222"/>
      <c r="K193" s="223"/>
      <c r="L193" s="222"/>
      <c r="M193" s="223"/>
      <c r="N193" s="222"/>
      <c r="O193" s="223"/>
      <c r="P193" s="222"/>
      <c r="Q193" s="223"/>
      <c r="R193" s="224"/>
      <c r="S193" s="230"/>
      <c r="T193" s="224"/>
      <c r="U193" s="230"/>
      <c r="V193" s="224"/>
      <c r="W193" s="230"/>
      <c r="X193" s="222"/>
      <c r="Y193" s="223"/>
      <c r="Z193" s="228"/>
      <c r="AA193" s="228"/>
      <c r="AB193" s="224"/>
      <c r="AC193" s="223"/>
      <c r="AD193" s="15"/>
      <c r="AE193" s="15"/>
      <c r="AF193" s="15"/>
      <c r="AG193" s="15"/>
      <c r="AH193" s="15"/>
    </row>
    <row r="194" ht="15.75" customHeight="1">
      <c r="A194" s="217"/>
      <c r="B194" s="225"/>
      <c r="C194" s="227"/>
      <c r="D194" s="226"/>
      <c r="E194" s="221"/>
      <c r="F194" s="222"/>
      <c r="G194" s="223"/>
      <c r="H194" s="222"/>
      <c r="I194" s="223"/>
      <c r="J194" s="222"/>
      <c r="K194" s="223"/>
      <c r="L194" s="222"/>
      <c r="M194" s="223"/>
      <c r="N194" s="222"/>
      <c r="O194" s="223"/>
      <c r="P194" s="222"/>
      <c r="Q194" s="223"/>
      <c r="R194" s="224"/>
      <c r="S194" s="230"/>
      <c r="T194" s="224"/>
      <c r="U194" s="230"/>
      <c r="V194" s="224"/>
      <c r="W194" s="230"/>
      <c r="X194" s="222"/>
      <c r="Y194" s="223"/>
      <c r="Z194" s="228"/>
      <c r="AA194" s="228"/>
      <c r="AB194" s="224"/>
      <c r="AC194" s="223"/>
      <c r="AD194" s="15"/>
      <c r="AE194" s="15"/>
      <c r="AF194" s="15"/>
      <c r="AG194" s="15"/>
      <c r="AH194" s="15"/>
    </row>
    <row r="195" ht="15.75" customHeight="1">
      <c r="A195" s="217"/>
      <c r="B195" s="225"/>
      <c r="C195" s="227"/>
      <c r="D195" s="226"/>
      <c r="E195" s="221"/>
      <c r="F195" s="222"/>
      <c r="G195" s="223"/>
      <c r="H195" s="222"/>
      <c r="I195" s="223"/>
      <c r="J195" s="222"/>
      <c r="K195" s="223"/>
      <c r="L195" s="222"/>
      <c r="M195" s="223"/>
      <c r="N195" s="222"/>
      <c r="O195" s="223"/>
      <c r="P195" s="222"/>
      <c r="Q195" s="223"/>
      <c r="R195" s="224"/>
      <c r="S195" s="230"/>
      <c r="T195" s="224"/>
      <c r="U195" s="230"/>
      <c r="V195" s="224"/>
      <c r="W195" s="230"/>
      <c r="X195" s="222"/>
      <c r="Y195" s="223"/>
      <c r="Z195" s="228"/>
      <c r="AA195" s="228"/>
      <c r="AB195" s="224"/>
      <c r="AC195" s="223"/>
      <c r="AD195" s="15"/>
      <c r="AE195" s="15"/>
      <c r="AF195" s="15"/>
      <c r="AG195" s="15"/>
      <c r="AH195" s="15"/>
    </row>
    <row r="196" ht="15.75" customHeight="1">
      <c r="A196" s="217"/>
      <c r="B196" s="225"/>
      <c r="C196" s="227"/>
      <c r="D196" s="226"/>
      <c r="E196" s="221"/>
      <c r="F196" s="222"/>
      <c r="G196" s="223"/>
      <c r="H196" s="222"/>
      <c r="I196" s="223"/>
      <c r="J196" s="222"/>
      <c r="K196" s="223"/>
      <c r="L196" s="222"/>
      <c r="M196" s="223"/>
      <c r="N196" s="222"/>
      <c r="O196" s="223"/>
      <c r="P196" s="222"/>
      <c r="Q196" s="223"/>
      <c r="R196" s="224"/>
      <c r="S196" s="230"/>
      <c r="T196" s="224"/>
      <c r="U196" s="230"/>
      <c r="V196" s="224"/>
      <c r="W196" s="230"/>
      <c r="X196" s="222"/>
      <c r="Y196" s="223"/>
      <c r="Z196" s="228"/>
      <c r="AA196" s="228"/>
      <c r="AB196" s="224"/>
      <c r="AC196" s="223"/>
      <c r="AD196" s="15"/>
      <c r="AE196" s="15"/>
      <c r="AF196" s="15"/>
      <c r="AG196" s="15"/>
      <c r="AH196" s="15"/>
    </row>
    <row r="197" ht="15.75" customHeight="1">
      <c r="A197" s="217"/>
      <c r="B197" s="225"/>
      <c r="C197" s="227"/>
      <c r="D197" s="226"/>
      <c r="E197" s="221"/>
      <c r="F197" s="222"/>
      <c r="G197" s="223"/>
      <c r="H197" s="222"/>
      <c r="I197" s="223"/>
      <c r="J197" s="222"/>
      <c r="K197" s="223"/>
      <c r="L197" s="222"/>
      <c r="M197" s="223"/>
      <c r="N197" s="222"/>
      <c r="O197" s="223"/>
      <c r="P197" s="222"/>
      <c r="Q197" s="223"/>
      <c r="R197" s="224"/>
      <c r="S197" s="230"/>
      <c r="T197" s="224"/>
      <c r="U197" s="230"/>
      <c r="V197" s="224"/>
      <c r="W197" s="230"/>
      <c r="X197" s="222"/>
      <c r="Y197" s="223"/>
      <c r="Z197" s="228"/>
      <c r="AA197" s="228"/>
      <c r="AB197" s="224"/>
      <c r="AC197" s="223"/>
      <c r="AD197" s="15"/>
      <c r="AE197" s="15"/>
      <c r="AF197" s="15"/>
      <c r="AG197" s="15"/>
      <c r="AH197" s="15"/>
    </row>
    <row r="198" ht="15.75" customHeight="1">
      <c r="A198" s="217"/>
      <c r="B198" s="225"/>
      <c r="C198" s="227"/>
      <c r="D198" s="226"/>
      <c r="E198" s="221"/>
      <c r="F198" s="222"/>
      <c r="G198" s="223"/>
      <c r="H198" s="222"/>
      <c r="I198" s="223"/>
      <c r="J198" s="222"/>
      <c r="K198" s="223"/>
      <c r="L198" s="222"/>
      <c r="M198" s="223"/>
      <c r="N198" s="222"/>
      <c r="O198" s="223"/>
      <c r="P198" s="222"/>
      <c r="Q198" s="223"/>
      <c r="R198" s="224"/>
      <c r="S198" s="230"/>
      <c r="T198" s="224"/>
      <c r="U198" s="230"/>
      <c r="V198" s="224"/>
      <c r="W198" s="230"/>
      <c r="X198" s="222"/>
      <c r="Y198" s="223"/>
      <c r="Z198" s="228"/>
      <c r="AA198" s="228"/>
      <c r="AB198" s="224"/>
      <c r="AC198" s="223"/>
      <c r="AD198" s="15"/>
      <c r="AE198" s="15"/>
      <c r="AF198" s="15"/>
      <c r="AG198" s="15"/>
      <c r="AH198" s="15"/>
    </row>
    <row r="199" ht="15.75" customHeight="1">
      <c r="A199" s="217"/>
      <c r="B199" s="225"/>
      <c r="C199" s="227"/>
      <c r="D199" s="226"/>
      <c r="E199" s="221"/>
      <c r="F199" s="222"/>
      <c r="G199" s="223"/>
      <c r="H199" s="222"/>
      <c r="I199" s="223"/>
      <c r="J199" s="222"/>
      <c r="K199" s="223"/>
      <c r="L199" s="222"/>
      <c r="M199" s="223"/>
      <c r="N199" s="222"/>
      <c r="O199" s="223"/>
      <c r="P199" s="222"/>
      <c r="Q199" s="223"/>
      <c r="R199" s="224"/>
      <c r="S199" s="230"/>
      <c r="T199" s="224"/>
      <c r="U199" s="230"/>
      <c r="V199" s="224"/>
      <c r="W199" s="230"/>
      <c r="X199" s="222"/>
      <c r="Y199" s="223"/>
      <c r="Z199" s="228"/>
      <c r="AA199" s="228"/>
      <c r="AB199" s="224"/>
      <c r="AC199" s="223"/>
      <c r="AD199" s="15"/>
      <c r="AE199" s="15"/>
      <c r="AF199" s="15"/>
      <c r="AG199" s="15"/>
      <c r="AH199" s="15"/>
    </row>
    <row r="200" ht="15.75" customHeight="1">
      <c r="A200" s="217"/>
      <c r="B200" s="225"/>
      <c r="C200" s="227"/>
      <c r="D200" s="226"/>
      <c r="E200" s="221"/>
      <c r="F200" s="222"/>
      <c r="G200" s="223"/>
      <c r="H200" s="222"/>
      <c r="I200" s="223"/>
      <c r="J200" s="222"/>
      <c r="K200" s="223"/>
      <c r="L200" s="222"/>
      <c r="M200" s="223"/>
      <c r="N200" s="222"/>
      <c r="O200" s="223"/>
      <c r="P200" s="222"/>
      <c r="Q200" s="223"/>
      <c r="R200" s="224"/>
      <c r="S200" s="230"/>
      <c r="T200" s="224"/>
      <c r="U200" s="230"/>
      <c r="V200" s="224"/>
      <c r="W200" s="230"/>
      <c r="X200" s="222"/>
      <c r="Y200" s="223"/>
      <c r="Z200" s="228"/>
      <c r="AA200" s="228"/>
      <c r="AB200" s="224"/>
      <c r="AC200" s="223"/>
      <c r="AD200" s="15"/>
      <c r="AE200" s="15"/>
      <c r="AF200" s="15"/>
      <c r="AG200" s="15"/>
      <c r="AH200" s="15"/>
    </row>
    <row r="201" ht="15.75" customHeight="1">
      <c r="A201" s="217"/>
      <c r="B201" s="225"/>
      <c r="C201" s="227"/>
      <c r="D201" s="226"/>
      <c r="E201" s="221"/>
      <c r="F201" s="222"/>
      <c r="G201" s="223"/>
      <c r="H201" s="222"/>
      <c r="I201" s="223"/>
      <c r="J201" s="222"/>
      <c r="K201" s="223"/>
      <c r="L201" s="222"/>
      <c r="M201" s="223"/>
      <c r="N201" s="222"/>
      <c r="O201" s="223"/>
      <c r="P201" s="222"/>
      <c r="Q201" s="223"/>
      <c r="R201" s="224"/>
      <c r="S201" s="230"/>
      <c r="T201" s="224"/>
      <c r="U201" s="230"/>
      <c r="V201" s="224"/>
      <c r="W201" s="230"/>
      <c r="X201" s="222"/>
      <c r="Y201" s="223"/>
      <c r="Z201" s="228"/>
      <c r="AA201" s="228"/>
      <c r="AB201" s="224"/>
      <c r="AC201" s="223"/>
      <c r="AD201" s="15"/>
      <c r="AE201" s="15"/>
      <c r="AF201" s="15"/>
      <c r="AG201" s="15"/>
      <c r="AH201" s="15"/>
    </row>
    <row r="202" ht="15.75" customHeight="1">
      <c r="A202" s="217"/>
      <c r="B202" s="225"/>
      <c r="C202" s="227"/>
      <c r="D202" s="226"/>
      <c r="E202" s="221"/>
      <c r="F202" s="222"/>
      <c r="G202" s="223"/>
      <c r="H202" s="222"/>
      <c r="I202" s="223"/>
      <c r="J202" s="222"/>
      <c r="K202" s="223"/>
      <c r="L202" s="222"/>
      <c r="M202" s="223"/>
      <c r="N202" s="222"/>
      <c r="O202" s="223"/>
      <c r="P202" s="222"/>
      <c r="Q202" s="223"/>
      <c r="R202" s="224"/>
      <c r="S202" s="230"/>
      <c r="T202" s="224"/>
      <c r="U202" s="230"/>
      <c r="V202" s="224"/>
      <c r="W202" s="230"/>
      <c r="X202" s="222"/>
      <c r="Y202" s="223"/>
      <c r="Z202" s="228"/>
      <c r="AA202" s="228"/>
      <c r="AB202" s="224"/>
      <c r="AC202" s="223"/>
      <c r="AD202" s="15"/>
      <c r="AE202" s="15"/>
      <c r="AF202" s="15"/>
      <c r="AG202" s="15"/>
      <c r="AH202" s="15"/>
    </row>
    <row r="203" ht="15.75" customHeight="1">
      <c r="A203" s="217"/>
      <c r="B203" s="225"/>
      <c r="C203" s="227"/>
      <c r="D203" s="226"/>
      <c r="E203" s="221"/>
      <c r="F203" s="222"/>
      <c r="G203" s="223"/>
      <c r="H203" s="222"/>
      <c r="I203" s="223"/>
      <c r="J203" s="222"/>
      <c r="K203" s="223"/>
      <c r="L203" s="222"/>
      <c r="M203" s="223"/>
      <c r="N203" s="222"/>
      <c r="O203" s="223"/>
      <c r="P203" s="222"/>
      <c r="Q203" s="223"/>
      <c r="R203" s="224"/>
      <c r="S203" s="230"/>
      <c r="T203" s="224"/>
      <c r="U203" s="230"/>
      <c r="V203" s="224"/>
      <c r="W203" s="230"/>
      <c r="X203" s="222"/>
      <c r="Y203" s="223"/>
      <c r="Z203" s="228"/>
      <c r="AA203" s="228"/>
      <c r="AB203" s="224"/>
      <c r="AC203" s="223"/>
      <c r="AD203" s="15"/>
      <c r="AE203" s="15"/>
      <c r="AF203" s="15"/>
      <c r="AG203" s="15"/>
      <c r="AH203" s="15"/>
    </row>
    <row r="204" ht="15.75" customHeight="1">
      <c r="A204" s="217"/>
      <c r="B204" s="225"/>
      <c r="C204" s="227"/>
      <c r="D204" s="226"/>
      <c r="E204" s="221"/>
      <c r="F204" s="222"/>
      <c r="G204" s="223"/>
      <c r="H204" s="222"/>
      <c r="I204" s="223"/>
      <c r="J204" s="222"/>
      <c r="K204" s="223"/>
      <c r="L204" s="222"/>
      <c r="M204" s="223"/>
      <c r="N204" s="222"/>
      <c r="O204" s="223"/>
      <c r="P204" s="222"/>
      <c r="Q204" s="223"/>
      <c r="R204" s="224"/>
      <c r="S204" s="230"/>
      <c r="T204" s="224"/>
      <c r="U204" s="230"/>
      <c r="V204" s="224"/>
      <c r="W204" s="230"/>
      <c r="X204" s="222"/>
      <c r="Y204" s="223"/>
      <c r="Z204" s="228"/>
      <c r="AA204" s="228"/>
      <c r="AB204" s="224"/>
      <c r="AC204" s="223"/>
      <c r="AD204" s="15"/>
      <c r="AE204" s="15"/>
      <c r="AF204" s="15"/>
      <c r="AG204" s="15"/>
      <c r="AH204" s="15"/>
    </row>
    <row r="205" ht="15.75" customHeight="1">
      <c r="A205" s="217"/>
      <c r="B205" s="225"/>
      <c r="C205" s="227"/>
      <c r="D205" s="226"/>
      <c r="E205" s="221"/>
      <c r="F205" s="222"/>
      <c r="G205" s="223"/>
      <c r="H205" s="222"/>
      <c r="I205" s="223"/>
      <c r="J205" s="222"/>
      <c r="K205" s="223"/>
      <c r="L205" s="222"/>
      <c r="M205" s="223"/>
      <c r="N205" s="222"/>
      <c r="O205" s="223"/>
      <c r="P205" s="222"/>
      <c r="Q205" s="223"/>
      <c r="R205" s="224"/>
      <c r="S205" s="230"/>
      <c r="T205" s="224"/>
      <c r="U205" s="230"/>
      <c r="V205" s="224"/>
      <c r="W205" s="230"/>
      <c r="X205" s="222"/>
      <c r="Y205" s="223"/>
      <c r="Z205" s="228"/>
      <c r="AA205" s="228"/>
      <c r="AB205" s="224"/>
      <c r="AC205" s="223"/>
      <c r="AD205" s="15"/>
      <c r="AE205" s="15"/>
      <c r="AF205" s="15"/>
      <c r="AG205" s="15"/>
      <c r="AH205" s="15"/>
    </row>
    <row r="206" ht="15.75" customHeight="1">
      <c r="A206" s="217"/>
      <c r="B206" s="225"/>
      <c r="C206" s="227"/>
      <c r="D206" s="226"/>
      <c r="E206" s="221"/>
      <c r="F206" s="222"/>
      <c r="G206" s="223"/>
      <c r="H206" s="222"/>
      <c r="I206" s="223"/>
      <c r="J206" s="222"/>
      <c r="K206" s="223"/>
      <c r="L206" s="222"/>
      <c r="M206" s="223"/>
      <c r="N206" s="222"/>
      <c r="O206" s="223"/>
      <c r="P206" s="222"/>
      <c r="Q206" s="223"/>
      <c r="R206" s="230"/>
      <c r="S206" s="230"/>
      <c r="T206" s="224"/>
      <c r="U206" s="230"/>
      <c r="V206" s="230"/>
      <c r="W206" s="230"/>
      <c r="X206" s="222"/>
      <c r="Y206" s="223"/>
      <c r="Z206" s="228"/>
      <c r="AA206" s="228"/>
      <c r="AB206" s="224"/>
      <c r="AC206" s="223"/>
      <c r="AD206" s="15"/>
      <c r="AE206" s="15"/>
      <c r="AF206" s="15"/>
      <c r="AG206" s="15"/>
      <c r="AH206" s="15"/>
    </row>
    <row r="207" ht="15.75" customHeight="1">
      <c r="A207" s="217"/>
      <c r="B207" s="225"/>
      <c r="C207" s="227"/>
      <c r="D207" s="226"/>
      <c r="E207" s="221"/>
      <c r="F207" s="222"/>
      <c r="G207" s="223"/>
      <c r="H207" s="222"/>
      <c r="I207" s="223"/>
      <c r="J207" s="222"/>
      <c r="K207" s="223"/>
      <c r="L207" s="222"/>
      <c r="M207" s="223"/>
      <c r="N207" s="222"/>
      <c r="O207" s="223"/>
      <c r="P207" s="222"/>
      <c r="Q207" s="223"/>
      <c r="R207" s="230"/>
      <c r="S207" s="230"/>
      <c r="T207" s="224"/>
      <c r="U207" s="230"/>
      <c r="V207" s="230"/>
      <c r="W207" s="230"/>
      <c r="X207" s="222"/>
      <c r="Y207" s="223"/>
      <c r="Z207" s="228"/>
      <c r="AA207" s="228"/>
      <c r="AB207" s="224"/>
      <c r="AC207" s="223"/>
      <c r="AD207" s="15"/>
      <c r="AE207" s="15"/>
      <c r="AF207" s="15"/>
      <c r="AG207" s="15"/>
      <c r="AH207" s="15"/>
    </row>
    <row r="208" ht="15.75" customHeight="1">
      <c r="A208" s="217"/>
      <c r="B208" s="225"/>
      <c r="C208" s="227"/>
      <c r="D208" s="226"/>
      <c r="E208" s="221"/>
      <c r="F208" s="222"/>
      <c r="G208" s="223"/>
      <c r="H208" s="222"/>
      <c r="I208" s="223"/>
      <c r="J208" s="222"/>
      <c r="K208" s="223"/>
      <c r="L208" s="222"/>
      <c r="M208" s="223"/>
      <c r="N208" s="222"/>
      <c r="O208" s="223"/>
      <c r="P208" s="222"/>
      <c r="Q208" s="223"/>
      <c r="R208" s="230"/>
      <c r="S208" s="230"/>
      <c r="T208" s="224"/>
      <c r="U208" s="230"/>
      <c r="V208" s="230"/>
      <c r="W208" s="230"/>
      <c r="X208" s="222"/>
      <c r="Y208" s="223"/>
      <c r="Z208" s="228"/>
      <c r="AA208" s="228"/>
      <c r="AB208" s="224"/>
      <c r="AC208" s="223"/>
      <c r="AD208" s="15"/>
      <c r="AE208" s="15"/>
      <c r="AF208" s="15"/>
      <c r="AG208" s="15"/>
      <c r="AH208" s="15"/>
    </row>
    <row r="209" ht="15.75" customHeight="1">
      <c r="A209" s="217"/>
      <c r="B209" s="225"/>
      <c r="C209" s="227"/>
      <c r="D209" s="226"/>
      <c r="E209" s="221"/>
      <c r="F209" s="222"/>
      <c r="G209" s="223"/>
      <c r="H209" s="222"/>
      <c r="I209" s="223"/>
      <c r="J209" s="222"/>
      <c r="K209" s="223"/>
      <c r="L209" s="222"/>
      <c r="M209" s="223"/>
      <c r="N209" s="222"/>
      <c r="O209" s="223"/>
      <c r="P209" s="222"/>
      <c r="Q209" s="223"/>
      <c r="R209" s="230"/>
      <c r="S209" s="230"/>
      <c r="T209" s="224"/>
      <c r="U209" s="230"/>
      <c r="V209" s="230"/>
      <c r="W209" s="230"/>
      <c r="X209" s="222"/>
      <c r="Y209" s="223"/>
      <c r="Z209" s="228"/>
      <c r="AA209" s="228"/>
      <c r="AB209" s="224"/>
      <c r="AC209" s="223"/>
      <c r="AD209" s="15"/>
      <c r="AE209" s="15"/>
      <c r="AF209" s="15"/>
      <c r="AG209" s="15"/>
      <c r="AH209" s="15"/>
    </row>
    <row r="210" ht="15.75" customHeight="1">
      <c r="A210" s="217"/>
      <c r="B210" s="225"/>
      <c r="C210" s="227"/>
      <c r="D210" s="226"/>
      <c r="E210" s="221"/>
      <c r="F210" s="222"/>
      <c r="G210" s="223"/>
      <c r="H210" s="222"/>
      <c r="I210" s="223"/>
      <c r="J210" s="222"/>
      <c r="K210" s="223"/>
      <c r="L210" s="222"/>
      <c r="M210" s="223"/>
      <c r="N210" s="222"/>
      <c r="O210" s="223"/>
      <c r="P210" s="222"/>
      <c r="Q210" s="223"/>
      <c r="R210" s="230"/>
      <c r="S210" s="230"/>
      <c r="T210" s="224"/>
      <c r="U210" s="230"/>
      <c r="V210" s="230"/>
      <c r="W210" s="230"/>
      <c r="X210" s="222"/>
      <c r="Y210" s="223"/>
      <c r="Z210" s="228"/>
      <c r="AA210" s="228"/>
      <c r="AB210" s="224"/>
      <c r="AC210" s="223"/>
      <c r="AD210" s="15"/>
      <c r="AE210" s="15"/>
      <c r="AF210" s="15"/>
      <c r="AG210" s="15"/>
      <c r="AH210" s="15"/>
    </row>
    <row r="211" ht="15.75" customHeight="1">
      <c r="A211" s="217"/>
      <c r="B211" s="225"/>
      <c r="C211" s="227"/>
      <c r="D211" s="226"/>
      <c r="E211" s="221"/>
      <c r="F211" s="222"/>
      <c r="G211" s="223"/>
      <c r="H211" s="222"/>
      <c r="I211" s="223"/>
      <c r="J211" s="222"/>
      <c r="K211" s="223"/>
      <c r="L211" s="222"/>
      <c r="M211" s="223"/>
      <c r="N211" s="222"/>
      <c r="O211" s="223"/>
      <c r="P211" s="222"/>
      <c r="Q211" s="223"/>
      <c r="R211" s="230"/>
      <c r="S211" s="230"/>
      <c r="T211" s="224"/>
      <c r="U211" s="230"/>
      <c r="V211" s="230"/>
      <c r="W211" s="230"/>
      <c r="X211" s="222"/>
      <c r="Y211" s="223"/>
      <c r="Z211" s="228"/>
      <c r="AA211" s="228"/>
      <c r="AB211" s="224"/>
      <c r="AC211" s="223"/>
      <c r="AD211" s="15"/>
      <c r="AE211" s="15"/>
      <c r="AF211" s="15"/>
      <c r="AG211" s="15"/>
      <c r="AH211" s="15"/>
    </row>
    <row r="212" ht="15.75" customHeight="1">
      <c r="A212" s="217"/>
      <c r="B212" s="225"/>
      <c r="C212" s="227"/>
      <c r="D212" s="226"/>
      <c r="E212" s="221"/>
      <c r="F212" s="222"/>
      <c r="G212" s="223"/>
      <c r="H212" s="222"/>
      <c r="I212" s="223"/>
      <c r="J212" s="222"/>
      <c r="K212" s="223"/>
      <c r="L212" s="222"/>
      <c r="M212" s="223"/>
      <c r="N212" s="222"/>
      <c r="O212" s="223"/>
      <c r="P212" s="222"/>
      <c r="Q212" s="223"/>
      <c r="R212" s="230"/>
      <c r="S212" s="230"/>
      <c r="T212" s="224"/>
      <c r="U212" s="230"/>
      <c r="V212" s="230"/>
      <c r="W212" s="230"/>
      <c r="X212" s="222"/>
      <c r="Y212" s="223"/>
      <c r="Z212" s="228"/>
      <c r="AA212" s="228"/>
      <c r="AB212" s="224"/>
      <c r="AC212" s="223"/>
      <c r="AD212" s="15"/>
      <c r="AE212" s="15"/>
      <c r="AF212" s="15"/>
      <c r="AG212" s="15"/>
      <c r="AH212" s="15"/>
    </row>
    <row r="213" ht="15.75" customHeight="1">
      <c r="A213" s="217"/>
      <c r="B213" s="225"/>
      <c r="C213" s="227"/>
      <c r="D213" s="226"/>
      <c r="E213" s="221"/>
      <c r="F213" s="222"/>
      <c r="G213" s="223"/>
      <c r="H213" s="222"/>
      <c r="I213" s="223"/>
      <c r="J213" s="222"/>
      <c r="K213" s="223"/>
      <c r="L213" s="222"/>
      <c r="M213" s="223"/>
      <c r="N213" s="222"/>
      <c r="O213" s="223"/>
      <c r="P213" s="222"/>
      <c r="Q213" s="223"/>
      <c r="R213" s="230"/>
      <c r="S213" s="230"/>
      <c r="T213" s="224"/>
      <c r="U213" s="230"/>
      <c r="V213" s="230"/>
      <c r="W213" s="230"/>
      <c r="X213" s="222"/>
      <c r="Y213" s="223"/>
      <c r="Z213" s="228"/>
      <c r="AA213" s="228"/>
      <c r="AB213" s="224"/>
      <c r="AC213" s="223"/>
      <c r="AD213" s="15"/>
      <c r="AE213" s="15"/>
      <c r="AF213" s="15"/>
      <c r="AG213" s="15"/>
      <c r="AH213" s="15"/>
    </row>
    <row r="214" ht="15.75" customHeight="1">
      <c r="A214" s="217"/>
      <c r="B214" s="225"/>
      <c r="C214" s="227"/>
      <c r="D214" s="226"/>
      <c r="E214" s="221"/>
      <c r="F214" s="222"/>
      <c r="G214" s="223"/>
      <c r="H214" s="222"/>
      <c r="I214" s="223"/>
      <c r="J214" s="222"/>
      <c r="K214" s="223"/>
      <c r="L214" s="222"/>
      <c r="M214" s="223"/>
      <c r="N214" s="222"/>
      <c r="O214" s="223"/>
      <c r="P214" s="222"/>
      <c r="Q214" s="223"/>
      <c r="R214" s="230"/>
      <c r="S214" s="230"/>
      <c r="T214" s="224"/>
      <c r="U214" s="230"/>
      <c r="V214" s="230"/>
      <c r="W214" s="230"/>
      <c r="X214" s="222"/>
      <c r="Y214" s="223"/>
      <c r="Z214" s="228"/>
      <c r="AA214" s="228"/>
      <c r="AB214" s="224"/>
      <c r="AC214" s="223"/>
      <c r="AD214" s="15"/>
      <c r="AE214" s="15"/>
      <c r="AF214" s="15"/>
      <c r="AG214" s="15"/>
      <c r="AH214" s="15"/>
    </row>
    <row r="215" ht="15.75" customHeight="1">
      <c r="A215" s="217"/>
      <c r="B215" s="225"/>
      <c r="C215" s="227"/>
      <c r="D215" s="226"/>
      <c r="E215" s="221"/>
      <c r="F215" s="222"/>
      <c r="G215" s="223"/>
      <c r="H215" s="222"/>
      <c r="I215" s="223"/>
      <c r="J215" s="222"/>
      <c r="K215" s="223"/>
      <c r="L215" s="222"/>
      <c r="M215" s="223"/>
      <c r="N215" s="222"/>
      <c r="O215" s="223"/>
      <c r="P215" s="222"/>
      <c r="Q215" s="223"/>
      <c r="R215" s="230"/>
      <c r="S215" s="230"/>
      <c r="T215" s="224"/>
      <c r="U215" s="230"/>
      <c r="V215" s="230"/>
      <c r="W215" s="230"/>
      <c r="X215" s="222"/>
      <c r="Y215" s="223"/>
      <c r="Z215" s="228"/>
      <c r="AA215" s="228"/>
      <c r="AB215" s="224"/>
      <c r="AC215" s="223"/>
      <c r="AD215" s="15"/>
      <c r="AE215" s="15"/>
      <c r="AF215" s="15"/>
      <c r="AG215" s="15"/>
      <c r="AH215" s="15"/>
    </row>
    <row r="216" ht="15.75" customHeight="1">
      <c r="A216" s="217"/>
      <c r="B216" s="225"/>
      <c r="C216" s="227"/>
      <c r="D216" s="226"/>
      <c r="E216" s="221"/>
      <c r="F216" s="222"/>
      <c r="G216" s="223"/>
      <c r="H216" s="222"/>
      <c r="I216" s="223"/>
      <c r="J216" s="222"/>
      <c r="K216" s="223"/>
      <c r="L216" s="222"/>
      <c r="M216" s="223"/>
      <c r="N216" s="222"/>
      <c r="O216" s="223"/>
      <c r="P216" s="222"/>
      <c r="Q216" s="223"/>
      <c r="R216" s="230"/>
      <c r="S216" s="230"/>
      <c r="T216" s="224"/>
      <c r="U216" s="230"/>
      <c r="V216" s="230"/>
      <c r="W216" s="230"/>
      <c r="X216" s="222"/>
      <c r="Y216" s="223"/>
      <c r="Z216" s="228"/>
      <c r="AA216" s="228"/>
      <c r="AB216" s="224"/>
      <c r="AC216" s="223"/>
      <c r="AD216" s="15"/>
      <c r="AE216" s="15"/>
      <c r="AF216" s="15"/>
      <c r="AG216" s="15"/>
      <c r="AH216" s="15"/>
    </row>
    <row r="217" ht="15.75" customHeight="1">
      <c r="A217" s="217"/>
      <c r="B217" s="225"/>
      <c r="C217" s="227"/>
      <c r="D217" s="226"/>
      <c r="E217" s="221"/>
      <c r="F217" s="222"/>
      <c r="G217" s="223"/>
      <c r="H217" s="222"/>
      <c r="I217" s="223"/>
      <c r="J217" s="222"/>
      <c r="K217" s="223"/>
      <c r="L217" s="222"/>
      <c r="M217" s="223"/>
      <c r="N217" s="222"/>
      <c r="O217" s="223"/>
      <c r="P217" s="222"/>
      <c r="Q217" s="223"/>
      <c r="R217" s="230"/>
      <c r="S217" s="230"/>
      <c r="T217" s="224"/>
      <c r="U217" s="230"/>
      <c r="V217" s="230"/>
      <c r="W217" s="230"/>
      <c r="X217" s="222"/>
      <c r="Y217" s="223"/>
      <c r="Z217" s="228"/>
      <c r="AA217" s="228"/>
      <c r="AB217" s="224"/>
      <c r="AC217" s="223"/>
      <c r="AD217" s="15"/>
      <c r="AE217" s="15"/>
      <c r="AF217" s="15"/>
      <c r="AG217" s="15"/>
      <c r="AH217" s="15"/>
    </row>
    <row r="218" ht="15.75" customHeight="1">
      <c r="A218" s="217"/>
      <c r="B218" s="225"/>
      <c r="C218" s="227"/>
      <c r="D218" s="226"/>
      <c r="E218" s="221"/>
      <c r="F218" s="222"/>
      <c r="G218" s="223"/>
      <c r="H218" s="222"/>
      <c r="I218" s="223"/>
      <c r="J218" s="222"/>
      <c r="K218" s="223"/>
      <c r="L218" s="222"/>
      <c r="M218" s="223"/>
      <c r="N218" s="222"/>
      <c r="O218" s="223"/>
      <c r="P218" s="222"/>
      <c r="Q218" s="223"/>
      <c r="R218" s="230"/>
      <c r="S218" s="230"/>
      <c r="T218" s="224"/>
      <c r="U218" s="230"/>
      <c r="V218" s="230"/>
      <c r="W218" s="230"/>
      <c r="X218" s="222"/>
      <c r="Y218" s="223"/>
      <c r="Z218" s="228"/>
      <c r="AA218" s="228"/>
      <c r="AB218" s="224"/>
      <c r="AC218" s="223"/>
      <c r="AD218" s="15"/>
      <c r="AE218" s="15"/>
      <c r="AF218" s="15"/>
      <c r="AG218" s="15"/>
      <c r="AH218" s="15"/>
    </row>
    <row r="219" ht="15.75" customHeight="1">
      <c r="A219" s="217"/>
      <c r="B219" s="225"/>
      <c r="C219" s="227"/>
      <c r="D219" s="226"/>
      <c r="E219" s="221"/>
      <c r="F219" s="222"/>
      <c r="G219" s="223"/>
      <c r="H219" s="222"/>
      <c r="I219" s="223"/>
      <c r="J219" s="222"/>
      <c r="K219" s="223"/>
      <c r="L219" s="222"/>
      <c r="M219" s="223"/>
      <c r="N219" s="222"/>
      <c r="O219" s="223"/>
      <c r="P219" s="222"/>
      <c r="Q219" s="223"/>
      <c r="R219" s="230"/>
      <c r="S219" s="230"/>
      <c r="T219" s="224"/>
      <c r="U219" s="230"/>
      <c r="V219" s="230"/>
      <c r="W219" s="230"/>
      <c r="X219" s="222"/>
      <c r="Y219" s="223"/>
      <c r="Z219" s="228"/>
      <c r="AA219" s="228"/>
      <c r="AB219" s="224"/>
      <c r="AC219" s="223"/>
      <c r="AD219" s="15"/>
      <c r="AE219" s="15"/>
      <c r="AF219" s="15"/>
      <c r="AG219" s="15"/>
      <c r="AH219" s="15"/>
    </row>
    <row r="220" ht="15.75" customHeight="1">
      <c r="A220" s="217"/>
      <c r="B220" s="225"/>
      <c r="C220" s="227"/>
      <c r="D220" s="226"/>
      <c r="E220" s="221"/>
      <c r="F220" s="222"/>
      <c r="G220" s="223"/>
      <c r="H220" s="222"/>
      <c r="I220" s="223"/>
      <c r="J220" s="222"/>
      <c r="K220" s="223"/>
      <c r="L220" s="222"/>
      <c r="M220" s="223"/>
      <c r="N220" s="222"/>
      <c r="O220" s="223"/>
      <c r="P220" s="222"/>
      <c r="Q220" s="223"/>
      <c r="R220" s="230"/>
      <c r="S220" s="230"/>
      <c r="T220" s="224"/>
      <c r="U220" s="230"/>
      <c r="V220" s="230"/>
      <c r="W220" s="230"/>
      <c r="X220" s="222"/>
      <c r="Y220" s="223"/>
      <c r="Z220" s="228"/>
      <c r="AA220" s="228"/>
      <c r="AB220" s="224"/>
      <c r="AC220" s="223"/>
      <c r="AD220" s="15"/>
      <c r="AE220" s="15"/>
      <c r="AF220" s="15"/>
      <c r="AG220" s="15"/>
      <c r="AH220" s="15"/>
    </row>
    <row r="221" ht="15.75" customHeight="1">
      <c r="A221" s="217"/>
      <c r="B221" s="225"/>
      <c r="C221" s="227"/>
      <c r="D221" s="226"/>
      <c r="E221" s="221"/>
      <c r="F221" s="222"/>
      <c r="G221" s="223"/>
      <c r="H221" s="222"/>
      <c r="I221" s="223"/>
      <c r="J221" s="222"/>
      <c r="K221" s="223"/>
      <c r="L221" s="222"/>
      <c r="M221" s="223"/>
      <c r="N221" s="222"/>
      <c r="O221" s="223"/>
      <c r="P221" s="222"/>
      <c r="Q221" s="223"/>
      <c r="R221" s="230"/>
      <c r="S221" s="230"/>
      <c r="T221" s="224"/>
      <c r="U221" s="230"/>
      <c r="V221" s="230"/>
      <c r="W221" s="230"/>
      <c r="X221" s="222"/>
      <c r="Y221" s="223"/>
      <c r="Z221" s="228"/>
      <c r="AA221" s="228"/>
      <c r="AB221" s="224"/>
      <c r="AC221" s="223"/>
      <c r="AD221" s="15"/>
      <c r="AE221" s="15"/>
      <c r="AF221" s="15"/>
      <c r="AG221" s="15"/>
      <c r="AH221" s="15"/>
    </row>
    <row r="222" ht="15.75" customHeight="1">
      <c r="A222" s="217"/>
      <c r="B222" s="225"/>
      <c r="C222" s="227"/>
      <c r="D222" s="226"/>
      <c r="E222" s="221"/>
      <c r="F222" s="222"/>
      <c r="G222" s="223"/>
      <c r="H222" s="222"/>
      <c r="I222" s="223"/>
      <c r="J222" s="222"/>
      <c r="K222" s="223"/>
      <c r="L222" s="222"/>
      <c r="M222" s="223"/>
      <c r="N222" s="222"/>
      <c r="O222" s="223"/>
      <c r="P222" s="222"/>
      <c r="Q222" s="223"/>
      <c r="R222" s="230"/>
      <c r="S222" s="230"/>
      <c r="T222" s="224"/>
      <c r="U222" s="230"/>
      <c r="V222" s="230"/>
      <c r="W222" s="230"/>
      <c r="X222" s="222"/>
      <c r="Y222" s="223"/>
      <c r="Z222" s="228"/>
      <c r="AA222" s="228"/>
      <c r="AB222" s="224"/>
      <c r="AC222" s="223"/>
      <c r="AD222" s="15"/>
      <c r="AE222" s="15"/>
      <c r="AF222" s="15"/>
      <c r="AG222" s="15"/>
      <c r="AH222" s="15"/>
    </row>
    <row r="223" ht="15.75" customHeight="1">
      <c r="A223" s="217"/>
      <c r="B223" s="225"/>
      <c r="C223" s="227"/>
      <c r="D223" s="226"/>
      <c r="E223" s="221"/>
      <c r="F223" s="222"/>
      <c r="G223" s="223"/>
      <c r="H223" s="222"/>
      <c r="I223" s="223"/>
      <c r="J223" s="222"/>
      <c r="K223" s="223"/>
      <c r="L223" s="222"/>
      <c r="M223" s="223"/>
      <c r="N223" s="222"/>
      <c r="O223" s="223"/>
      <c r="P223" s="222"/>
      <c r="Q223" s="223"/>
      <c r="R223" s="230"/>
      <c r="S223" s="230"/>
      <c r="T223" s="224"/>
      <c r="U223" s="230"/>
      <c r="V223" s="230"/>
      <c r="W223" s="230"/>
      <c r="X223" s="222"/>
      <c r="Y223" s="223"/>
      <c r="Z223" s="228"/>
      <c r="AA223" s="228"/>
      <c r="AB223" s="224"/>
      <c r="AC223" s="223"/>
      <c r="AD223" s="15"/>
      <c r="AE223" s="15"/>
      <c r="AF223" s="15"/>
      <c r="AG223" s="15"/>
      <c r="AH223" s="15"/>
    </row>
    <row r="224" ht="15.75" customHeight="1">
      <c r="A224" s="217"/>
      <c r="B224" s="225"/>
      <c r="C224" s="227"/>
      <c r="D224" s="226"/>
      <c r="E224" s="221"/>
      <c r="F224" s="222"/>
      <c r="G224" s="223"/>
      <c r="H224" s="222"/>
      <c r="I224" s="223"/>
      <c r="J224" s="222"/>
      <c r="K224" s="223"/>
      <c r="L224" s="222"/>
      <c r="M224" s="223"/>
      <c r="N224" s="222"/>
      <c r="O224" s="223"/>
      <c r="P224" s="222"/>
      <c r="Q224" s="223"/>
      <c r="R224" s="230"/>
      <c r="S224" s="230"/>
      <c r="T224" s="224"/>
      <c r="U224" s="230"/>
      <c r="V224" s="230"/>
      <c r="W224" s="230"/>
      <c r="X224" s="222"/>
      <c r="Y224" s="223"/>
      <c r="Z224" s="228"/>
      <c r="AA224" s="228"/>
      <c r="AB224" s="224"/>
      <c r="AC224" s="223"/>
      <c r="AD224" s="15"/>
      <c r="AE224" s="15"/>
      <c r="AF224" s="15"/>
      <c r="AG224" s="15"/>
      <c r="AH224" s="15"/>
    </row>
    <row r="225" ht="15.75" customHeight="1">
      <c r="A225" s="217"/>
      <c r="B225" s="225"/>
      <c r="C225" s="227"/>
      <c r="D225" s="226"/>
      <c r="E225" s="221"/>
      <c r="F225" s="222"/>
      <c r="G225" s="223"/>
      <c r="H225" s="222"/>
      <c r="I225" s="223"/>
      <c r="J225" s="222"/>
      <c r="K225" s="223"/>
      <c r="L225" s="222"/>
      <c r="M225" s="223"/>
      <c r="N225" s="222"/>
      <c r="O225" s="223"/>
      <c r="P225" s="222"/>
      <c r="Q225" s="223"/>
      <c r="R225" s="230"/>
      <c r="S225" s="230"/>
      <c r="T225" s="224"/>
      <c r="U225" s="230"/>
      <c r="V225" s="230"/>
      <c r="W225" s="230"/>
      <c r="X225" s="222"/>
      <c r="Y225" s="223"/>
      <c r="Z225" s="228"/>
      <c r="AA225" s="228"/>
      <c r="AB225" s="224"/>
      <c r="AC225" s="223"/>
      <c r="AD225" s="15"/>
      <c r="AE225" s="15"/>
      <c r="AF225" s="15"/>
      <c r="AG225" s="15"/>
      <c r="AH225" s="15"/>
    </row>
    <row r="226" ht="15.75" customHeight="1">
      <c r="A226" s="217"/>
      <c r="B226" s="225"/>
      <c r="C226" s="227"/>
      <c r="D226" s="226"/>
      <c r="E226" s="221"/>
      <c r="F226" s="222"/>
      <c r="G226" s="223"/>
      <c r="H226" s="222"/>
      <c r="I226" s="223"/>
      <c r="J226" s="222"/>
      <c r="K226" s="223"/>
      <c r="L226" s="222"/>
      <c r="M226" s="223"/>
      <c r="N226" s="222"/>
      <c r="O226" s="223"/>
      <c r="P226" s="222"/>
      <c r="Q226" s="223"/>
      <c r="R226" s="230"/>
      <c r="S226" s="230"/>
      <c r="T226" s="224"/>
      <c r="U226" s="230"/>
      <c r="V226" s="230"/>
      <c r="W226" s="230"/>
      <c r="X226" s="222"/>
      <c r="Y226" s="223"/>
      <c r="Z226" s="228"/>
      <c r="AA226" s="228"/>
      <c r="AB226" s="224"/>
      <c r="AC226" s="223"/>
      <c r="AD226" s="15"/>
      <c r="AE226" s="15"/>
      <c r="AF226" s="15"/>
      <c r="AG226" s="15"/>
      <c r="AH226" s="15"/>
    </row>
    <row r="227" ht="15.75" customHeight="1">
      <c r="A227" s="217"/>
      <c r="B227" s="225"/>
      <c r="C227" s="227"/>
      <c r="D227" s="226"/>
      <c r="E227" s="221"/>
      <c r="F227" s="222"/>
      <c r="G227" s="223"/>
      <c r="H227" s="222"/>
      <c r="I227" s="223"/>
      <c r="J227" s="222"/>
      <c r="K227" s="223"/>
      <c r="L227" s="222"/>
      <c r="M227" s="223"/>
      <c r="N227" s="222"/>
      <c r="O227" s="223"/>
      <c r="P227" s="222"/>
      <c r="Q227" s="223"/>
      <c r="R227" s="230"/>
      <c r="S227" s="230"/>
      <c r="T227" s="224"/>
      <c r="U227" s="230"/>
      <c r="V227" s="230"/>
      <c r="W227" s="230"/>
      <c r="X227" s="222"/>
      <c r="Y227" s="223"/>
      <c r="Z227" s="228"/>
      <c r="AA227" s="228"/>
      <c r="AB227" s="224"/>
      <c r="AC227" s="223"/>
      <c r="AD227" s="15"/>
      <c r="AE227" s="15"/>
      <c r="AF227" s="15"/>
      <c r="AG227" s="15"/>
      <c r="AH227" s="15"/>
    </row>
    <row r="228" ht="15.75" customHeight="1">
      <c r="A228" s="217"/>
      <c r="B228" s="225"/>
      <c r="C228" s="227"/>
      <c r="D228" s="226"/>
      <c r="E228" s="221"/>
      <c r="F228" s="222"/>
      <c r="G228" s="223"/>
      <c r="H228" s="222"/>
      <c r="I228" s="223"/>
      <c r="J228" s="222"/>
      <c r="K228" s="223"/>
      <c r="L228" s="222"/>
      <c r="M228" s="223"/>
      <c r="N228" s="222"/>
      <c r="O228" s="223"/>
      <c r="P228" s="222"/>
      <c r="Q228" s="223"/>
      <c r="R228" s="230"/>
      <c r="S228" s="230"/>
      <c r="T228" s="224"/>
      <c r="U228" s="230"/>
      <c r="V228" s="230"/>
      <c r="W228" s="230"/>
      <c r="X228" s="222"/>
      <c r="Y228" s="223"/>
      <c r="Z228" s="228"/>
      <c r="AA228" s="228"/>
      <c r="AB228" s="224"/>
      <c r="AC228" s="223"/>
      <c r="AD228" s="15"/>
      <c r="AE228" s="15"/>
      <c r="AF228" s="15"/>
      <c r="AG228" s="15"/>
      <c r="AH228" s="15"/>
    </row>
    <row r="229" ht="15.75" customHeight="1">
      <c r="A229" s="217"/>
      <c r="B229" s="225"/>
      <c r="C229" s="227"/>
      <c r="D229" s="226"/>
      <c r="E229" s="221"/>
      <c r="F229" s="222"/>
      <c r="G229" s="223"/>
      <c r="H229" s="222"/>
      <c r="I229" s="223"/>
      <c r="J229" s="222"/>
      <c r="K229" s="223"/>
      <c r="L229" s="222"/>
      <c r="M229" s="223"/>
      <c r="N229" s="222"/>
      <c r="O229" s="223"/>
      <c r="P229" s="222"/>
      <c r="Q229" s="223"/>
      <c r="R229" s="230"/>
      <c r="S229" s="230"/>
      <c r="T229" s="224"/>
      <c r="U229" s="230"/>
      <c r="V229" s="230"/>
      <c r="W229" s="230"/>
      <c r="X229" s="222"/>
      <c r="Y229" s="223"/>
      <c r="Z229" s="228"/>
      <c r="AA229" s="228"/>
      <c r="AB229" s="224"/>
      <c r="AC229" s="223"/>
      <c r="AD229" s="15"/>
      <c r="AE229" s="15"/>
      <c r="AF229" s="15"/>
      <c r="AG229" s="15"/>
      <c r="AH229" s="15"/>
    </row>
    <row r="230" ht="15.75" customHeight="1">
      <c r="A230" s="217"/>
      <c r="B230" s="225"/>
      <c r="C230" s="227"/>
      <c r="D230" s="226"/>
      <c r="E230" s="221"/>
      <c r="F230" s="222"/>
      <c r="G230" s="223"/>
      <c r="H230" s="222"/>
      <c r="I230" s="223"/>
      <c r="J230" s="222"/>
      <c r="K230" s="223"/>
      <c r="L230" s="222"/>
      <c r="M230" s="223"/>
      <c r="N230" s="222"/>
      <c r="O230" s="223"/>
      <c r="P230" s="222"/>
      <c r="Q230" s="223"/>
      <c r="R230" s="230"/>
      <c r="S230" s="230"/>
      <c r="T230" s="224"/>
      <c r="U230" s="230"/>
      <c r="V230" s="230"/>
      <c r="W230" s="230"/>
      <c r="X230" s="222"/>
      <c r="Y230" s="223"/>
      <c r="Z230" s="228"/>
      <c r="AA230" s="228"/>
      <c r="AB230" s="224"/>
      <c r="AC230" s="223"/>
      <c r="AD230" s="15"/>
      <c r="AE230" s="15"/>
      <c r="AF230" s="15"/>
      <c r="AG230" s="15"/>
      <c r="AH230" s="15"/>
    </row>
    <row r="231" ht="15.75" customHeight="1">
      <c r="A231" s="217"/>
      <c r="B231" s="225"/>
      <c r="C231" s="227"/>
      <c r="D231" s="226"/>
      <c r="E231" s="221"/>
      <c r="F231" s="222"/>
      <c r="G231" s="223"/>
      <c r="H231" s="222"/>
      <c r="I231" s="223"/>
      <c r="J231" s="222"/>
      <c r="K231" s="223"/>
      <c r="L231" s="222"/>
      <c r="M231" s="223"/>
      <c r="N231" s="222"/>
      <c r="O231" s="223"/>
      <c r="P231" s="222"/>
      <c r="Q231" s="223"/>
      <c r="R231" s="230"/>
      <c r="S231" s="230"/>
      <c r="T231" s="224"/>
      <c r="U231" s="230"/>
      <c r="V231" s="230"/>
      <c r="W231" s="230"/>
      <c r="X231" s="222"/>
      <c r="Y231" s="223"/>
      <c r="Z231" s="228"/>
      <c r="AA231" s="228"/>
      <c r="AB231" s="224"/>
      <c r="AC231" s="223"/>
      <c r="AD231" s="15"/>
      <c r="AE231" s="15"/>
      <c r="AF231" s="15"/>
      <c r="AG231" s="15"/>
      <c r="AH231" s="15"/>
    </row>
    <row r="232" ht="15.75" customHeight="1">
      <c r="A232" s="217"/>
      <c r="B232" s="225"/>
      <c r="C232" s="227"/>
      <c r="D232" s="226"/>
      <c r="E232" s="221"/>
      <c r="F232" s="222"/>
      <c r="G232" s="223"/>
      <c r="H232" s="222"/>
      <c r="I232" s="223"/>
      <c r="J232" s="222"/>
      <c r="K232" s="223"/>
      <c r="L232" s="222"/>
      <c r="M232" s="223"/>
      <c r="N232" s="222"/>
      <c r="O232" s="223"/>
      <c r="P232" s="222"/>
      <c r="Q232" s="223"/>
      <c r="R232" s="230"/>
      <c r="S232" s="230"/>
      <c r="T232" s="224"/>
      <c r="U232" s="230"/>
      <c r="V232" s="230"/>
      <c r="W232" s="230"/>
      <c r="X232" s="222"/>
      <c r="Y232" s="223"/>
      <c r="Z232" s="228"/>
      <c r="AA232" s="228"/>
      <c r="AB232" s="224"/>
      <c r="AC232" s="223"/>
      <c r="AD232" s="15"/>
      <c r="AE232" s="15"/>
      <c r="AF232" s="15"/>
      <c r="AG232" s="15"/>
      <c r="AH232" s="15"/>
    </row>
    <row r="233" ht="15.75" customHeight="1">
      <c r="A233" s="217"/>
      <c r="B233" s="225"/>
      <c r="C233" s="227"/>
      <c r="D233" s="226"/>
      <c r="E233" s="221"/>
      <c r="F233" s="222"/>
      <c r="G233" s="223"/>
      <c r="H233" s="222"/>
      <c r="I233" s="223"/>
      <c r="J233" s="222"/>
      <c r="K233" s="223"/>
      <c r="L233" s="222"/>
      <c r="M233" s="223"/>
      <c r="N233" s="222"/>
      <c r="O233" s="223"/>
      <c r="P233" s="222"/>
      <c r="Q233" s="223"/>
      <c r="R233" s="230"/>
      <c r="S233" s="230"/>
      <c r="T233" s="224"/>
      <c r="U233" s="230"/>
      <c r="V233" s="230"/>
      <c r="W233" s="230"/>
      <c r="X233" s="222"/>
      <c r="Y233" s="223"/>
      <c r="Z233" s="228"/>
      <c r="AA233" s="228"/>
      <c r="AB233" s="224"/>
      <c r="AC233" s="223"/>
      <c r="AD233" s="15"/>
      <c r="AE233" s="15"/>
      <c r="AF233" s="15"/>
      <c r="AG233" s="15"/>
      <c r="AH233" s="15"/>
    </row>
    <row r="234" ht="15.75" customHeight="1">
      <c r="A234" s="217"/>
      <c r="B234" s="225"/>
      <c r="C234" s="227"/>
      <c r="D234" s="226"/>
      <c r="E234" s="221"/>
      <c r="F234" s="222"/>
      <c r="G234" s="223"/>
      <c r="H234" s="222"/>
      <c r="I234" s="223"/>
      <c r="J234" s="222"/>
      <c r="K234" s="223"/>
      <c r="L234" s="222"/>
      <c r="M234" s="223"/>
      <c r="N234" s="222"/>
      <c r="O234" s="223"/>
      <c r="P234" s="222"/>
      <c r="Q234" s="223"/>
      <c r="R234" s="230"/>
      <c r="S234" s="230"/>
      <c r="T234" s="224"/>
      <c r="U234" s="230"/>
      <c r="V234" s="230"/>
      <c r="W234" s="230"/>
      <c r="X234" s="222"/>
      <c r="Y234" s="223"/>
      <c r="Z234" s="228"/>
      <c r="AA234" s="228"/>
      <c r="AB234" s="224"/>
      <c r="AC234" s="223"/>
      <c r="AD234" s="15"/>
      <c r="AE234" s="15"/>
      <c r="AF234" s="15"/>
      <c r="AG234" s="15"/>
      <c r="AH234" s="15"/>
    </row>
    <row r="235" ht="15.75" customHeight="1">
      <c r="A235" s="217"/>
      <c r="B235" s="225"/>
      <c r="C235" s="227"/>
      <c r="D235" s="226"/>
      <c r="E235" s="221"/>
      <c r="F235" s="222"/>
      <c r="G235" s="223"/>
      <c r="H235" s="222"/>
      <c r="I235" s="223"/>
      <c r="J235" s="222"/>
      <c r="K235" s="223"/>
      <c r="L235" s="222"/>
      <c r="M235" s="223"/>
      <c r="N235" s="222"/>
      <c r="O235" s="223"/>
      <c r="P235" s="222"/>
      <c r="Q235" s="223"/>
      <c r="R235" s="230"/>
      <c r="S235" s="230"/>
      <c r="T235" s="224"/>
      <c r="U235" s="230"/>
      <c r="V235" s="230"/>
      <c r="W235" s="230"/>
      <c r="X235" s="222"/>
      <c r="Y235" s="223"/>
      <c r="Z235" s="228"/>
      <c r="AA235" s="228"/>
      <c r="AB235" s="224"/>
      <c r="AC235" s="223"/>
      <c r="AD235" s="15"/>
      <c r="AE235" s="15"/>
      <c r="AF235" s="15"/>
      <c r="AG235" s="15"/>
      <c r="AH235" s="15"/>
    </row>
    <row r="236" ht="15.75" customHeight="1">
      <c r="A236" s="217"/>
      <c r="B236" s="225"/>
      <c r="C236" s="227"/>
      <c r="D236" s="226"/>
      <c r="E236" s="221"/>
      <c r="F236" s="222"/>
      <c r="G236" s="223"/>
      <c r="H236" s="222"/>
      <c r="I236" s="223"/>
      <c r="J236" s="222"/>
      <c r="K236" s="223"/>
      <c r="L236" s="222"/>
      <c r="M236" s="223"/>
      <c r="N236" s="222"/>
      <c r="O236" s="223"/>
      <c r="P236" s="222"/>
      <c r="Q236" s="223"/>
      <c r="R236" s="230"/>
      <c r="S236" s="230"/>
      <c r="T236" s="224"/>
      <c r="U236" s="230"/>
      <c r="V236" s="230"/>
      <c r="W236" s="230"/>
      <c r="X236" s="222"/>
      <c r="Y236" s="223"/>
      <c r="Z236" s="228"/>
      <c r="AA236" s="228"/>
      <c r="AB236" s="224"/>
      <c r="AC236" s="223"/>
      <c r="AD236" s="15"/>
      <c r="AE236" s="15"/>
      <c r="AF236" s="15"/>
      <c r="AG236" s="15"/>
      <c r="AH236" s="15"/>
    </row>
    <row r="237" ht="15.75" customHeight="1">
      <c r="A237" s="217"/>
      <c r="B237" s="225"/>
      <c r="C237" s="227"/>
      <c r="D237" s="226"/>
      <c r="E237" s="221"/>
      <c r="F237" s="222"/>
      <c r="G237" s="223"/>
      <c r="H237" s="222"/>
      <c r="I237" s="223"/>
      <c r="J237" s="222"/>
      <c r="K237" s="223"/>
      <c r="L237" s="222"/>
      <c r="M237" s="223"/>
      <c r="N237" s="222"/>
      <c r="O237" s="223"/>
      <c r="P237" s="222"/>
      <c r="Q237" s="223"/>
      <c r="R237" s="230"/>
      <c r="S237" s="230"/>
      <c r="T237" s="224"/>
      <c r="U237" s="230"/>
      <c r="V237" s="230"/>
      <c r="W237" s="230"/>
      <c r="X237" s="222"/>
      <c r="Y237" s="223"/>
      <c r="Z237" s="228"/>
      <c r="AA237" s="228"/>
      <c r="AB237" s="224"/>
      <c r="AC237" s="223"/>
      <c r="AD237" s="15"/>
      <c r="AE237" s="15"/>
      <c r="AF237" s="15"/>
      <c r="AG237" s="15"/>
      <c r="AH237" s="15"/>
    </row>
    <row r="238" ht="15.75" customHeight="1">
      <c r="A238" s="217"/>
      <c r="B238" s="225"/>
      <c r="C238" s="227"/>
      <c r="D238" s="226"/>
      <c r="E238" s="221"/>
      <c r="F238" s="222"/>
      <c r="G238" s="223"/>
      <c r="H238" s="222"/>
      <c r="I238" s="223"/>
      <c r="J238" s="222"/>
      <c r="K238" s="223"/>
      <c r="L238" s="222"/>
      <c r="M238" s="223"/>
      <c r="N238" s="222"/>
      <c r="O238" s="223"/>
      <c r="P238" s="222"/>
      <c r="Q238" s="223"/>
      <c r="R238" s="230"/>
      <c r="S238" s="230"/>
      <c r="T238" s="224"/>
      <c r="U238" s="230"/>
      <c r="V238" s="230"/>
      <c r="W238" s="230"/>
      <c r="X238" s="222"/>
      <c r="Y238" s="223"/>
      <c r="Z238" s="228"/>
      <c r="AA238" s="228"/>
      <c r="AB238" s="224"/>
      <c r="AC238" s="223"/>
      <c r="AD238" s="15"/>
      <c r="AE238" s="15"/>
      <c r="AF238" s="15"/>
      <c r="AG238" s="15"/>
      <c r="AH238" s="15"/>
    </row>
    <row r="239" ht="15.75" customHeight="1">
      <c r="A239" s="217"/>
      <c r="B239" s="225"/>
      <c r="C239" s="227"/>
      <c r="D239" s="226"/>
      <c r="E239" s="221"/>
      <c r="F239" s="222"/>
      <c r="G239" s="223"/>
      <c r="H239" s="222"/>
      <c r="I239" s="223"/>
      <c r="J239" s="222"/>
      <c r="K239" s="223"/>
      <c r="L239" s="222"/>
      <c r="M239" s="223"/>
      <c r="N239" s="222"/>
      <c r="O239" s="223"/>
      <c r="P239" s="222"/>
      <c r="Q239" s="223"/>
      <c r="R239" s="230"/>
      <c r="S239" s="230"/>
      <c r="T239" s="224"/>
      <c r="U239" s="230"/>
      <c r="V239" s="230"/>
      <c r="W239" s="230"/>
      <c r="X239" s="222"/>
      <c r="Y239" s="223"/>
      <c r="Z239" s="228"/>
      <c r="AA239" s="228"/>
      <c r="AB239" s="224"/>
      <c r="AC239" s="223"/>
      <c r="AD239" s="15"/>
      <c r="AE239" s="15"/>
      <c r="AF239" s="15"/>
      <c r="AG239" s="15"/>
      <c r="AH239" s="15"/>
    </row>
    <row r="240" ht="15.75" customHeight="1">
      <c r="A240" s="217"/>
      <c r="B240" s="225"/>
      <c r="C240" s="227"/>
      <c r="D240" s="226"/>
      <c r="E240" s="221"/>
      <c r="F240" s="222"/>
      <c r="G240" s="223"/>
      <c r="H240" s="222"/>
      <c r="I240" s="223"/>
      <c r="J240" s="222"/>
      <c r="K240" s="223"/>
      <c r="L240" s="222"/>
      <c r="M240" s="223"/>
      <c r="N240" s="222"/>
      <c r="O240" s="223"/>
      <c r="P240" s="222"/>
      <c r="Q240" s="223"/>
      <c r="R240" s="230"/>
      <c r="S240" s="230"/>
      <c r="T240" s="224"/>
      <c r="U240" s="230"/>
      <c r="V240" s="230"/>
      <c r="W240" s="230"/>
      <c r="X240" s="222"/>
      <c r="Y240" s="223"/>
      <c r="Z240" s="228"/>
      <c r="AA240" s="228"/>
      <c r="AB240" s="224"/>
      <c r="AC240" s="223"/>
      <c r="AD240" s="15"/>
      <c r="AE240" s="15"/>
      <c r="AF240" s="15"/>
      <c r="AG240" s="15"/>
      <c r="AH240" s="15"/>
    </row>
    <row r="241" ht="15.75" customHeight="1">
      <c r="A241" s="217"/>
      <c r="B241" s="225"/>
      <c r="C241" s="227"/>
      <c r="D241" s="226"/>
      <c r="E241" s="221"/>
      <c r="F241" s="222"/>
      <c r="G241" s="223"/>
      <c r="H241" s="222"/>
      <c r="I241" s="223"/>
      <c r="J241" s="222"/>
      <c r="K241" s="223"/>
      <c r="L241" s="222"/>
      <c r="M241" s="223"/>
      <c r="N241" s="222"/>
      <c r="O241" s="223"/>
      <c r="P241" s="222"/>
      <c r="Q241" s="223"/>
      <c r="R241" s="230"/>
      <c r="S241" s="230"/>
      <c r="T241" s="224"/>
      <c r="U241" s="230"/>
      <c r="V241" s="230"/>
      <c r="W241" s="230"/>
      <c r="X241" s="222"/>
      <c r="Y241" s="223"/>
      <c r="Z241" s="228"/>
      <c r="AA241" s="228"/>
      <c r="AB241" s="224"/>
      <c r="AC241" s="223"/>
      <c r="AD241" s="15"/>
      <c r="AE241" s="15"/>
      <c r="AF241" s="15"/>
      <c r="AG241" s="15"/>
      <c r="AH241" s="15"/>
    </row>
    <row r="242" ht="15.75" customHeight="1">
      <c r="A242" s="217"/>
      <c r="B242" s="225"/>
      <c r="C242" s="221"/>
      <c r="D242" s="226"/>
      <c r="E242" s="221"/>
      <c r="F242" s="222"/>
      <c r="G242" s="223"/>
      <c r="H242" s="222"/>
      <c r="I242" s="223"/>
      <c r="J242" s="222"/>
      <c r="K242" s="223"/>
      <c r="L242" s="222"/>
      <c r="M242" s="223"/>
      <c r="N242" s="222"/>
      <c r="O242" s="223"/>
      <c r="P242" s="222"/>
      <c r="Q242" s="223"/>
      <c r="R242" s="230"/>
      <c r="S242" s="230"/>
      <c r="T242" s="224"/>
      <c r="U242" s="230"/>
      <c r="V242" s="230"/>
      <c r="W242" s="230"/>
      <c r="X242" s="222"/>
      <c r="Y242" s="223"/>
      <c r="Z242" s="228"/>
      <c r="AA242" s="228"/>
      <c r="AB242" s="224"/>
      <c r="AC242" s="223"/>
      <c r="AD242" s="15"/>
      <c r="AE242" s="15"/>
      <c r="AF242" s="15"/>
      <c r="AG242" s="15"/>
      <c r="AH242" s="15"/>
    </row>
    <row r="243" ht="15.75" customHeight="1">
      <c r="A243" s="217"/>
      <c r="B243" s="225"/>
      <c r="C243" s="221"/>
      <c r="D243" s="226"/>
      <c r="E243" s="221"/>
      <c r="F243" s="222"/>
      <c r="G243" s="223"/>
      <c r="H243" s="222"/>
      <c r="I243" s="223"/>
      <c r="J243" s="222"/>
      <c r="K243" s="223"/>
      <c r="L243" s="222"/>
      <c r="M243" s="223"/>
      <c r="N243" s="222"/>
      <c r="O243" s="223"/>
      <c r="P243" s="222"/>
      <c r="Q243" s="223"/>
      <c r="R243" s="230"/>
      <c r="S243" s="230"/>
      <c r="T243" s="224"/>
      <c r="U243" s="230"/>
      <c r="V243" s="230"/>
      <c r="W243" s="230"/>
      <c r="X243" s="222"/>
      <c r="Y243" s="223"/>
      <c r="Z243" s="228"/>
      <c r="AA243" s="228"/>
      <c r="AB243" s="224"/>
      <c r="AC243" s="223"/>
      <c r="AD243" s="15"/>
      <c r="AE243" s="15"/>
      <c r="AF243" s="15"/>
      <c r="AG243" s="15"/>
      <c r="AH243" s="15"/>
    </row>
    <row r="244" ht="15.75" customHeight="1">
      <c r="A244" s="231"/>
      <c r="B244" s="232"/>
      <c r="C244" s="233"/>
      <c r="D244" s="234"/>
      <c r="E244" s="233"/>
      <c r="F244" s="235"/>
      <c r="G244" s="236"/>
      <c r="H244" s="235"/>
      <c r="I244" s="236"/>
      <c r="J244" s="235"/>
      <c r="K244" s="236"/>
      <c r="L244" s="235"/>
      <c r="M244" s="236"/>
      <c r="N244" s="235"/>
      <c r="O244" s="236"/>
      <c r="P244" s="235"/>
      <c r="Q244" s="236"/>
      <c r="R244" s="237"/>
      <c r="S244" s="237"/>
      <c r="T244" s="238"/>
      <c r="U244" s="237"/>
      <c r="V244" s="237"/>
      <c r="W244" s="237"/>
      <c r="X244" s="235"/>
      <c r="Y244" s="236"/>
      <c r="Z244" s="239"/>
      <c r="AA244" s="239"/>
      <c r="AB244" s="238"/>
      <c r="AC244" s="236"/>
      <c r="AD244" s="15"/>
      <c r="AE244" s="15"/>
      <c r="AF244" s="15"/>
      <c r="AG244" s="15"/>
      <c r="AH244" s="15"/>
    </row>
    <row r="245" ht="15.75" customHeight="1">
      <c r="A245" s="240" t="s">
        <v>167</v>
      </c>
      <c r="B245" s="241"/>
      <c r="C245" s="241"/>
      <c r="D245" s="241"/>
      <c r="E245" s="242"/>
      <c r="F245" s="243">
        <f t="shared" ref="F245:AC245" si="1">SUM(F6:F244)</f>
        <v>500</v>
      </c>
      <c r="G245" s="244">
        <f t="shared" si="1"/>
        <v>3000</v>
      </c>
      <c r="H245" s="243">
        <f t="shared" si="1"/>
        <v>6000</v>
      </c>
      <c r="I245" s="244">
        <f t="shared" si="1"/>
        <v>0</v>
      </c>
      <c r="J245" s="243">
        <f t="shared" si="1"/>
        <v>0</v>
      </c>
      <c r="K245" s="244">
        <f t="shared" si="1"/>
        <v>200</v>
      </c>
      <c r="L245" s="243">
        <f t="shared" si="1"/>
        <v>0</v>
      </c>
      <c r="M245" s="244">
        <f t="shared" si="1"/>
        <v>0</v>
      </c>
      <c r="N245" s="243">
        <f t="shared" si="1"/>
        <v>0</v>
      </c>
      <c r="O245" s="244">
        <f t="shared" si="1"/>
        <v>0</v>
      </c>
      <c r="P245" s="243">
        <f t="shared" si="1"/>
        <v>0</v>
      </c>
      <c r="Q245" s="244">
        <f t="shared" si="1"/>
        <v>0</v>
      </c>
      <c r="R245" s="245">
        <f t="shared" si="1"/>
        <v>0</v>
      </c>
      <c r="S245" s="103">
        <f t="shared" si="1"/>
        <v>0</v>
      </c>
      <c r="T245" s="103">
        <f t="shared" si="1"/>
        <v>0</v>
      </c>
      <c r="U245" s="103">
        <f t="shared" si="1"/>
        <v>0</v>
      </c>
      <c r="V245" s="103">
        <f t="shared" si="1"/>
        <v>300</v>
      </c>
      <c r="W245" s="103">
        <f t="shared" si="1"/>
        <v>0</v>
      </c>
      <c r="X245" s="246">
        <f t="shared" si="1"/>
        <v>400</v>
      </c>
      <c r="Y245" s="244">
        <f t="shared" si="1"/>
        <v>150</v>
      </c>
      <c r="Z245" s="246">
        <f t="shared" si="1"/>
        <v>0</v>
      </c>
      <c r="AA245" s="244">
        <f t="shared" si="1"/>
        <v>10</v>
      </c>
      <c r="AB245" s="103">
        <f t="shared" si="1"/>
        <v>8000</v>
      </c>
      <c r="AC245" s="244">
        <f t="shared" si="1"/>
        <v>2000</v>
      </c>
      <c r="AD245" s="17"/>
      <c r="AE245" s="17"/>
      <c r="AF245" s="17"/>
      <c r="AG245" s="17"/>
      <c r="AH245" s="17"/>
    </row>
    <row r="246" ht="15.75" customHeight="1">
      <c r="A246" s="85"/>
      <c r="E246" s="164"/>
      <c r="F246" s="247"/>
      <c r="G246" s="248"/>
      <c r="H246" s="247"/>
      <c r="I246" s="248"/>
      <c r="J246" s="247"/>
      <c r="K246" s="248"/>
      <c r="L246" s="247"/>
      <c r="M246" s="248"/>
      <c r="N246" s="247"/>
      <c r="O246" s="248"/>
      <c r="P246" s="247"/>
      <c r="Q246" s="248"/>
      <c r="R246" s="249"/>
      <c r="S246" s="250"/>
      <c r="T246" s="250"/>
      <c r="U246" s="250"/>
      <c r="V246" s="250"/>
      <c r="W246" s="250"/>
      <c r="X246" s="247"/>
      <c r="Y246" s="248"/>
      <c r="Z246" s="251"/>
      <c r="AA246" s="251"/>
      <c r="AB246" s="250"/>
      <c r="AC246" s="248"/>
      <c r="AD246" s="17"/>
      <c r="AE246" s="17"/>
      <c r="AF246" s="17"/>
      <c r="AG246" s="17"/>
      <c r="AH246" s="17"/>
    </row>
    <row r="247" ht="15.75" customHeight="1">
      <c r="A247" s="85"/>
      <c r="E247" s="164"/>
      <c r="F247" s="252">
        <f>F245+G245</f>
        <v>3500</v>
      </c>
      <c r="G247" s="253"/>
      <c r="H247" s="252">
        <f>H245+I245</f>
        <v>6000</v>
      </c>
      <c r="I247" s="253"/>
      <c r="J247" s="252">
        <f>J245+K245</f>
        <v>200</v>
      </c>
      <c r="K247" s="253"/>
      <c r="L247" s="252">
        <f>L245+M245</f>
        <v>0</v>
      </c>
      <c r="M247" s="253"/>
      <c r="N247" s="252">
        <f>N245+O245</f>
        <v>0</v>
      </c>
      <c r="O247" s="253"/>
      <c r="P247" s="252">
        <f>P245+Q245</f>
        <v>0</v>
      </c>
      <c r="Q247" s="253"/>
      <c r="R247" s="254">
        <f>R245+S245</f>
        <v>0</v>
      </c>
      <c r="S247" s="255"/>
      <c r="T247" s="256">
        <f>T245+U245</f>
        <v>0</v>
      </c>
      <c r="U247" s="255"/>
      <c r="V247" s="256">
        <f>V245+W245</f>
        <v>300</v>
      </c>
      <c r="W247" s="255"/>
      <c r="X247" s="252">
        <f>X245+Y245</f>
        <v>550</v>
      </c>
      <c r="Y247" s="253"/>
      <c r="Z247" s="252">
        <f>Z245+AA245</f>
        <v>10</v>
      </c>
      <c r="AA247" s="253"/>
      <c r="AB247" s="256">
        <f>AB245+AC245</f>
        <v>10000</v>
      </c>
      <c r="AC247" s="253"/>
      <c r="AD247" s="17"/>
      <c r="AE247" s="17"/>
      <c r="AF247" s="17"/>
      <c r="AG247" s="17"/>
      <c r="AH247" s="17"/>
    </row>
    <row r="248" ht="15.75" customHeight="1">
      <c r="A248" s="85"/>
      <c r="E248" s="164"/>
      <c r="F248" s="257"/>
      <c r="G248" s="258"/>
      <c r="H248" s="257"/>
      <c r="I248" s="258"/>
      <c r="J248" s="257"/>
      <c r="K248" s="258"/>
      <c r="L248" s="257"/>
      <c r="M248" s="258"/>
      <c r="N248" s="257"/>
      <c r="O248" s="258"/>
      <c r="P248" s="257"/>
      <c r="Q248" s="258"/>
      <c r="R248" s="259"/>
      <c r="S248" s="260"/>
      <c r="T248" s="261"/>
      <c r="U248" s="260"/>
      <c r="V248" s="261"/>
      <c r="W248" s="260"/>
      <c r="X248" s="257"/>
      <c r="Y248" s="258"/>
      <c r="Z248" s="257"/>
      <c r="AA248" s="258"/>
      <c r="AB248" s="261"/>
      <c r="AC248" s="258"/>
      <c r="AD248" s="17"/>
      <c r="AE248" s="17"/>
      <c r="AF248" s="17"/>
      <c r="AG248" s="17"/>
      <c r="AH248" s="17"/>
    </row>
    <row r="249" ht="15.75" customHeight="1">
      <c r="A249" s="85"/>
      <c r="E249" s="164"/>
      <c r="F249" s="262">
        <f>F247+H247+J247+N247+L247+X247+P247+R247+T247+V247+AB247</f>
        <v>20550</v>
      </c>
      <c r="AC249" s="164"/>
      <c r="AD249" s="17"/>
      <c r="AE249" s="17"/>
      <c r="AF249" s="17"/>
      <c r="AG249" s="17"/>
      <c r="AH249" s="17"/>
    </row>
    <row r="250" ht="15.75" customHeight="1">
      <c r="A250" s="30"/>
      <c r="B250" s="31"/>
      <c r="C250" s="31"/>
      <c r="D250" s="31"/>
      <c r="E250" s="32"/>
      <c r="F250" s="30"/>
      <c r="G250" s="31"/>
      <c r="H250" s="31"/>
      <c r="I250" s="31"/>
      <c r="J250" s="31"/>
      <c r="K250" s="31"/>
      <c r="L250" s="31"/>
      <c r="M250" s="31"/>
      <c r="N250" s="31"/>
      <c r="O250" s="31"/>
      <c r="P250" s="31"/>
      <c r="Q250" s="31"/>
      <c r="R250" s="31"/>
      <c r="S250" s="31"/>
      <c r="T250" s="31"/>
      <c r="U250" s="31"/>
      <c r="V250" s="31"/>
      <c r="W250" s="31"/>
      <c r="X250" s="31"/>
      <c r="Y250" s="31"/>
      <c r="Z250" s="31"/>
      <c r="AA250" s="31"/>
      <c r="AB250" s="31"/>
      <c r="AC250" s="32"/>
      <c r="AD250" s="17"/>
      <c r="AE250" s="17"/>
      <c r="AF250" s="17"/>
      <c r="AG250" s="17"/>
      <c r="AH250" s="17"/>
    </row>
    <row r="251" ht="15.75" customHeight="1">
      <c r="A251" s="263"/>
      <c r="B251" s="263"/>
      <c r="C251" s="263"/>
      <c r="D251" s="17"/>
      <c r="E251" s="263"/>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row>
    <row r="252" ht="15.75" customHeight="1">
      <c r="A252" s="264" t="s">
        <v>168</v>
      </c>
      <c r="B252" s="241"/>
      <c r="C252" s="241"/>
      <c r="D252" s="241"/>
      <c r="E252" s="73"/>
      <c r="F252" s="265">
        <f>IFERROR(F245/F249,0)</f>
        <v>0.02433090024</v>
      </c>
      <c r="G252" s="265">
        <f>IFERROR(G245/F249,0)</f>
        <v>0.1459854015</v>
      </c>
      <c r="H252" s="265">
        <f>IFERROR(H245/F249,0)</f>
        <v>0.2919708029</v>
      </c>
      <c r="I252" s="265">
        <f>IFERROR(I245/F249,0)</f>
        <v>0</v>
      </c>
      <c r="J252" s="265">
        <f>IFERROR(J245/F249,0)</f>
        <v>0</v>
      </c>
      <c r="K252" s="265">
        <f>IFERROR(K245/F249,0)</f>
        <v>0.009732360097</v>
      </c>
      <c r="L252" s="265">
        <f>IFERROR(L245/F249,0)</f>
        <v>0</v>
      </c>
      <c r="M252" s="265">
        <f>IFERROR(M245/F249,0)</f>
        <v>0</v>
      </c>
      <c r="N252" s="265">
        <f>IFERROR(N245/F249,0)</f>
        <v>0</v>
      </c>
      <c r="O252" s="265">
        <f>IFERROR(O245/F249,0)</f>
        <v>0</v>
      </c>
      <c r="P252" s="265">
        <f>IFERROR(P245/F249,0)</f>
        <v>0</v>
      </c>
      <c r="Q252" s="265">
        <f>IFERROR(Q245/F249,0)</f>
        <v>0</v>
      </c>
      <c r="R252" s="265">
        <f>IFERROR(R245/F249,0)</f>
        <v>0</v>
      </c>
      <c r="S252" s="265">
        <f>IFERROR(S245/F249,0)</f>
        <v>0</v>
      </c>
      <c r="T252" s="265">
        <f>IFERROR(T245/F249,0)</f>
        <v>0</v>
      </c>
      <c r="U252" s="265">
        <f>IFERROR(U245/F249,0)</f>
        <v>0</v>
      </c>
      <c r="V252" s="265">
        <f>IFERROR(V245/F249,0)</f>
        <v>0.01459854015</v>
      </c>
      <c r="W252" s="265">
        <f>IFERROR(W245/F249,0)</f>
        <v>0</v>
      </c>
      <c r="X252" s="266">
        <f>IFERROR(X245/F249,0)</f>
        <v>0.01946472019</v>
      </c>
      <c r="Y252" s="265">
        <f>IFERROR(Y245/F249,0)</f>
        <v>0.007299270073</v>
      </c>
      <c r="Z252" s="266">
        <f>IFERROR(Z245/F249,0)</f>
        <v>0</v>
      </c>
      <c r="AA252" s="265">
        <f>IFERROR(AA245/F249,0)</f>
        <v>0.0004866180049</v>
      </c>
      <c r="AB252" s="265">
        <f>IFERROR(AB245/F249,0)</f>
        <v>0.3892944039</v>
      </c>
      <c r="AC252" s="265">
        <f>IFERROR(AC245/F249,0)</f>
        <v>0.09732360097</v>
      </c>
      <c r="AD252" s="17"/>
      <c r="AE252" s="17"/>
      <c r="AF252" s="17"/>
      <c r="AG252" s="17"/>
      <c r="AH252" s="17"/>
    </row>
    <row r="253" ht="15.75" customHeight="1">
      <c r="A253" s="84"/>
      <c r="E253" s="77"/>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c r="AD253" s="17"/>
      <c r="AE253" s="17"/>
      <c r="AF253" s="17"/>
      <c r="AG253" s="17"/>
      <c r="AH253" s="17"/>
    </row>
    <row r="254" ht="15.75" customHeight="1">
      <c r="A254" s="84"/>
      <c r="E254" s="77"/>
      <c r="F254" s="267">
        <f>F252+G252</f>
        <v>0.1703163017</v>
      </c>
      <c r="G254" s="255"/>
      <c r="H254" s="267">
        <f>H252+I252</f>
        <v>0.2919708029</v>
      </c>
      <c r="I254" s="255"/>
      <c r="J254" s="267">
        <f>J252+K252</f>
        <v>0.009732360097</v>
      </c>
      <c r="K254" s="255"/>
      <c r="L254" s="267">
        <f>L252+M252</f>
        <v>0</v>
      </c>
      <c r="M254" s="255"/>
      <c r="N254" s="267">
        <f>N252+O252</f>
        <v>0</v>
      </c>
      <c r="O254" s="255"/>
      <c r="P254" s="267">
        <f>P252+Q252</f>
        <v>0</v>
      </c>
      <c r="Q254" s="255"/>
      <c r="R254" s="267">
        <f>R252+S252</f>
        <v>0</v>
      </c>
      <c r="S254" s="255"/>
      <c r="T254" s="267">
        <f>T252+U252</f>
        <v>0</v>
      </c>
      <c r="U254" s="255"/>
      <c r="V254" s="267">
        <f>V252+W252</f>
        <v>0.01459854015</v>
      </c>
      <c r="W254" s="255"/>
      <c r="X254" s="267">
        <f>X252+Y252</f>
        <v>0.02676399027</v>
      </c>
      <c r="Y254" s="255"/>
      <c r="Z254" s="267">
        <f>Z252+AA252</f>
        <v>0.0004866180049</v>
      </c>
      <c r="AA254" s="255"/>
      <c r="AB254" s="267">
        <f>AB252+AC252</f>
        <v>0.4866180049</v>
      </c>
      <c r="AC254" s="255"/>
      <c r="AD254" s="17"/>
      <c r="AE254" s="17"/>
      <c r="AF254" s="17"/>
      <c r="AG254" s="17"/>
      <c r="AH254" s="17"/>
    </row>
    <row r="255" ht="15.75" customHeight="1">
      <c r="A255" s="87"/>
      <c r="B255" s="268"/>
      <c r="C255" s="268"/>
      <c r="D255" s="268"/>
      <c r="E255" s="88"/>
      <c r="F255" s="251"/>
      <c r="G255" s="249"/>
      <c r="H255" s="251"/>
      <c r="I255" s="249"/>
      <c r="J255" s="251"/>
      <c r="K255" s="249"/>
      <c r="L255" s="251"/>
      <c r="M255" s="249"/>
      <c r="N255" s="251"/>
      <c r="O255" s="249"/>
      <c r="P255" s="251"/>
      <c r="Q255" s="249"/>
      <c r="R255" s="251"/>
      <c r="S255" s="249"/>
      <c r="T255" s="251"/>
      <c r="U255" s="249"/>
      <c r="V255" s="251"/>
      <c r="W255" s="249"/>
      <c r="X255" s="251"/>
      <c r="Y255" s="249"/>
      <c r="Z255" s="251"/>
      <c r="AA255" s="249"/>
      <c r="AB255" s="251"/>
      <c r="AC255" s="249"/>
      <c r="AD255" s="17"/>
      <c r="AE255" s="17"/>
      <c r="AF255" s="17"/>
      <c r="AG255" s="17"/>
      <c r="AH255" s="17"/>
    </row>
    <row r="256" ht="15.75" customHeight="1">
      <c r="A256" s="263"/>
      <c r="B256" s="263"/>
      <c r="C256" s="263"/>
      <c r="D256" s="17"/>
      <c r="E256" s="263"/>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row>
    <row r="257" ht="15.75" customHeight="1">
      <c r="A257" s="263"/>
      <c r="B257" s="263"/>
      <c r="C257" s="263"/>
      <c r="D257" s="17"/>
      <c r="E257" s="263"/>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row>
    <row r="258" ht="15.75" customHeight="1">
      <c r="A258" s="263"/>
      <c r="B258" s="263"/>
      <c r="C258" s="263"/>
      <c r="D258" s="17"/>
      <c r="E258" s="263"/>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row>
    <row r="259" ht="15.75" customHeight="1">
      <c r="A259" s="263"/>
      <c r="B259" s="263"/>
      <c r="C259" s="263"/>
      <c r="D259" s="17"/>
      <c r="E259" s="263"/>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row>
    <row r="260" ht="15.75" customHeight="1">
      <c r="A260" s="263"/>
      <c r="B260" s="263"/>
      <c r="C260" s="263"/>
      <c r="D260" s="17"/>
      <c r="E260" s="263"/>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row>
    <row r="261" ht="15.75" customHeight="1">
      <c r="A261" s="263"/>
      <c r="B261" s="263"/>
      <c r="C261" s="263"/>
      <c r="D261" s="17"/>
      <c r="E261" s="263"/>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row>
    <row r="262" ht="15.75" customHeight="1">
      <c r="A262" s="263"/>
      <c r="B262" s="263"/>
      <c r="C262" s="263"/>
      <c r="D262" s="17"/>
      <c r="E262" s="263"/>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row>
    <row r="263" ht="15.75" customHeight="1">
      <c r="A263" s="263"/>
      <c r="B263" s="263"/>
      <c r="C263" s="263"/>
      <c r="D263" s="17"/>
      <c r="E263" s="263"/>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row>
    <row r="264" ht="15.75" customHeight="1">
      <c r="A264" s="263"/>
      <c r="B264" s="263"/>
      <c r="C264" s="263"/>
      <c r="D264" s="17"/>
      <c r="E264" s="263"/>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row>
    <row r="265" ht="15.75" customHeight="1">
      <c r="A265" s="263"/>
      <c r="B265" s="263"/>
      <c r="C265" s="263"/>
      <c r="D265" s="17"/>
      <c r="E265" s="263"/>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row>
    <row r="266" ht="15.75" customHeight="1">
      <c r="A266" s="263"/>
      <c r="B266" s="263"/>
      <c r="C266" s="263"/>
      <c r="D266" s="17"/>
      <c r="E266" s="263"/>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row>
    <row r="267" ht="15.75" customHeight="1">
      <c r="A267" s="263"/>
      <c r="B267" s="263"/>
      <c r="C267" s="263"/>
      <c r="D267" s="17"/>
      <c r="E267" s="263"/>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row>
    <row r="268" ht="15.75" customHeight="1">
      <c r="A268" s="263"/>
      <c r="B268" s="263"/>
      <c r="C268" s="263"/>
      <c r="D268" s="17"/>
      <c r="E268" s="263"/>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row>
    <row r="269" ht="15.75" customHeight="1">
      <c r="A269" s="263"/>
      <c r="B269" s="263"/>
      <c r="C269" s="263"/>
      <c r="D269" s="17"/>
      <c r="E269" s="263"/>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row>
    <row r="270" ht="15.75" customHeight="1">
      <c r="A270" s="263"/>
      <c r="B270" s="263"/>
      <c r="C270" s="263"/>
      <c r="D270" s="17"/>
      <c r="E270" s="263"/>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row>
    <row r="271" ht="15.75" customHeight="1">
      <c r="A271" s="263"/>
      <c r="B271" s="263"/>
      <c r="C271" s="263"/>
      <c r="D271" s="17"/>
      <c r="E271" s="263"/>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row>
    <row r="272" ht="15.75" customHeight="1">
      <c r="A272" s="263"/>
      <c r="B272" s="263"/>
      <c r="C272" s="263"/>
      <c r="D272" s="17"/>
      <c r="E272" s="263"/>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row>
    <row r="273" ht="15.75" customHeight="1">
      <c r="A273" s="263"/>
      <c r="B273" s="263"/>
      <c r="C273" s="263"/>
      <c r="D273" s="17"/>
      <c r="E273" s="263"/>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row>
    <row r="274" ht="15.75" customHeight="1">
      <c r="A274" s="263"/>
      <c r="B274" s="263"/>
      <c r="C274" s="263"/>
      <c r="D274" s="17"/>
      <c r="E274" s="263"/>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row>
    <row r="275" ht="15.75" customHeight="1">
      <c r="A275" s="263"/>
      <c r="B275" s="263"/>
      <c r="C275" s="263"/>
      <c r="D275" s="17"/>
      <c r="E275" s="263"/>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row>
    <row r="276" ht="15.75" customHeight="1">
      <c r="A276" s="263"/>
      <c r="B276" s="263"/>
      <c r="C276" s="263"/>
      <c r="D276" s="17"/>
      <c r="E276" s="263"/>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row>
    <row r="277" ht="15.75" customHeight="1">
      <c r="A277" s="263"/>
      <c r="B277" s="263"/>
      <c r="C277" s="263"/>
      <c r="D277" s="17"/>
      <c r="E277" s="263"/>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row>
    <row r="278" ht="15.75" customHeight="1">
      <c r="A278" s="263"/>
      <c r="B278" s="263"/>
      <c r="C278" s="263"/>
      <c r="D278" s="17"/>
      <c r="E278" s="263"/>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row>
    <row r="279" ht="15.75" customHeight="1">
      <c r="A279" s="263"/>
      <c r="B279" s="263"/>
      <c r="C279" s="263"/>
      <c r="D279" s="17"/>
      <c r="E279" s="263"/>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row>
    <row r="280" ht="15.75" customHeight="1">
      <c r="A280" s="263"/>
      <c r="B280" s="263"/>
      <c r="C280" s="263"/>
      <c r="D280" s="17"/>
      <c r="E280" s="263"/>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row>
    <row r="281" ht="15.75" customHeight="1">
      <c r="A281" s="263"/>
      <c r="B281" s="263"/>
      <c r="C281" s="263"/>
      <c r="D281" s="17"/>
      <c r="E281" s="263"/>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row>
    <row r="282" ht="15.75" customHeight="1">
      <c r="A282" s="263"/>
      <c r="B282" s="263"/>
      <c r="C282" s="263"/>
      <c r="D282" s="17"/>
      <c r="E282" s="263"/>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row>
    <row r="283" ht="15.75" customHeight="1">
      <c r="A283" s="263"/>
      <c r="B283" s="263"/>
      <c r="C283" s="263"/>
      <c r="D283" s="17"/>
      <c r="E283" s="263"/>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row>
    <row r="284" ht="15.75" customHeight="1">
      <c r="A284" s="263"/>
      <c r="B284" s="263"/>
      <c r="C284" s="263"/>
      <c r="D284" s="17"/>
      <c r="E284" s="263"/>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row>
    <row r="285" ht="15.75" customHeight="1">
      <c r="A285" s="263"/>
      <c r="B285" s="263"/>
      <c r="C285" s="263"/>
      <c r="D285" s="17"/>
      <c r="E285" s="263"/>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row>
    <row r="286" ht="15.75" customHeight="1">
      <c r="A286" s="263"/>
      <c r="B286" s="263"/>
      <c r="C286" s="263"/>
      <c r="D286" s="17"/>
      <c r="E286" s="263"/>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row>
    <row r="287" ht="15.75" customHeight="1">
      <c r="A287" s="263"/>
      <c r="B287" s="263"/>
      <c r="C287" s="263"/>
      <c r="D287" s="17"/>
      <c r="E287" s="263"/>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row>
    <row r="288" ht="15.75" customHeight="1">
      <c r="A288" s="263"/>
      <c r="B288" s="263"/>
      <c r="C288" s="263"/>
      <c r="D288" s="17"/>
      <c r="E288" s="263"/>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row>
    <row r="289" ht="15.75" customHeight="1">
      <c r="A289" s="263"/>
      <c r="B289" s="263"/>
      <c r="C289" s="263"/>
      <c r="D289" s="17"/>
      <c r="E289" s="263"/>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row>
    <row r="290" ht="15.75" customHeight="1">
      <c r="A290" s="263"/>
      <c r="B290" s="263"/>
      <c r="C290" s="263"/>
      <c r="D290" s="17"/>
      <c r="E290" s="263"/>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row>
    <row r="291" ht="15.75" customHeight="1">
      <c r="A291" s="263"/>
      <c r="B291" s="263"/>
      <c r="C291" s="263"/>
      <c r="D291" s="17"/>
      <c r="E291" s="263"/>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row>
    <row r="292" ht="15.75" customHeight="1">
      <c r="A292" s="263"/>
      <c r="B292" s="263"/>
      <c r="C292" s="263"/>
      <c r="D292" s="17"/>
      <c r="E292" s="263"/>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row>
    <row r="293" ht="15.75" customHeight="1">
      <c r="A293" s="263"/>
      <c r="B293" s="263"/>
      <c r="C293" s="263"/>
      <c r="D293" s="17"/>
      <c r="E293" s="263"/>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row>
    <row r="294" ht="15.75" customHeight="1">
      <c r="A294" s="263"/>
      <c r="B294" s="263"/>
      <c r="C294" s="263"/>
      <c r="D294" s="17"/>
      <c r="E294" s="263"/>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row>
    <row r="295" ht="15.75" customHeight="1">
      <c r="A295" s="263"/>
      <c r="B295" s="263"/>
      <c r="C295" s="263"/>
      <c r="D295" s="17"/>
      <c r="E295" s="263"/>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row>
    <row r="296" ht="15.75" customHeight="1">
      <c r="A296" s="263"/>
      <c r="B296" s="263"/>
      <c r="C296" s="263"/>
      <c r="D296" s="17"/>
      <c r="E296" s="263"/>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row>
    <row r="297" ht="15.75" customHeight="1">
      <c r="A297" s="263"/>
      <c r="B297" s="263"/>
      <c r="C297" s="263"/>
      <c r="D297" s="17"/>
      <c r="E297" s="263"/>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row>
    <row r="298" ht="15.75" customHeight="1">
      <c r="A298" s="263"/>
      <c r="B298" s="263"/>
      <c r="C298" s="263"/>
      <c r="D298" s="17"/>
      <c r="E298" s="263"/>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row>
    <row r="299" ht="15.75" customHeight="1">
      <c r="A299" s="263"/>
      <c r="B299" s="263"/>
      <c r="C299" s="263"/>
      <c r="D299" s="17"/>
      <c r="E299" s="263"/>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row>
    <row r="300" ht="15.75" customHeight="1">
      <c r="A300" s="263"/>
      <c r="B300" s="263"/>
      <c r="C300" s="263"/>
      <c r="D300" s="17"/>
      <c r="E300" s="263"/>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row>
    <row r="301" ht="15.75" customHeight="1">
      <c r="A301" s="263"/>
      <c r="B301" s="263"/>
      <c r="C301" s="263"/>
      <c r="D301" s="17"/>
      <c r="E301" s="263"/>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row>
    <row r="302" ht="15.75" customHeight="1">
      <c r="A302" s="263"/>
      <c r="B302" s="263"/>
      <c r="C302" s="263"/>
      <c r="D302" s="17"/>
      <c r="E302" s="263"/>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row>
    <row r="303" ht="15.75" customHeight="1">
      <c r="A303" s="263"/>
      <c r="B303" s="263"/>
      <c r="C303" s="263"/>
      <c r="D303" s="17"/>
      <c r="E303" s="263"/>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row>
    <row r="304" ht="15.75" customHeight="1">
      <c r="A304" s="263"/>
      <c r="B304" s="263"/>
      <c r="C304" s="263"/>
      <c r="D304" s="17"/>
      <c r="E304" s="263"/>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row>
    <row r="305" ht="15.75" customHeight="1">
      <c r="A305" s="263"/>
      <c r="B305" s="263"/>
      <c r="C305" s="263"/>
      <c r="D305" s="17"/>
      <c r="E305" s="263"/>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row>
    <row r="306" ht="15.75" customHeight="1">
      <c r="A306" s="263"/>
      <c r="B306" s="263"/>
      <c r="C306" s="263"/>
      <c r="D306" s="17"/>
      <c r="E306" s="263"/>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row>
    <row r="307" ht="15.75" customHeight="1">
      <c r="A307" s="263"/>
      <c r="B307" s="263"/>
      <c r="C307" s="263"/>
      <c r="D307" s="17"/>
      <c r="E307" s="263"/>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row>
    <row r="308" ht="15.75" customHeight="1">
      <c r="A308" s="263"/>
      <c r="B308" s="263"/>
      <c r="C308" s="263"/>
      <c r="D308" s="17"/>
      <c r="E308" s="263"/>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row>
    <row r="309" ht="15.75" customHeight="1">
      <c r="A309" s="263"/>
      <c r="B309" s="263"/>
      <c r="C309" s="263"/>
      <c r="D309" s="17"/>
      <c r="E309" s="263"/>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row>
    <row r="310" ht="15.75" customHeight="1">
      <c r="A310" s="263"/>
      <c r="B310" s="263"/>
      <c r="C310" s="263"/>
      <c r="D310" s="17"/>
      <c r="E310" s="263"/>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row>
    <row r="311" ht="15.75" customHeight="1">
      <c r="A311" s="263"/>
      <c r="B311" s="263"/>
      <c r="C311" s="263"/>
      <c r="D311" s="17"/>
      <c r="E311" s="263"/>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row>
    <row r="312" ht="15.75" customHeight="1">
      <c r="A312" s="263"/>
      <c r="B312" s="263"/>
      <c r="C312" s="263"/>
      <c r="D312" s="17"/>
      <c r="E312" s="263"/>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row>
    <row r="313" ht="15.75" customHeight="1">
      <c r="A313" s="263"/>
      <c r="B313" s="263"/>
      <c r="C313" s="263"/>
      <c r="D313" s="17"/>
      <c r="E313" s="263"/>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row>
    <row r="314" ht="15.75" customHeight="1">
      <c r="A314" s="263"/>
      <c r="B314" s="263"/>
      <c r="C314" s="263"/>
      <c r="D314" s="17"/>
      <c r="E314" s="263"/>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row>
    <row r="315" ht="15.75" customHeight="1">
      <c r="A315" s="263"/>
      <c r="B315" s="263"/>
      <c r="C315" s="263"/>
      <c r="D315" s="17"/>
      <c r="E315" s="263"/>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row>
    <row r="316" ht="15.75" customHeight="1">
      <c r="A316" s="263"/>
      <c r="B316" s="263"/>
      <c r="C316" s="263"/>
      <c r="D316" s="17"/>
      <c r="E316" s="263"/>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row>
    <row r="317" ht="15.75" customHeight="1">
      <c r="A317" s="263"/>
      <c r="B317" s="263"/>
      <c r="C317" s="263"/>
      <c r="D317" s="17"/>
      <c r="E317" s="263"/>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row>
    <row r="318" ht="15.75" customHeight="1">
      <c r="A318" s="263"/>
      <c r="B318" s="263"/>
      <c r="C318" s="263"/>
      <c r="D318" s="17"/>
      <c r="E318" s="263"/>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row>
    <row r="319" ht="15.75" customHeight="1">
      <c r="A319" s="263"/>
      <c r="B319" s="263"/>
      <c r="C319" s="263"/>
      <c r="D319" s="17"/>
      <c r="E319" s="263"/>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row>
    <row r="320" ht="15.75" customHeight="1">
      <c r="A320" s="263"/>
      <c r="B320" s="263"/>
      <c r="C320" s="263"/>
      <c r="D320" s="17"/>
      <c r="E320" s="263"/>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row>
    <row r="321" ht="15.75" customHeight="1">
      <c r="A321" s="263"/>
      <c r="B321" s="263"/>
      <c r="C321" s="263"/>
      <c r="D321" s="17"/>
      <c r="E321" s="263"/>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row>
    <row r="322" ht="15.75" customHeight="1">
      <c r="A322" s="263"/>
      <c r="B322" s="263"/>
      <c r="C322" s="263"/>
      <c r="D322" s="17"/>
      <c r="E322" s="263"/>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row>
    <row r="323" ht="15.75" customHeight="1">
      <c r="A323" s="263"/>
      <c r="B323" s="263"/>
      <c r="C323" s="263"/>
      <c r="D323" s="17"/>
      <c r="E323" s="263"/>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row>
    <row r="324" ht="15.75" customHeight="1">
      <c r="A324" s="263"/>
      <c r="B324" s="263"/>
      <c r="C324" s="263"/>
      <c r="D324" s="17"/>
      <c r="E324" s="263"/>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row>
    <row r="325" ht="15.75" customHeight="1">
      <c r="A325" s="263"/>
      <c r="B325" s="263"/>
      <c r="C325" s="263"/>
      <c r="D325" s="17"/>
      <c r="E325" s="263"/>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row>
    <row r="326" ht="15.75" customHeight="1">
      <c r="A326" s="263"/>
      <c r="B326" s="263"/>
      <c r="C326" s="263"/>
      <c r="D326" s="17"/>
      <c r="E326" s="263"/>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row>
    <row r="327" ht="15.75" customHeight="1">
      <c r="A327" s="263"/>
      <c r="B327" s="263"/>
      <c r="C327" s="263"/>
      <c r="D327" s="17"/>
      <c r="E327" s="263"/>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row>
    <row r="328" ht="15.75" customHeight="1">
      <c r="A328" s="263"/>
      <c r="B328" s="263"/>
      <c r="C328" s="263"/>
      <c r="D328" s="17"/>
      <c r="E328" s="263"/>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row>
    <row r="329" ht="15.75" customHeight="1">
      <c r="A329" s="263"/>
      <c r="B329" s="263"/>
      <c r="C329" s="263"/>
      <c r="D329" s="17"/>
      <c r="E329" s="263"/>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row>
    <row r="330" ht="15.75" customHeight="1">
      <c r="A330" s="263"/>
      <c r="B330" s="263"/>
      <c r="C330" s="263"/>
      <c r="D330" s="17"/>
      <c r="E330" s="263"/>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row>
    <row r="331" ht="15.75" customHeight="1">
      <c r="A331" s="263"/>
      <c r="B331" s="263"/>
      <c r="C331" s="263"/>
      <c r="D331" s="17"/>
      <c r="E331" s="263"/>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row>
    <row r="332" ht="15.75" customHeight="1">
      <c r="A332" s="263"/>
      <c r="B332" s="263"/>
      <c r="C332" s="263"/>
      <c r="D332" s="17"/>
      <c r="E332" s="263"/>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row>
    <row r="333" ht="15.75" customHeight="1">
      <c r="A333" s="263"/>
      <c r="B333" s="263"/>
      <c r="C333" s="263"/>
      <c r="D333" s="17"/>
      <c r="E333" s="263"/>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row>
    <row r="334" ht="15.75" customHeight="1">
      <c r="A334" s="263"/>
      <c r="B334" s="263"/>
      <c r="C334" s="263"/>
      <c r="D334" s="17"/>
      <c r="E334" s="263"/>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row>
    <row r="335" ht="15.75" customHeight="1">
      <c r="A335" s="263"/>
      <c r="B335" s="263"/>
      <c r="C335" s="263"/>
      <c r="D335" s="17"/>
      <c r="E335" s="263"/>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row>
    <row r="336" ht="15.75" customHeight="1">
      <c r="A336" s="263"/>
      <c r="B336" s="263"/>
      <c r="C336" s="263"/>
      <c r="D336" s="17"/>
      <c r="E336" s="263"/>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row>
    <row r="337" ht="15.75" customHeight="1">
      <c r="A337" s="263"/>
      <c r="B337" s="263"/>
      <c r="C337" s="263"/>
      <c r="D337" s="17"/>
      <c r="E337" s="263"/>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row>
    <row r="338" ht="15.75" customHeight="1">
      <c r="A338" s="263"/>
      <c r="B338" s="263"/>
      <c r="C338" s="263"/>
      <c r="D338" s="17"/>
      <c r="E338" s="263"/>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row>
    <row r="339" ht="15.75" customHeight="1">
      <c r="A339" s="263"/>
      <c r="B339" s="263"/>
      <c r="C339" s="263"/>
      <c r="D339" s="17"/>
      <c r="E339" s="263"/>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row>
    <row r="340" ht="15.75" customHeight="1">
      <c r="A340" s="263"/>
      <c r="B340" s="263"/>
      <c r="C340" s="263"/>
      <c r="D340" s="17"/>
      <c r="E340" s="263"/>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row>
    <row r="341" ht="15.75" customHeight="1">
      <c r="A341" s="263"/>
      <c r="B341" s="263"/>
      <c r="C341" s="263"/>
      <c r="D341" s="17"/>
      <c r="E341" s="263"/>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row>
    <row r="342" ht="15.75" customHeight="1">
      <c r="A342" s="263"/>
      <c r="B342" s="263"/>
      <c r="C342" s="263"/>
      <c r="D342" s="17"/>
      <c r="E342" s="263"/>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row>
    <row r="343" ht="15.75" customHeight="1">
      <c r="A343" s="263"/>
      <c r="B343" s="263"/>
      <c r="C343" s="263"/>
      <c r="D343" s="17"/>
      <c r="E343" s="263"/>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row>
    <row r="344" ht="15.75" customHeight="1">
      <c r="A344" s="263"/>
      <c r="B344" s="263"/>
      <c r="C344" s="263"/>
      <c r="D344" s="17"/>
      <c r="E344" s="263"/>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row>
    <row r="345" ht="15.75" customHeight="1">
      <c r="A345" s="263"/>
      <c r="B345" s="263"/>
      <c r="C345" s="263"/>
      <c r="D345" s="17"/>
      <c r="E345" s="263"/>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row>
    <row r="346" ht="15.75" customHeight="1">
      <c r="A346" s="263"/>
      <c r="B346" s="263"/>
      <c r="C346" s="263"/>
      <c r="D346" s="17"/>
      <c r="E346" s="263"/>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row>
    <row r="347" ht="15.75" customHeight="1">
      <c r="A347" s="263"/>
      <c r="B347" s="263"/>
      <c r="C347" s="263"/>
      <c r="D347" s="17"/>
      <c r="E347" s="263"/>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row>
    <row r="348" ht="15.75" customHeight="1">
      <c r="A348" s="263"/>
      <c r="B348" s="263"/>
      <c r="C348" s="263"/>
      <c r="D348" s="17"/>
      <c r="E348" s="263"/>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row>
    <row r="349" ht="15.75" customHeight="1">
      <c r="A349" s="263"/>
      <c r="B349" s="263"/>
      <c r="C349" s="263"/>
      <c r="D349" s="17"/>
      <c r="E349" s="263"/>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row>
    <row r="350" ht="15.75" customHeight="1">
      <c r="A350" s="263"/>
      <c r="B350" s="263"/>
      <c r="C350" s="263"/>
      <c r="D350" s="17"/>
      <c r="E350" s="263"/>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row>
    <row r="351" ht="15.75" customHeight="1">
      <c r="A351" s="263"/>
      <c r="B351" s="263"/>
      <c r="C351" s="263"/>
      <c r="D351" s="17"/>
      <c r="E351" s="263"/>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row>
    <row r="352" ht="15.75" customHeight="1">
      <c r="A352" s="263"/>
      <c r="B352" s="263"/>
      <c r="C352" s="263"/>
      <c r="D352" s="17"/>
      <c r="E352" s="263"/>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row>
    <row r="353" ht="15.75" customHeight="1">
      <c r="A353" s="263"/>
      <c r="B353" s="263"/>
      <c r="C353" s="263"/>
      <c r="D353" s="17"/>
      <c r="E353" s="263"/>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row>
    <row r="354" ht="15.75" customHeight="1">
      <c r="A354" s="263"/>
      <c r="B354" s="263"/>
      <c r="C354" s="263"/>
      <c r="D354" s="17"/>
      <c r="E354" s="263"/>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row>
    <row r="355" ht="15.75" customHeight="1">
      <c r="A355" s="263"/>
      <c r="B355" s="263"/>
      <c r="C355" s="263"/>
      <c r="D355" s="17"/>
      <c r="E355" s="263"/>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row>
    <row r="356" ht="15.75" customHeight="1">
      <c r="A356" s="263"/>
      <c r="B356" s="263"/>
      <c r="C356" s="263"/>
      <c r="D356" s="17"/>
      <c r="E356" s="263"/>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row>
    <row r="357" ht="15.75" customHeight="1">
      <c r="A357" s="263"/>
      <c r="B357" s="263"/>
      <c r="C357" s="263"/>
      <c r="D357" s="17"/>
      <c r="E357" s="263"/>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row>
    <row r="358" ht="15.75" customHeight="1">
      <c r="A358" s="263"/>
      <c r="B358" s="263"/>
      <c r="C358" s="263"/>
      <c r="D358" s="17"/>
      <c r="E358" s="263"/>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row>
    <row r="359" ht="15.75" customHeight="1">
      <c r="A359" s="263"/>
      <c r="B359" s="263"/>
      <c r="C359" s="263"/>
      <c r="D359" s="17"/>
      <c r="E359" s="263"/>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row>
    <row r="360" ht="15.75" customHeight="1">
      <c r="A360" s="263"/>
      <c r="B360" s="263"/>
      <c r="C360" s="263"/>
      <c r="D360" s="17"/>
      <c r="E360" s="263"/>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row>
    <row r="361" ht="15.75" customHeight="1">
      <c r="A361" s="263"/>
      <c r="B361" s="263"/>
      <c r="C361" s="263"/>
      <c r="D361" s="17"/>
      <c r="E361" s="263"/>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row>
    <row r="362" ht="15.75" customHeight="1">
      <c r="A362" s="263"/>
      <c r="B362" s="263"/>
      <c r="C362" s="263"/>
      <c r="D362" s="17"/>
      <c r="E362" s="263"/>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row>
    <row r="363" ht="15.75" customHeight="1">
      <c r="A363" s="263"/>
      <c r="B363" s="263"/>
      <c r="C363" s="263"/>
      <c r="D363" s="17"/>
      <c r="E363" s="263"/>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row>
    <row r="364" ht="15.75" customHeight="1">
      <c r="A364" s="263"/>
      <c r="B364" s="263"/>
      <c r="C364" s="263"/>
      <c r="D364" s="17"/>
      <c r="E364" s="263"/>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row>
    <row r="365" ht="15.75" customHeight="1">
      <c r="A365" s="263"/>
      <c r="B365" s="263"/>
      <c r="C365" s="263"/>
      <c r="D365" s="17"/>
      <c r="E365" s="263"/>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row>
    <row r="366" ht="15.75" customHeight="1">
      <c r="A366" s="263"/>
      <c r="B366" s="263"/>
      <c r="C366" s="263"/>
      <c r="D366" s="17"/>
      <c r="E366" s="263"/>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row>
    <row r="367" ht="15.75" customHeight="1">
      <c r="A367" s="263"/>
      <c r="B367" s="263"/>
      <c r="C367" s="263"/>
      <c r="D367" s="17"/>
      <c r="E367" s="263"/>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row>
    <row r="368" ht="15.75" customHeight="1">
      <c r="A368" s="263"/>
      <c r="B368" s="263"/>
      <c r="C368" s="263"/>
      <c r="D368" s="17"/>
      <c r="E368" s="263"/>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row>
    <row r="369" ht="15.75" customHeight="1">
      <c r="A369" s="263"/>
      <c r="B369" s="263"/>
      <c r="C369" s="263"/>
      <c r="D369" s="17"/>
      <c r="E369" s="263"/>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row>
    <row r="370" ht="15.75" customHeight="1">
      <c r="A370" s="263"/>
      <c r="B370" s="263"/>
      <c r="C370" s="263"/>
      <c r="D370" s="17"/>
      <c r="E370" s="263"/>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row>
    <row r="371" ht="15.75" customHeight="1">
      <c r="A371" s="263"/>
      <c r="B371" s="263"/>
      <c r="C371" s="263"/>
      <c r="D371" s="17"/>
      <c r="E371" s="263"/>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row>
    <row r="372" ht="15.75" customHeight="1">
      <c r="A372" s="263"/>
      <c r="B372" s="263"/>
      <c r="C372" s="263"/>
      <c r="D372" s="17"/>
      <c r="E372" s="263"/>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row>
    <row r="373" ht="15.75" customHeight="1">
      <c r="A373" s="263"/>
      <c r="B373" s="263"/>
      <c r="C373" s="263"/>
      <c r="D373" s="17"/>
      <c r="E373" s="263"/>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row>
    <row r="374" ht="15.75" customHeight="1">
      <c r="A374" s="263"/>
      <c r="B374" s="263"/>
      <c r="C374" s="263"/>
      <c r="D374" s="17"/>
      <c r="E374" s="263"/>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row>
    <row r="375" ht="15.75" customHeight="1">
      <c r="A375" s="263"/>
      <c r="B375" s="263"/>
      <c r="C375" s="263"/>
      <c r="D375" s="17"/>
      <c r="E375" s="263"/>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row>
    <row r="376" ht="15.75" customHeight="1">
      <c r="A376" s="263"/>
      <c r="B376" s="263"/>
      <c r="C376" s="263"/>
      <c r="D376" s="17"/>
      <c r="E376" s="263"/>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row>
    <row r="377" ht="15.75" customHeight="1">
      <c r="A377" s="263"/>
      <c r="B377" s="263"/>
      <c r="C377" s="263"/>
      <c r="D377" s="17"/>
      <c r="E377" s="263"/>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row>
    <row r="378" ht="15.75" customHeight="1">
      <c r="A378" s="263"/>
      <c r="B378" s="263"/>
      <c r="C378" s="263"/>
      <c r="D378" s="17"/>
      <c r="E378" s="263"/>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row>
    <row r="379" ht="15.75" customHeight="1">
      <c r="A379" s="263"/>
      <c r="B379" s="263"/>
      <c r="C379" s="263"/>
      <c r="D379" s="17"/>
      <c r="E379" s="263"/>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row>
    <row r="380" ht="15.75" customHeight="1">
      <c r="A380" s="263"/>
      <c r="B380" s="263"/>
      <c r="C380" s="263"/>
      <c r="D380" s="17"/>
      <c r="E380" s="263"/>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row>
    <row r="381" ht="15.75" customHeight="1">
      <c r="A381" s="263"/>
      <c r="B381" s="263"/>
      <c r="C381" s="263"/>
      <c r="D381" s="17"/>
      <c r="E381" s="263"/>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row>
    <row r="382" ht="15.75" customHeight="1">
      <c r="A382" s="263"/>
      <c r="B382" s="263"/>
      <c r="C382" s="263"/>
      <c r="D382" s="17"/>
      <c r="E382" s="263"/>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row>
    <row r="383" ht="15.75" customHeight="1">
      <c r="A383" s="263"/>
      <c r="B383" s="263"/>
      <c r="C383" s="263"/>
      <c r="D383" s="17"/>
      <c r="E383" s="263"/>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row>
    <row r="384" ht="15.75" customHeight="1">
      <c r="A384" s="263"/>
      <c r="B384" s="263"/>
      <c r="C384" s="263"/>
      <c r="D384" s="17"/>
      <c r="E384" s="263"/>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row>
    <row r="385" ht="15.75" customHeight="1">
      <c r="A385" s="263"/>
      <c r="B385" s="263"/>
      <c r="C385" s="263"/>
      <c r="D385" s="17"/>
      <c r="E385" s="263"/>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row>
    <row r="386" ht="15.75" customHeight="1">
      <c r="A386" s="263"/>
      <c r="B386" s="263"/>
      <c r="C386" s="263"/>
      <c r="D386" s="17"/>
      <c r="E386" s="263"/>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row>
    <row r="387" ht="15.75" customHeight="1">
      <c r="A387" s="263"/>
      <c r="B387" s="263"/>
      <c r="C387" s="263"/>
      <c r="D387" s="17"/>
      <c r="E387" s="263"/>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row>
    <row r="388" ht="15.75" customHeight="1">
      <c r="A388" s="263"/>
      <c r="B388" s="263"/>
      <c r="C388" s="263"/>
      <c r="D388" s="17"/>
      <c r="E388" s="263"/>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row>
    <row r="389" ht="15.75" customHeight="1">
      <c r="A389" s="263"/>
      <c r="B389" s="263"/>
      <c r="C389" s="263"/>
      <c r="D389" s="17"/>
      <c r="E389" s="263"/>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row>
    <row r="390" ht="15.75" customHeight="1">
      <c r="A390" s="263"/>
      <c r="B390" s="263"/>
      <c r="C390" s="263"/>
      <c r="D390" s="17"/>
      <c r="E390" s="263"/>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row>
    <row r="391" ht="15.75" customHeight="1">
      <c r="A391" s="263"/>
      <c r="B391" s="263"/>
      <c r="C391" s="263"/>
      <c r="D391" s="17"/>
      <c r="E391" s="263"/>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row>
    <row r="392" ht="15.75" customHeight="1">
      <c r="A392" s="263"/>
      <c r="B392" s="263"/>
      <c r="C392" s="263"/>
      <c r="D392" s="17"/>
      <c r="E392" s="263"/>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row>
    <row r="393" ht="15.75" customHeight="1">
      <c r="A393" s="263"/>
      <c r="B393" s="263"/>
      <c r="C393" s="263"/>
      <c r="D393" s="17"/>
      <c r="E393" s="263"/>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row>
    <row r="394" ht="15.75" customHeight="1">
      <c r="A394" s="263"/>
      <c r="B394" s="263"/>
      <c r="C394" s="263"/>
      <c r="D394" s="17"/>
      <c r="E394" s="263"/>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row>
    <row r="395" ht="15.75" customHeight="1">
      <c r="A395" s="263"/>
      <c r="B395" s="263"/>
      <c r="C395" s="263"/>
      <c r="D395" s="17"/>
      <c r="E395" s="263"/>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row>
    <row r="396" ht="15.75" customHeight="1">
      <c r="A396" s="263"/>
      <c r="B396" s="263"/>
      <c r="C396" s="263"/>
      <c r="D396" s="17"/>
      <c r="E396" s="263"/>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row>
    <row r="397" ht="15.75" customHeight="1">
      <c r="A397" s="263"/>
      <c r="B397" s="263"/>
      <c r="C397" s="263"/>
      <c r="D397" s="17"/>
      <c r="E397" s="263"/>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row>
    <row r="398" ht="15.75" customHeight="1">
      <c r="A398" s="263"/>
      <c r="B398" s="263"/>
      <c r="C398" s="263"/>
      <c r="D398" s="17"/>
      <c r="E398" s="263"/>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row>
    <row r="399" ht="15.75" customHeight="1">
      <c r="A399" s="263"/>
      <c r="B399" s="263"/>
      <c r="C399" s="263"/>
      <c r="D399" s="17"/>
      <c r="E399" s="263"/>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row>
    <row r="400" ht="15.75" customHeight="1">
      <c r="A400" s="263"/>
      <c r="B400" s="263"/>
      <c r="C400" s="263"/>
      <c r="D400" s="17"/>
      <c r="E400" s="263"/>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row>
    <row r="401" ht="15.75" customHeight="1">
      <c r="A401" s="263"/>
      <c r="B401" s="263"/>
      <c r="C401" s="263"/>
      <c r="D401" s="17"/>
      <c r="E401" s="263"/>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row>
    <row r="402" ht="15.75" customHeight="1">
      <c r="A402" s="263"/>
      <c r="B402" s="263"/>
      <c r="C402" s="263"/>
      <c r="D402" s="17"/>
      <c r="E402" s="263"/>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row>
    <row r="403" ht="15.75" customHeight="1">
      <c r="A403" s="263"/>
      <c r="B403" s="263"/>
      <c r="C403" s="263"/>
      <c r="D403" s="17"/>
      <c r="E403" s="263"/>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row>
    <row r="404" ht="15.75" customHeight="1">
      <c r="A404" s="263"/>
      <c r="B404" s="263"/>
      <c r="C404" s="263"/>
      <c r="D404" s="17"/>
      <c r="E404" s="263"/>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row>
    <row r="405" ht="15.75" customHeight="1">
      <c r="A405" s="263"/>
      <c r="B405" s="263"/>
      <c r="C405" s="263"/>
      <c r="D405" s="17"/>
      <c r="E405" s="263"/>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row>
    <row r="406" ht="15.75" customHeight="1">
      <c r="A406" s="263"/>
      <c r="B406" s="263"/>
      <c r="C406" s="263"/>
      <c r="D406" s="17"/>
      <c r="E406" s="263"/>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row>
    <row r="407" ht="15.75" customHeight="1">
      <c r="A407" s="263"/>
      <c r="B407" s="263"/>
      <c r="C407" s="263"/>
      <c r="D407" s="17"/>
      <c r="E407" s="263"/>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row>
    <row r="408" ht="15.75" customHeight="1">
      <c r="A408" s="263"/>
      <c r="B408" s="263"/>
      <c r="C408" s="263"/>
      <c r="D408" s="17"/>
      <c r="E408" s="263"/>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row>
    <row r="409" ht="15.75" customHeight="1">
      <c r="A409" s="263"/>
      <c r="B409" s="263"/>
      <c r="C409" s="263"/>
      <c r="D409" s="17"/>
      <c r="E409" s="263"/>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row>
    <row r="410" ht="15.75" customHeight="1">
      <c r="A410" s="263"/>
      <c r="B410" s="263"/>
      <c r="C410" s="263"/>
      <c r="D410" s="17"/>
      <c r="E410" s="263"/>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row>
    <row r="411" ht="15.75" customHeight="1">
      <c r="A411" s="263"/>
      <c r="B411" s="263"/>
      <c r="C411" s="263"/>
      <c r="D411" s="17"/>
      <c r="E411" s="263"/>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row>
    <row r="412" ht="15.75" customHeight="1">
      <c r="A412" s="263"/>
      <c r="B412" s="263"/>
      <c r="C412" s="263"/>
      <c r="D412" s="17"/>
      <c r="E412" s="263"/>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row>
    <row r="413" ht="15.75" customHeight="1">
      <c r="A413" s="263"/>
      <c r="B413" s="263"/>
      <c r="C413" s="263"/>
      <c r="D413" s="17"/>
      <c r="E413" s="263"/>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row>
    <row r="414" ht="15.75" customHeight="1">
      <c r="A414" s="263"/>
      <c r="B414" s="263"/>
      <c r="C414" s="263"/>
      <c r="D414" s="17"/>
      <c r="E414" s="263"/>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row>
    <row r="415" ht="15.75" customHeight="1">
      <c r="A415" s="263"/>
      <c r="B415" s="263"/>
      <c r="C415" s="263"/>
      <c r="D415" s="17"/>
      <c r="E415" s="263"/>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row>
    <row r="416" ht="15.75" customHeight="1">
      <c r="A416" s="263"/>
      <c r="B416" s="263"/>
      <c r="C416" s="263"/>
      <c r="D416" s="17"/>
      <c r="E416" s="263"/>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row>
    <row r="417" ht="15.75" customHeight="1">
      <c r="A417" s="263"/>
      <c r="B417" s="263"/>
      <c r="C417" s="263"/>
      <c r="D417" s="17"/>
      <c r="E417" s="263"/>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row>
    <row r="418" ht="15.75" customHeight="1">
      <c r="A418" s="263"/>
      <c r="B418" s="263"/>
      <c r="C418" s="263"/>
      <c r="D418" s="17"/>
      <c r="E418" s="263"/>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row>
    <row r="419" ht="15.75" customHeight="1">
      <c r="A419" s="263"/>
      <c r="B419" s="263"/>
      <c r="C419" s="263"/>
      <c r="D419" s="17"/>
      <c r="E419" s="263"/>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row>
    <row r="420" ht="15.75" customHeight="1">
      <c r="A420" s="263"/>
      <c r="B420" s="263"/>
      <c r="C420" s="263"/>
      <c r="D420" s="17"/>
      <c r="E420" s="263"/>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row>
    <row r="421" ht="15.75" customHeight="1">
      <c r="A421" s="263"/>
      <c r="B421" s="263"/>
      <c r="C421" s="263"/>
      <c r="D421" s="17"/>
      <c r="E421" s="263"/>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row>
    <row r="422" ht="15.75" customHeight="1">
      <c r="A422" s="263"/>
      <c r="B422" s="263"/>
      <c r="C422" s="263"/>
      <c r="D422" s="17"/>
      <c r="E422" s="263"/>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row>
    <row r="423" ht="15.75" customHeight="1">
      <c r="A423" s="263"/>
      <c r="B423" s="263"/>
      <c r="C423" s="263"/>
      <c r="D423" s="17"/>
      <c r="E423" s="263"/>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row>
    <row r="424" ht="15.75" customHeight="1">
      <c r="A424" s="263"/>
      <c r="B424" s="263"/>
      <c r="C424" s="263"/>
      <c r="D424" s="17"/>
      <c r="E424" s="263"/>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row>
    <row r="425" ht="15.75" customHeight="1">
      <c r="A425" s="263"/>
      <c r="B425" s="263"/>
      <c r="C425" s="263"/>
      <c r="D425" s="17"/>
      <c r="E425" s="263"/>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row>
    <row r="426" ht="15.75" customHeight="1">
      <c r="A426" s="263"/>
      <c r="B426" s="263"/>
      <c r="C426" s="263"/>
      <c r="D426" s="17"/>
      <c r="E426" s="263"/>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row>
    <row r="427" ht="15.75" customHeight="1">
      <c r="A427" s="263"/>
      <c r="B427" s="263"/>
      <c r="C427" s="263"/>
      <c r="D427" s="17"/>
      <c r="E427" s="263"/>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row>
    <row r="428" ht="15.75" customHeight="1">
      <c r="A428" s="263"/>
      <c r="B428" s="263"/>
      <c r="C428" s="263"/>
      <c r="D428" s="17"/>
      <c r="E428" s="263"/>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row>
    <row r="429" ht="15.75" customHeight="1">
      <c r="A429" s="263"/>
      <c r="B429" s="263"/>
      <c r="C429" s="263"/>
      <c r="D429" s="17"/>
      <c r="E429" s="263"/>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row>
    <row r="430" ht="15.75" customHeight="1">
      <c r="A430" s="263"/>
      <c r="B430" s="263"/>
      <c r="C430" s="263"/>
      <c r="D430" s="17"/>
      <c r="E430" s="263"/>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row>
    <row r="431" ht="15.75" customHeight="1">
      <c r="A431" s="263"/>
      <c r="B431" s="263"/>
      <c r="C431" s="263"/>
      <c r="D431" s="17"/>
      <c r="E431" s="263"/>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row>
    <row r="432" ht="15.75" customHeight="1">
      <c r="A432" s="263"/>
      <c r="B432" s="263"/>
      <c r="C432" s="263"/>
      <c r="D432" s="17"/>
      <c r="E432" s="263"/>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row>
    <row r="433" ht="15.75" customHeight="1">
      <c r="A433" s="263"/>
      <c r="B433" s="263"/>
      <c r="C433" s="263"/>
      <c r="D433" s="17"/>
      <c r="E433" s="263"/>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row>
    <row r="434" ht="15.75" customHeight="1">
      <c r="A434" s="263"/>
      <c r="B434" s="263"/>
      <c r="C434" s="263"/>
      <c r="D434" s="17"/>
      <c r="E434" s="263"/>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row>
    <row r="435" ht="15.75" customHeight="1">
      <c r="A435" s="263"/>
      <c r="B435" s="263"/>
      <c r="C435" s="263"/>
      <c r="D435" s="17"/>
      <c r="E435" s="263"/>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row>
    <row r="436" ht="15.75" customHeight="1">
      <c r="A436" s="263"/>
      <c r="B436" s="263"/>
      <c r="C436" s="263"/>
      <c r="D436" s="17"/>
      <c r="E436" s="263"/>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row>
    <row r="437" ht="15.75" customHeight="1">
      <c r="A437" s="263"/>
      <c r="B437" s="263"/>
      <c r="C437" s="263"/>
      <c r="D437" s="17"/>
      <c r="E437" s="263"/>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row>
    <row r="438" ht="15.75" customHeight="1">
      <c r="A438" s="263"/>
      <c r="B438" s="263"/>
      <c r="C438" s="263"/>
      <c r="D438" s="17"/>
      <c r="E438" s="263"/>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row>
    <row r="439" ht="15.75" customHeight="1">
      <c r="A439" s="263"/>
      <c r="B439" s="263"/>
      <c r="C439" s="263"/>
      <c r="D439" s="17"/>
      <c r="E439" s="263"/>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row>
    <row r="440" ht="15.75" customHeight="1">
      <c r="A440" s="263"/>
      <c r="B440" s="263"/>
      <c r="C440" s="263"/>
      <c r="D440" s="17"/>
      <c r="E440" s="263"/>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row>
    <row r="441" ht="15.75" customHeight="1">
      <c r="A441" s="263"/>
      <c r="B441" s="263"/>
      <c r="C441" s="263"/>
      <c r="D441" s="17"/>
      <c r="E441" s="263"/>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row>
    <row r="442" ht="15.75" customHeight="1">
      <c r="A442" s="263"/>
      <c r="B442" s="263"/>
      <c r="C442" s="263"/>
      <c r="D442" s="17"/>
      <c r="E442" s="263"/>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row>
    <row r="443" ht="15.75" customHeight="1">
      <c r="A443" s="263"/>
      <c r="B443" s="263"/>
      <c r="C443" s="263"/>
      <c r="D443" s="17"/>
      <c r="E443" s="263"/>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row>
    <row r="444" ht="15.75" customHeight="1">
      <c r="A444" s="263"/>
      <c r="B444" s="263"/>
      <c r="C444" s="263"/>
      <c r="D444" s="17"/>
      <c r="E444" s="263"/>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row>
    <row r="445" ht="15.75" customHeight="1">
      <c r="A445" s="263"/>
      <c r="B445" s="263"/>
      <c r="C445" s="263"/>
      <c r="D445" s="17"/>
      <c r="E445" s="263"/>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row>
    <row r="446" ht="15.75" customHeight="1">
      <c r="A446" s="263"/>
      <c r="B446" s="263"/>
      <c r="C446" s="263"/>
      <c r="D446" s="17"/>
      <c r="E446" s="263"/>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row>
    <row r="447" ht="15.75" customHeight="1">
      <c r="A447" s="263"/>
      <c r="B447" s="263"/>
      <c r="C447" s="263"/>
      <c r="D447" s="17"/>
      <c r="E447" s="263"/>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row>
    <row r="448" ht="15.75" customHeight="1">
      <c r="A448" s="263"/>
      <c r="B448" s="263"/>
      <c r="C448" s="263"/>
      <c r="D448" s="17"/>
      <c r="E448" s="263"/>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row>
    <row r="449" ht="15.75" customHeight="1">
      <c r="A449" s="263"/>
      <c r="B449" s="263"/>
      <c r="C449" s="263"/>
      <c r="D449" s="17"/>
      <c r="E449" s="263"/>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row>
    <row r="450" ht="15.75" customHeight="1">
      <c r="A450" s="263"/>
      <c r="B450" s="263"/>
      <c r="C450" s="263"/>
      <c r="D450" s="17"/>
      <c r="E450" s="263"/>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row>
    <row r="451" ht="15.75" customHeight="1">
      <c r="A451" s="263"/>
      <c r="B451" s="263"/>
      <c r="C451" s="263"/>
      <c r="D451" s="17"/>
      <c r="E451" s="263"/>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row>
    <row r="452" ht="15.75" customHeight="1">
      <c r="A452" s="263"/>
      <c r="B452" s="263"/>
      <c r="C452" s="263"/>
      <c r="D452" s="17"/>
      <c r="E452" s="263"/>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row>
    <row r="453" ht="15.75" customHeight="1">
      <c r="A453" s="263"/>
      <c r="B453" s="263"/>
      <c r="C453" s="263"/>
      <c r="D453" s="17"/>
      <c r="E453" s="263"/>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row>
    <row r="454" ht="15.75" customHeight="1">
      <c r="A454" s="263"/>
      <c r="B454" s="263"/>
      <c r="C454" s="263"/>
      <c r="D454" s="17"/>
      <c r="E454" s="263"/>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row>
    <row r="455" ht="15.75" customHeight="1">
      <c r="A455" s="263"/>
      <c r="B455" s="263"/>
      <c r="C455" s="263"/>
      <c r="D455" s="17"/>
      <c r="E455" s="263"/>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row>
    <row r="456" ht="15.75" customHeight="1">
      <c r="A456" s="263"/>
      <c r="B456" s="263"/>
      <c r="C456" s="263"/>
      <c r="D456" s="17"/>
      <c r="E456" s="263"/>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row>
    <row r="457" ht="15.75" customHeight="1">
      <c r="A457" s="263"/>
      <c r="B457" s="263"/>
      <c r="C457" s="263"/>
      <c r="D457" s="17"/>
      <c r="E457" s="263"/>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row>
    <row r="458" ht="15.75" customHeight="1">
      <c r="A458" s="263"/>
      <c r="B458" s="263"/>
      <c r="C458" s="263"/>
      <c r="D458" s="17"/>
      <c r="E458" s="263"/>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row>
    <row r="459" ht="15.75" customHeight="1">
      <c r="A459" s="263"/>
      <c r="B459" s="263"/>
      <c r="C459" s="263"/>
      <c r="D459" s="17"/>
      <c r="E459" s="263"/>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row>
    <row r="460" ht="15.75" customHeight="1">
      <c r="A460" s="263"/>
      <c r="B460" s="263"/>
      <c r="C460" s="263"/>
      <c r="D460" s="17"/>
      <c r="E460" s="263"/>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row>
    <row r="461" ht="15.75" customHeight="1">
      <c r="A461" s="263"/>
      <c r="B461" s="263"/>
      <c r="C461" s="263"/>
      <c r="D461" s="17"/>
      <c r="E461" s="263"/>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row>
    <row r="462" ht="15.75" customHeight="1">
      <c r="A462" s="263"/>
      <c r="B462" s="263"/>
      <c r="C462" s="263"/>
      <c r="D462" s="17"/>
      <c r="E462" s="263"/>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row>
    <row r="463" ht="15.75" customHeight="1">
      <c r="A463" s="263"/>
      <c r="B463" s="263"/>
      <c r="C463" s="263"/>
      <c r="D463" s="17"/>
      <c r="E463" s="263"/>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row>
    <row r="464" ht="15.75" customHeight="1">
      <c r="A464" s="263"/>
      <c r="B464" s="263"/>
      <c r="C464" s="263"/>
      <c r="D464" s="17"/>
      <c r="E464" s="263"/>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row>
    <row r="465" ht="15.75" customHeight="1">
      <c r="A465" s="263"/>
      <c r="B465" s="263"/>
      <c r="C465" s="263"/>
      <c r="D465" s="17"/>
      <c r="E465" s="263"/>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row>
    <row r="466" ht="15.75" customHeight="1">
      <c r="A466" s="263"/>
      <c r="B466" s="263"/>
      <c r="C466" s="263"/>
      <c r="D466" s="17"/>
      <c r="E466" s="263"/>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row>
    <row r="467" ht="15.75" customHeight="1">
      <c r="A467" s="263"/>
      <c r="B467" s="263"/>
      <c r="C467" s="263"/>
      <c r="D467" s="17"/>
      <c r="E467" s="263"/>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row>
    <row r="468" ht="15.75" customHeight="1">
      <c r="A468" s="263"/>
      <c r="B468" s="263"/>
      <c r="C468" s="263"/>
      <c r="D468" s="17"/>
      <c r="E468" s="263"/>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row>
    <row r="469" ht="15.75" customHeight="1">
      <c r="A469" s="263"/>
      <c r="B469" s="263"/>
      <c r="C469" s="263"/>
      <c r="D469" s="17"/>
      <c r="E469" s="263"/>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row>
    <row r="470" ht="15.75" customHeight="1">
      <c r="A470" s="263"/>
      <c r="B470" s="263"/>
      <c r="C470" s="263"/>
      <c r="D470" s="17"/>
      <c r="E470" s="263"/>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row>
    <row r="471" ht="15.75" customHeight="1">
      <c r="A471" s="263"/>
      <c r="B471" s="263"/>
      <c r="C471" s="263"/>
      <c r="D471" s="17"/>
      <c r="E471" s="263"/>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row>
    <row r="472" ht="15.75" customHeight="1">
      <c r="A472" s="263"/>
      <c r="B472" s="263"/>
      <c r="C472" s="263"/>
      <c r="D472" s="17"/>
      <c r="E472" s="263"/>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row>
    <row r="473" ht="15.75" customHeight="1">
      <c r="A473" s="263"/>
      <c r="B473" s="263"/>
      <c r="C473" s="263"/>
      <c r="D473" s="17"/>
      <c r="E473" s="263"/>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row>
    <row r="474" ht="15.75" customHeight="1">
      <c r="A474" s="263"/>
      <c r="B474" s="263"/>
      <c r="C474" s="263"/>
      <c r="D474" s="17"/>
      <c r="E474" s="263"/>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row>
    <row r="475" ht="15.75" customHeight="1">
      <c r="A475" s="263"/>
      <c r="B475" s="263"/>
      <c r="C475" s="263"/>
      <c r="D475" s="17"/>
      <c r="E475" s="263"/>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row>
    <row r="476" ht="15.75" customHeight="1">
      <c r="A476" s="263"/>
      <c r="B476" s="263"/>
      <c r="C476" s="263"/>
      <c r="D476" s="17"/>
      <c r="E476" s="263"/>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row>
    <row r="477" ht="15.75" customHeight="1">
      <c r="A477" s="263"/>
      <c r="B477" s="263"/>
      <c r="C477" s="263"/>
      <c r="D477" s="17"/>
      <c r="E477" s="263"/>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row>
    <row r="478" ht="15.75" customHeight="1">
      <c r="A478" s="263"/>
      <c r="B478" s="263"/>
      <c r="C478" s="263"/>
      <c r="D478" s="17"/>
      <c r="E478" s="263"/>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row>
    <row r="479" ht="15.75" customHeight="1">
      <c r="A479" s="263"/>
      <c r="B479" s="263"/>
      <c r="C479" s="263"/>
      <c r="D479" s="17"/>
      <c r="E479" s="263"/>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row>
    <row r="480" ht="15.75" customHeight="1">
      <c r="A480" s="263"/>
      <c r="B480" s="263"/>
      <c r="C480" s="263"/>
      <c r="D480" s="17"/>
      <c r="E480" s="263"/>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row>
    <row r="481" ht="15.75" customHeight="1">
      <c r="A481" s="263"/>
      <c r="B481" s="263"/>
      <c r="C481" s="263"/>
      <c r="D481" s="17"/>
      <c r="E481" s="263"/>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row>
    <row r="482" ht="15.75" customHeight="1">
      <c r="A482" s="263"/>
      <c r="B482" s="263"/>
      <c r="C482" s="263"/>
      <c r="D482" s="17"/>
      <c r="E482" s="263"/>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row>
    <row r="483" ht="15.75" customHeight="1">
      <c r="A483" s="263"/>
      <c r="B483" s="263"/>
      <c r="C483" s="263"/>
      <c r="D483" s="17"/>
      <c r="E483" s="263"/>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row>
    <row r="484" ht="15.75" customHeight="1">
      <c r="A484" s="263"/>
      <c r="B484" s="263"/>
      <c r="C484" s="263"/>
      <c r="D484" s="17"/>
      <c r="E484" s="263"/>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row>
    <row r="485" ht="15.75" customHeight="1">
      <c r="A485" s="263"/>
      <c r="B485" s="263"/>
      <c r="C485" s="263"/>
      <c r="D485" s="17"/>
      <c r="E485" s="263"/>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row>
    <row r="486" ht="15.75" customHeight="1">
      <c r="A486" s="263"/>
      <c r="B486" s="263"/>
      <c r="C486" s="263"/>
      <c r="D486" s="17"/>
      <c r="E486" s="263"/>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row>
    <row r="487" ht="15.75" customHeight="1">
      <c r="A487" s="263"/>
      <c r="B487" s="263"/>
      <c r="C487" s="263"/>
      <c r="D487" s="17"/>
      <c r="E487" s="263"/>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row>
    <row r="488" ht="15.75" customHeight="1">
      <c r="A488" s="263"/>
      <c r="B488" s="263"/>
      <c r="C488" s="263"/>
      <c r="D488" s="17"/>
      <c r="E488" s="263"/>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row>
    <row r="489" ht="15.75" customHeight="1">
      <c r="A489" s="263"/>
      <c r="B489" s="263"/>
      <c r="C489" s="263"/>
      <c r="D489" s="17"/>
      <c r="E489" s="263"/>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row>
    <row r="490" ht="15.75" customHeight="1">
      <c r="A490" s="263"/>
      <c r="B490" s="263"/>
      <c r="C490" s="263"/>
      <c r="D490" s="17"/>
      <c r="E490" s="263"/>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row>
    <row r="491" ht="15.75" customHeight="1">
      <c r="A491" s="263"/>
      <c r="B491" s="263"/>
      <c r="C491" s="263"/>
      <c r="D491" s="17"/>
      <c r="E491" s="263"/>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row>
    <row r="492" ht="15.75" customHeight="1">
      <c r="A492" s="263"/>
      <c r="B492" s="263"/>
      <c r="C492" s="263"/>
      <c r="D492" s="17"/>
      <c r="E492" s="263"/>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row>
    <row r="493" ht="15.75" customHeight="1">
      <c r="A493" s="263"/>
      <c r="B493" s="263"/>
      <c r="C493" s="263"/>
      <c r="D493" s="17"/>
      <c r="E493" s="263"/>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row>
    <row r="494" ht="15.75" customHeight="1">
      <c r="A494" s="263"/>
      <c r="B494" s="263"/>
      <c r="C494" s="263"/>
      <c r="D494" s="17"/>
      <c r="E494" s="263"/>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row>
    <row r="495" ht="15.75" customHeight="1">
      <c r="A495" s="263"/>
      <c r="B495" s="263"/>
      <c r="C495" s="263"/>
      <c r="D495" s="17"/>
      <c r="E495" s="263"/>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row>
    <row r="496" ht="15.75" customHeight="1">
      <c r="A496" s="263"/>
      <c r="B496" s="263"/>
      <c r="C496" s="263"/>
      <c r="D496" s="17"/>
      <c r="E496" s="263"/>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row>
    <row r="497" ht="15.75" customHeight="1">
      <c r="A497" s="263"/>
      <c r="B497" s="263"/>
      <c r="C497" s="263"/>
      <c r="D497" s="17"/>
      <c r="E497" s="263"/>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row>
    <row r="498" ht="15.75" customHeight="1">
      <c r="A498" s="263"/>
      <c r="B498" s="263"/>
      <c r="C498" s="263"/>
      <c r="D498" s="17"/>
      <c r="E498" s="263"/>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row>
    <row r="499" ht="15.75" customHeight="1">
      <c r="A499" s="263"/>
      <c r="B499" s="263"/>
      <c r="C499" s="263"/>
      <c r="D499" s="17"/>
      <c r="E499" s="263"/>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row>
    <row r="500" ht="15.75" customHeight="1">
      <c r="A500" s="263"/>
      <c r="B500" s="263"/>
      <c r="C500" s="263"/>
      <c r="D500" s="17"/>
      <c r="E500" s="263"/>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row>
    <row r="501" ht="15.75" customHeight="1">
      <c r="A501" s="263"/>
      <c r="B501" s="263"/>
      <c r="C501" s="263"/>
      <c r="D501" s="17"/>
      <c r="E501" s="263"/>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row>
    <row r="502" ht="15.75" customHeight="1">
      <c r="A502" s="263"/>
      <c r="B502" s="263"/>
      <c r="C502" s="263"/>
      <c r="D502" s="17"/>
      <c r="E502" s="263"/>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row>
    <row r="503" ht="15.75" customHeight="1">
      <c r="A503" s="263"/>
      <c r="B503" s="263"/>
      <c r="C503" s="263"/>
      <c r="D503" s="17"/>
      <c r="E503" s="263"/>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row>
    <row r="504" ht="15.75" customHeight="1">
      <c r="A504" s="263"/>
      <c r="B504" s="263"/>
      <c r="C504" s="263"/>
      <c r="D504" s="17"/>
      <c r="E504" s="263"/>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row>
    <row r="505" ht="15.75" customHeight="1">
      <c r="A505" s="263"/>
      <c r="B505" s="263"/>
      <c r="C505" s="263"/>
      <c r="D505" s="17"/>
      <c r="E505" s="263"/>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row>
    <row r="506" ht="15.75" customHeight="1">
      <c r="A506" s="263"/>
      <c r="B506" s="263"/>
      <c r="C506" s="263"/>
      <c r="D506" s="17"/>
      <c r="E506" s="263"/>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row>
    <row r="507" ht="15.75" customHeight="1">
      <c r="A507" s="263"/>
      <c r="B507" s="263"/>
      <c r="C507" s="263"/>
      <c r="D507" s="17"/>
      <c r="E507" s="263"/>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row>
    <row r="508" ht="15.75" customHeight="1">
      <c r="A508" s="263"/>
      <c r="B508" s="263"/>
      <c r="C508" s="263"/>
      <c r="D508" s="17"/>
      <c r="E508" s="263"/>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row>
    <row r="509" ht="15.75" customHeight="1">
      <c r="A509" s="263"/>
      <c r="B509" s="263"/>
      <c r="C509" s="263"/>
      <c r="D509" s="17"/>
      <c r="E509" s="263"/>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row>
    <row r="510" ht="15.75" customHeight="1">
      <c r="A510" s="263"/>
      <c r="B510" s="263"/>
      <c r="C510" s="263"/>
      <c r="D510" s="17"/>
      <c r="E510" s="263"/>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row>
    <row r="511" ht="15.75" customHeight="1">
      <c r="A511" s="263"/>
      <c r="B511" s="263"/>
      <c r="C511" s="263"/>
      <c r="D511" s="17"/>
      <c r="E511" s="263"/>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row>
    <row r="512" ht="15.75" customHeight="1">
      <c r="A512" s="263"/>
      <c r="B512" s="263"/>
      <c r="C512" s="263"/>
      <c r="D512" s="17"/>
      <c r="E512" s="263"/>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row>
    <row r="513" ht="15.75" customHeight="1">
      <c r="A513" s="263"/>
      <c r="B513" s="263"/>
      <c r="C513" s="263"/>
      <c r="D513" s="17"/>
      <c r="E513" s="263"/>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row>
    <row r="514" ht="15.75" customHeight="1">
      <c r="A514" s="263"/>
      <c r="B514" s="263"/>
      <c r="C514" s="263"/>
      <c r="D514" s="17"/>
      <c r="E514" s="263"/>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row>
    <row r="515" ht="15.75" customHeight="1">
      <c r="A515" s="263"/>
      <c r="B515" s="263"/>
      <c r="C515" s="263"/>
      <c r="D515" s="17"/>
      <c r="E515" s="263"/>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row>
    <row r="516" ht="15.75" customHeight="1">
      <c r="A516" s="263"/>
      <c r="B516" s="263"/>
      <c r="C516" s="263"/>
      <c r="D516" s="17"/>
      <c r="E516" s="263"/>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row>
    <row r="517" ht="15.75" customHeight="1">
      <c r="A517" s="263"/>
      <c r="B517" s="263"/>
      <c r="C517" s="263"/>
      <c r="D517" s="17"/>
      <c r="E517" s="263"/>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row>
    <row r="518" ht="15.75" customHeight="1">
      <c r="A518" s="263"/>
      <c r="B518" s="263"/>
      <c r="C518" s="263"/>
      <c r="D518" s="17"/>
      <c r="E518" s="263"/>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row>
    <row r="519" ht="15.75" customHeight="1">
      <c r="A519" s="263"/>
      <c r="B519" s="263"/>
      <c r="C519" s="263"/>
      <c r="D519" s="17"/>
      <c r="E519" s="263"/>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row>
    <row r="520" ht="15.75" customHeight="1">
      <c r="A520" s="263"/>
      <c r="B520" s="263"/>
      <c r="C520" s="263"/>
      <c r="D520" s="17"/>
      <c r="E520" s="263"/>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row>
    <row r="521" ht="15.75" customHeight="1">
      <c r="A521" s="263"/>
      <c r="B521" s="263"/>
      <c r="C521" s="263"/>
      <c r="D521" s="17"/>
      <c r="E521" s="263"/>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row>
    <row r="522" ht="15.75" customHeight="1">
      <c r="A522" s="263"/>
      <c r="B522" s="263"/>
      <c r="C522" s="263"/>
      <c r="D522" s="17"/>
      <c r="E522" s="263"/>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row>
    <row r="523" ht="15.75" customHeight="1">
      <c r="A523" s="263"/>
      <c r="B523" s="263"/>
      <c r="C523" s="263"/>
      <c r="D523" s="17"/>
      <c r="E523" s="263"/>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row>
    <row r="524" ht="15.75" customHeight="1">
      <c r="A524" s="263"/>
      <c r="B524" s="263"/>
      <c r="C524" s="263"/>
      <c r="D524" s="17"/>
      <c r="E524" s="263"/>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row>
    <row r="525" ht="15.75" customHeight="1">
      <c r="A525" s="263"/>
      <c r="B525" s="263"/>
      <c r="C525" s="263"/>
      <c r="D525" s="17"/>
      <c r="E525" s="263"/>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row>
    <row r="526" ht="15.75" customHeight="1">
      <c r="A526" s="263"/>
      <c r="B526" s="263"/>
      <c r="C526" s="263"/>
      <c r="D526" s="17"/>
      <c r="E526" s="263"/>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row>
    <row r="527" ht="15.75" customHeight="1">
      <c r="A527" s="263"/>
      <c r="B527" s="263"/>
      <c r="C527" s="263"/>
      <c r="D527" s="17"/>
      <c r="E527" s="263"/>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row>
    <row r="528" ht="15.75" customHeight="1">
      <c r="A528" s="263"/>
      <c r="B528" s="263"/>
      <c r="C528" s="263"/>
      <c r="D528" s="17"/>
      <c r="E528" s="263"/>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row>
    <row r="529" ht="15.75" customHeight="1">
      <c r="A529" s="263"/>
      <c r="B529" s="263"/>
      <c r="C529" s="263"/>
      <c r="D529" s="17"/>
      <c r="E529" s="263"/>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row>
    <row r="530" ht="15.75" customHeight="1">
      <c r="A530" s="263"/>
      <c r="B530" s="263"/>
      <c r="C530" s="263"/>
      <c r="D530" s="17"/>
      <c r="E530" s="263"/>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row>
    <row r="531" ht="15.75" customHeight="1">
      <c r="A531" s="263"/>
      <c r="B531" s="263"/>
      <c r="C531" s="263"/>
      <c r="D531" s="17"/>
      <c r="E531" s="263"/>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row>
    <row r="532" ht="15.75" customHeight="1">
      <c r="A532" s="263"/>
      <c r="B532" s="263"/>
      <c r="C532" s="263"/>
      <c r="D532" s="17"/>
      <c r="E532" s="263"/>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row>
    <row r="533" ht="15.75" customHeight="1">
      <c r="A533" s="263"/>
      <c r="B533" s="263"/>
      <c r="C533" s="263"/>
      <c r="D533" s="17"/>
      <c r="E533" s="263"/>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row>
    <row r="534" ht="15.75" customHeight="1">
      <c r="A534" s="263"/>
      <c r="B534" s="263"/>
      <c r="C534" s="263"/>
      <c r="D534" s="17"/>
      <c r="E534" s="263"/>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row>
    <row r="535" ht="15.75" customHeight="1">
      <c r="A535" s="263"/>
      <c r="B535" s="263"/>
      <c r="C535" s="263"/>
      <c r="D535" s="17"/>
      <c r="E535" s="263"/>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row>
    <row r="536" ht="15.75" customHeight="1">
      <c r="A536" s="263"/>
      <c r="B536" s="263"/>
      <c r="C536" s="263"/>
      <c r="D536" s="17"/>
      <c r="E536" s="263"/>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row>
    <row r="537" ht="15.75" customHeight="1">
      <c r="A537" s="263"/>
      <c r="B537" s="263"/>
      <c r="C537" s="263"/>
      <c r="D537" s="17"/>
      <c r="E537" s="263"/>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row>
    <row r="538" ht="15.75" customHeight="1">
      <c r="A538" s="263"/>
      <c r="B538" s="263"/>
      <c r="C538" s="263"/>
      <c r="D538" s="17"/>
      <c r="E538" s="263"/>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row>
    <row r="539" ht="15.75" customHeight="1">
      <c r="A539" s="263"/>
      <c r="B539" s="263"/>
      <c r="C539" s="263"/>
      <c r="D539" s="17"/>
      <c r="E539" s="263"/>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row>
    <row r="540" ht="15.75" customHeight="1">
      <c r="A540" s="263"/>
      <c r="B540" s="263"/>
      <c r="C540" s="263"/>
      <c r="D540" s="17"/>
      <c r="E540" s="263"/>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row>
    <row r="541" ht="15.75" customHeight="1">
      <c r="A541" s="263"/>
      <c r="B541" s="263"/>
      <c r="C541" s="263"/>
      <c r="D541" s="17"/>
      <c r="E541" s="263"/>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row>
    <row r="542" ht="15.75" customHeight="1">
      <c r="A542" s="263"/>
      <c r="B542" s="263"/>
      <c r="C542" s="263"/>
      <c r="D542" s="17"/>
      <c r="E542" s="263"/>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row>
    <row r="543" ht="15.75" customHeight="1">
      <c r="A543" s="263"/>
      <c r="B543" s="263"/>
      <c r="C543" s="263"/>
      <c r="D543" s="17"/>
      <c r="E543" s="263"/>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row>
    <row r="544" ht="15.75" customHeight="1">
      <c r="A544" s="263"/>
      <c r="B544" s="263"/>
      <c r="C544" s="263"/>
      <c r="D544" s="17"/>
      <c r="E544" s="263"/>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row>
    <row r="545" ht="15.75" customHeight="1">
      <c r="A545" s="263"/>
      <c r="B545" s="263"/>
      <c r="C545" s="263"/>
      <c r="D545" s="17"/>
      <c r="E545" s="263"/>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row>
    <row r="546" ht="15.75" customHeight="1">
      <c r="A546" s="263"/>
      <c r="B546" s="263"/>
      <c r="C546" s="263"/>
      <c r="D546" s="17"/>
      <c r="E546" s="263"/>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row>
    <row r="547" ht="15.75" customHeight="1">
      <c r="A547" s="263"/>
      <c r="B547" s="263"/>
      <c r="C547" s="263"/>
      <c r="D547" s="17"/>
      <c r="E547" s="263"/>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row>
    <row r="548" ht="15.75" customHeight="1">
      <c r="A548" s="263"/>
      <c r="B548" s="263"/>
      <c r="C548" s="263"/>
      <c r="D548" s="17"/>
      <c r="E548" s="263"/>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row>
    <row r="549" ht="15.75" customHeight="1">
      <c r="A549" s="263"/>
      <c r="B549" s="263"/>
      <c r="C549" s="263"/>
      <c r="D549" s="17"/>
      <c r="E549" s="263"/>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row>
    <row r="550" ht="15.75" customHeight="1">
      <c r="A550" s="263"/>
      <c r="B550" s="263"/>
      <c r="C550" s="263"/>
      <c r="D550" s="17"/>
      <c r="E550" s="263"/>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row>
    <row r="551" ht="15.75" customHeight="1">
      <c r="A551" s="263"/>
      <c r="B551" s="263"/>
      <c r="C551" s="263"/>
      <c r="D551" s="17"/>
      <c r="E551" s="263"/>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row>
    <row r="552" ht="15.75" customHeight="1">
      <c r="A552" s="263"/>
      <c r="B552" s="263"/>
      <c r="C552" s="263"/>
      <c r="D552" s="17"/>
      <c r="E552" s="263"/>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row>
    <row r="553" ht="15.75" customHeight="1">
      <c r="A553" s="263"/>
      <c r="B553" s="263"/>
      <c r="C553" s="263"/>
      <c r="D553" s="17"/>
      <c r="E553" s="263"/>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row>
    <row r="554" ht="15.75" customHeight="1">
      <c r="A554" s="263"/>
      <c r="B554" s="263"/>
      <c r="C554" s="263"/>
      <c r="D554" s="17"/>
      <c r="E554" s="263"/>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row>
    <row r="555" ht="15.75" customHeight="1">
      <c r="A555" s="263"/>
      <c r="B555" s="263"/>
      <c r="C555" s="263"/>
      <c r="D555" s="17"/>
      <c r="E555" s="263"/>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row>
    <row r="556" ht="15.75" customHeight="1">
      <c r="A556" s="263"/>
      <c r="B556" s="263"/>
      <c r="C556" s="263"/>
      <c r="D556" s="17"/>
      <c r="E556" s="263"/>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row>
    <row r="557" ht="15.75" customHeight="1">
      <c r="A557" s="263"/>
      <c r="B557" s="263"/>
      <c r="C557" s="263"/>
      <c r="D557" s="17"/>
      <c r="E557" s="263"/>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row>
    <row r="558" ht="15.75" customHeight="1">
      <c r="A558" s="263"/>
      <c r="B558" s="263"/>
      <c r="C558" s="263"/>
      <c r="D558" s="17"/>
      <c r="E558" s="263"/>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row>
    <row r="559" ht="15.75" customHeight="1">
      <c r="A559" s="263"/>
      <c r="B559" s="263"/>
      <c r="C559" s="263"/>
      <c r="D559" s="17"/>
      <c r="E559" s="263"/>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row>
    <row r="560" ht="15.75" customHeight="1">
      <c r="A560" s="263"/>
      <c r="B560" s="263"/>
      <c r="C560" s="263"/>
      <c r="D560" s="17"/>
      <c r="E560" s="263"/>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row>
    <row r="561" ht="15.75" customHeight="1">
      <c r="A561" s="263"/>
      <c r="B561" s="263"/>
      <c r="C561" s="263"/>
      <c r="D561" s="17"/>
      <c r="E561" s="263"/>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row>
    <row r="562" ht="15.75" customHeight="1">
      <c r="A562" s="263"/>
      <c r="B562" s="263"/>
      <c r="C562" s="263"/>
      <c r="D562" s="17"/>
      <c r="E562" s="263"/>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row>
    <row r="563" ht="15.75" customHeight="1">
      <c r="A563" s="263"/>
      <c r="B563" s="263"/>
      <c r="C563" s="263"/>
      <c r="D563" s="17"/>
      <c r="E563" s="263"/>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row>
    <row r="564" ht="15.75" customHeight="1">
      <c r="A564" s="263"/>
      <c r="B564" s="263"/>
      <c r="C564" s="263"/>
      <c r="D564" s="17"/>
      <c r="E564" s="263"/>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row>
    <row r="565" ht="15.75" customHeight="1">
      <c r="A565" s="263"/>
      <c r="B565" s="263"/>
      <c r="C565" s="263"/>
      <c r="D565" s="17"/>
      <c r="E565" s="263"/>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row>
    <row r="566" ht="15.75" customHeight="1">
      <c r="A566" s="263"/>
      <c r="B566" s="263"/>
      <c r="C566" s="263"/>
      <c r="D566" s="17"/>
      <c r="E566" s="263"/>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row>
    <row r="567" ht="15.75" customHeight="1">
      <c r="A567" s="263"/>
      <c r="B567" s="263"/>
      <c r="C567" s="263"/>
      <c r="D567" s="17"/>
      <c r="E567" s="263"/>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row>
    <row r="568" ht="15.75" customHeight="1">
      <c r="A568" s="263"/>
      <c r="B568" s="263"/>
      <c r="C568" s="263"/>
      <c r="D568" s="17"/>
      <c r="E568" s="263"/>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row>
    <row r="569" ht="15.75" customHeight="1">
      <c r="A569" s="263"/>
      <c r="B569" s="263"/>
      <c r="C569" s="263"/>
      <c r="D569" s="17"/>
      <c r="E569" s="263"/>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row>
    <row r="570" ht="15.75" customHeight="1">
      <c r="A570" s="263"/>
      <c r="B570" s="263"/>
      <c r="C570" s="263"/>
      <c r="D570" s="17"/>
      <c r="E570" s="263"/>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row>
    <row r="571" ht="15.75" customHeight="1">
      <c r="A571" s="263"/>
      <c r="B571" s="263"/>
      <c r="C571" s="263"/>
      <c r="D571" s="17"/>
      <c r="E571" s="263"/>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row>
    <row r="572" ht="15.75" customHeight="1">
      <c r="A572" s="263"/>
      <c r="B572" s="263"/>
      <c r="C572" s="263"/>
      <c r="D572" s="17"/>
      <c r="E572" s="263"/>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row>
    <row r="573" ht="15.75" customHeight="1">
      <c r="A573" s="263"/>
      <c r="B573" s="263"/>
      <c r="C573" s="263"/>
      <c r="D573" s="17"/>
      <c r="E573" s="263"/>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row>
    <row r="574" ht="15.75" customHeight="1">
      <c r="A574" s="263"/>
      <c r="B574" s="263"/>
      <c r="C574" s="263"/>
      <c r="D574" s="17"/>
      <c r="E574" s="263"/>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row>
    <row r="575" ht="15.75" customHeight="1">
      <c r="A575" s="263"/>
      <c r="B575" s="263"/>
      <c r="C575" s="263"/>
      <c r="D575" s="17"/>
      <c r="E575" s="263"/>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row>
    <row r="576" ht="15.75" customHeight="1">
      <c r="A576" s="263"/>
      <c r="B576" s="263"/>
      <c r="C576" s="263"/>
      <c r="D576" s="17"/>
      <c r="E576" s="263"/>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row>
    <row r="577" ht="15.75" customHeight="1">
      <c r="A577" s="263"/>
      <c r="B577" s="263"/>
      <c r="C577" s="263"/>
      <c r="D577" s="17"/>
      <c r="E577" s="263"/>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row>
    <row r="578" ht="15.75" customHeight="1">
      <c r="A578" s="263"/>
      <c r="B578" s="263"/>
      <c r="C578" s="263"/>
      <c r="D578" s="17"/>
      <c r="E578" s="263"/>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row>
    <row r="579" ht="15.75" customHeight="1">
      <c r="A579" s="263"/>
      <c r="B579" s="263"/>
      <c r="C579" s="263"/>
      <c r="D579" s="17"/>
      <c r="E579" s="263"/>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row>
    <row r="580" ht="15.75" customHeight="1">
      <c r="A580" s="263"/>
      <c r="B580" s="263"/>
      <c r="C580" s="263"/>
      <c r="D580" s="17"/>
      <c r="E580" s="263"/>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row>
    <row r="581" ht="15.75" customHeight="1">
      <c r="A581" s="263"/>
      <c r="B581" s="263"/>
      <c r="C581" s="263"/>
      <c r="D581" s="17"/>
      <c r="E581" s="263"/>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row>
    <row r="582" ht="15.75" customHeight="1">
      <c r="A582" s="263"/>
      <c r="B582" s="263"/>
      <c r="C582" s="263"/>
      <c r="D582" s="17"/>
      <c r="E582" s="263"/>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row>
    <row r="583" ht="15.75" customHeight="1">
      <c r="A583" s="263"/>
      <c r="B583" s="263"/>
      <c r="C583" s="263"/>
      <c r="D583" s="17"/>
      <c r="E583" s="263"/>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row>
    <row r="584" ht="15.75" customHeight="1">
      <c r="A584" s="263"/>
      <c r="B584" s="263"/>
      <c r="C584" s="263"/>
      <c r="D584" s="17"/>
      <c r="E584" s="263"/>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row>
    <row r="585" ht="15.75" customHeight="1">
      <c r="A585" s="263"/>
      <c r="B585" s="263"/>
      <c r="C585" s="263"/>
      <c r="D585" s="17"/>
      <c r="E585" s="263"/>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row>
    <row r="586" ht="15.75" customHeight="1">
      <c r="A586" s="263"/>
      <c r="B586" s="263"/>
      <c r="C586" s="263"/>
      <c r="D586" s="17"/>
      <c r="E586" s="263"/>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row>
    <row r="587" ht="15.75" customHeight="1">
      <c r="A587" s="263"/>
      <c r="B587" s="263"/>
      <c r="C587" s="263"/>
      <c r="D587" s="17"/>
      <c r="E587" s="263"/>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row>
    <row r="588" ht="15.75" customHeight="1">
      <c r="A588" s="263"/>
      <c r="B588" s="263"/>
      <c r="C588" s="263"/>
      <c r="D588" s="17"/>
      <c r="E588" s="263"/>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row>
    <row r="589" ht="15.75" customHeight="1">
      <c r="A589" s="263"/>
      <c r="B589" s="263"/>
      <c r="C589" s="263"/>
      <c r="D589" s="17"/>
      <c r="E589" s="263"/>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row>
    <row r="590" ht="15.75" customHeight="1">
      <c r="A590" s="263"/>
      <c r="B590" s="263"/>
      <c r="C590" s="263"/>
      <c r="D590" s="17"/>
      <c r="E590" s="263"/>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row>
    <row r="591" ht="15.75" customHeight="1">
      <c r="A591" s="263"/>
      <c r="B591" s="263"/>
      <c r="C591" s="263"/>
      <c r="D591" s="17"/>
      <c r="E591" s="263"/>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row>
    <row r="592" ht="15.75" customHeight="1">
      <c r="A592" s="263"/>
      <c r="B592" s="263"/>
      <c r="C592" s="263"/>
      <c r="D592" s="17"/>
      <c r="E592" s="263"/>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row>
    <row r="593" ht="15.75" customHeight="1">
      <c r="A593" s="263"/>
      <c r="B593" s="263"/>
      <c r="C593" s="263"/>
      <c r="D593" s="17"/>
      <c r="E593" s="263"/>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row>
    <row r="594" ht="15.75" customHeight="1">
      <c r="A594" s="263"/>
      <c r="B594" s="263"/>
      <c r="C594" s="263"/>
      <c r="D594" s="17"/>
      <c r="E594" s="263"/>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row>
    <row r="595" ht="15.75" customHeight="1">
      <c r="A595" s="263"/>
      <c r="B595" s="263"/>
      <c r="C595" s="263"/>
      <c r="D595" s="17"/>
      <c r="E595" s="263"/>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row>
    <row r="596" ht="15.75" customHeight="1">
      <c r="A596" s="263"/>
      <c r="B596" s="263"/>
      <c r="C596" s="263"/>
      <c r="D596" s="17"/>
      <c r="E596" s="263"/>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row>
    <row r="597" ht="15.75" customHeight="1">
      <c r="A597" s="263"/>
      <c r="B597" s="263"/>
      <c r="C597" s="263"/>
      <c r="D597" s="17"/>
      <c r="E597" s="263"/>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row>
    <row r="598" ht="15.75" customHeight="1">
      <c r="A598" s="263"/>
      <c r="B598" s="263"/>
      <c r="C598" s="263"/>
      <c r="D598" s="17"/>
      <c r="E598" s="263"/>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row>
    <row r="599" ht="15.75" customHeight="1">
      <c r="A599" s="263"/>
      <c r="B599" s="263"/>
      <c r="C599" s="263"/>
      <c r="D599" s="17"/>
      <c r="E599" s="263"/>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row>
    <row r="600" ht="15.75" customHeight="1">
      <c r="A600" s="263"/>
      <c r="B600" s="263"/>
      <c r="C600" s="263"/>
      <c r="D600" s="17"/>
      <c r="E600" s="263"/>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row>
    <row r="601" ht="15.75" customHeight="1">
      <c r="A601" s="263"/>
      <c r="B601" s="263"/>
      <c r="C601" s="263"/>
      <c r="D601" s="17"/>
      <c r="E601" s="263"/>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row>
    <row r="602" ht="15.75" customHeight="1">
      <c r="A602" s="263"/>
      <c r="B602" s="263"/>
      <c r="C602" s="263"/>
      <c r="D602" s="17"/>
      <c r="E602" s="263"/>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row>
    <row r="603" ht="15.75" customHeight="1">
      <c r="A603" s="263"/>
      <c r="B603" s="263"/>
      <c r="C603" s="263"/>
      <c r="D603" s="17"/>
      <c r="E603" s="263"/>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row>
    <row r="604" ht="15.75" customHeight="1">
      <c r="A604" s="263"/>
      <c r="B604" s="263"/>
      <c r="C604" s="263"/>
      <c r="D604" s="17"/>
      <c r="E604" s="263"/>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row>
    <row r="605" ht="15.75" customHeight="1">
      <c r="A605" s="263"/>
      <c r="B605" s="263"/>
      <c r="C605" s="263"/>
      <c r="D605" s="17"/>
      <c r="E605" s="263"/>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row>
    <row r="606" ht="15.75" customHeight="1">
      <c r="A606" s="263"/>
      <c r="B606" s="263"/>
      <c r="C606" s="263"/>
      <c r="D606" s="17"/>
      <c r="E606" s="263"/>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row>
    <row r="607" ht="15.75" customHeight="1">
      <c r="A607" s="263"/>
      <c r="B607" s="263"/>
      <c r="C607" s="263"/>
      <c r="D607" s="17"/>
      <c r="E607" s="263"/>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row>
    <row r="608" ht="15.75" customHeight="1">
      <c r="A608" s="263"/>
      <c r="B608" s="263"/>
      <c r="C608" s="263"/>
      <c r="D608" s="17"/>
      <c r="E608" s="263"/>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row>
    <row r="609" ht="15.75" customHeight="1">
      <c r="A609" s="263"/>
      <c r="B609" s="263"/>
      <c r="C609" s="263"/>
      <c r="D609" s="17"/>
      <c r="E609" s="263"/>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row>
    <row r="610" ht="15.75" customHeight="1">
      <c r="A610" s="263"/>
      <c r="B610" s="263"/>
      <c r="C610" s="263"/>
      <c r="D610" s="17"/>
      <c r="E610" s="263"/>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row>
    <row r="611" ht="15.75" customHeight="1">
      <c r="A611" s="263"/>
      <c r="B611" s="263"/>
      <c r="C611" s="263"/>
      <c r="D611" s="17"/>
      <c r="E611" s="263"/>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row>
    <row r="612" ht="15.75" customHeight="1">
      <c r="A612" s="263"/>
      <c r="B612" s="263"/>
      <c r="C612" s="263"/>
      <c r="D612" s="17"/>
      <c r="E612" s="263"/>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row>
    <row r="613" ht="15.75" customHeight="1">
      <c r="A613" s="263"/>
      <c r="B613" s="263"/>
      <c r="C613" s="263"/>
      <c r="D613" s="17"/>
      <c r="E613" s="263"/>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row>
    <row r="614" ht="15.75" customHeight="1">
      <c r="A614" s="263"/>
      <c r="B614" s="263"/>
      <c r="C614" s="263"/>
      <c r="D614" s="17"/>
      <c r="E614" s="263"/>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row>
    <row r="615" ht="15.75" customHeight="1">
      <c r="A615" s="263"/>
      <c r="B615" s="263"/>
      <c r="C615" s="263"/>
      <c r="D615" s="17"/>
      <c r="E615" s="263"/>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row>
    <row r="616" ht="15.75" customHeight="1">
      <c r="A616" s="263"/>
      <c r="B616" s="263"/>
      <c r="C616" s="263"/>
      <c r="D616" s="17"/>
      <c r="E616" s="263"/>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row>
    <row r="617" ht="15.75" customHeight="1">
      <c r="A617" s="263"/>
      <c r="B617" s="263"/>
      <c r="C617" s="263"/>
      <c r="D617" s="17"/>
      <c r="E617" s="263"/>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row>
    <row r="618" ht="15.75" customHeight="1">
      <c r="A618" s="263"/>
      <c r="B618" s="263"/>
      <c r="C618" s="263"/>
      <c r="D618" s="17"/>
      <c r="E618" s="263"/>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row>
    <row r="619" ht="15.75" customHeight="1">
      <c r="A619" s="263"/>
      <c r="B619" s="263"/>
      <c r="C619" s="263"/>
      <c r="D619" s="17"/>
      <c r="E619" s="263"/>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row>
    <row r="620" ht="15.75" customHeight="1">
      <c r="A620" s="263"/>
      <c r="B620" s="263"/>
      <c r="C620" s="263"/>
      <c r="D620" s="17"/>
      <c r="E620" s="263"/>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row>
    <row r="621" ht="15.75" customHeight="1">
      <c r="A621" s="263"/>
      <c r="B621" s="263"/>
      <c r="C621" s="263"/>
      <c r="D621" s="17"/>
      <c r="E621" s="263"/>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row>
    <row r="622" ht="15.75" customHeight="1">
      <c r="A622" s="263"/>
      <c r="B622" s="263"/>
      <c r="C622" s="263"/>
      <c r="D622" s="17"/>
      <c r="E622" s="263"/>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row>
    <row r="623" ht="15.75" customHeight="1">
      <c r="A623" s="263"/>
      <c r="B623" s="263"/>
      <c r="C623" s="263"/>
      <c r="D623" s="17"/>
      <c r="E623" s="263"/>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row>
    <row r="624" ht="15.75" customHeight="1">
      <c r="A624" s="263"/>
      <c r="B624" s="263"/>
      <c r="C624" s="263"/>
      <c r="D624" s="17"/>
      <c r="E624" s="263"/>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row>
    <row r="625" ht="15.75" customHeight="1">
      <c r="A625" s="263"/>
      <c r="B625" s="263"/>
      <c r="C625" s="263"/>
      <c r="D625" s="17"/>
      <c r="E625" s="263"/>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row>
    <row r="626" ht="15.75" customHeight="1">
      <c r="A626" s="263"/>
      <c r="B626" s="263"/>
      <c r="C626" s="263"/>
      <c r="D626" s="17"/>
      <c r="E626" s="263"/>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row>
    <row r="627" ht="15.75" customHeight="1">
      <c r="A627" s="263"/>
      <c r="B627" s="263"/>
      <c r="C627" s="263"/>
      <c r="D627" s="17"/>
      <c r="E627" s="263"/>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row>
    <row r="628" ht="15.75" customHeight="1">
      <c r="A628" s="263"/>
      <c r="B628" s="263"/>
      <c r="C628" s="263"/>
      <c r="D628" s="17"/>
      <c r="E628" s="263"/>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row>
    <row r="629" ht="15.75" customHeight="1">
      <c r="A629" s="263"/>
      <c r="B629" s="263"/>
      <c r="C629" s="263"/>
      <c r="D629" s="17"/>
      <c r="E629" s="263"/>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row>
    <row r="630" ht="15.75" customHeight="1">
      <c r="A630" s="263"/>
      <c r="B630" s="263"/>
      <c r="C630" s="263"/>
      <c r="D630" s="17"/>
      <c r="E630" s="263"/>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row>
    <row r="631" ht="15.75" customHeight="1">
      <c r="A631" s="263"/>
      <c r="B631" s="263"/>
      <c r="C631" s="263"/>
      <c r="D631" s="17"/>
      <c r="E631" s="263"/>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row>
    <row r="632" ht="15.75" customHeight="1">
      <c r="A632" s="263"/>
      <c r="B632" s="263"/>
      <c r="C632" s="263"/>
      <c r="D632" s="17"/>
      <c r="E632" s="263"/>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row>
    <row r="633" ht="15.75" customHeight="1">
      <c r="A633" s="263"/>
      <c r="B633" s="263"/>
      <c r="C633" s="263"/>
      <c r="D633" s="17"/>
      <c r="E633" s="263"/>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row>
    <row r="634" ht="15.75" customHeight="1">
      <c r="A634" s="263"/>
      <c r="B634" s="263"/>
      <c r="C634" s="263"/>
      <c r="D634" s="17"/>
      <c r="E634" s="263"/>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row>
    <row r="635" ht="15.75" customHeight="1">
      <c r="A635" s="263"/>
      <c r="B635" s="263"/>
      <c r="C635" s="263"/>
      <c r="D635" s="17"/>
      <c r="E635" s="263"/>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row>
    <row r="636" ht="15.75" customHeight="1">
      <c r="A636" s="263"/>
      <c r="B636" s="263"/>
      <c r="C636" s="263"/>
      <c r="D636" s="17"/>
      <c r="E636" s="263"/>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row>
    <row r="637" ht="15.75" customHeight="1">
      <c r="A637" s="263"/>
      <c r="B637" s="263"/>
      <c r="C637" s="263"/>
      <c r="D637" s="17"/>
      <c r="E637" s="263"/>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row>
    <row r="638" ht="15.75" customHeight="1">
      <c r="A638" s="263"/>
      <c r="B638" s="263"/>
      <c r="C638" s="263"/>
      <c r="D638" s="17"/>
      <c r="E638" s="263"/>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row>
    <row r="639" ht="15.75" customHeight="1">
      <c r="A639" s="263"/>
      <c r="B639" s="263"/>
      <c r="C639" s="263"/>
      <c r="D639" s="17"/>
      <c r="E639" s="263"/>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row>
    <row r="640" ht="15.75" customHeight="1">
      <c r="A640" s="263"/>
      <c r="B640" s="263"/>
      <c r="C640" s="263"/>
      <c r="D640" s="17"/>
      <c r="E640" s="263"/>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row>
    <row r="641" ht="15.75" customHeight="1">
      <c r="A641" s="263"/>
      <c r="B641" s="263"/>
      <c r="C641" s="263"/>
      <c r="D641" s="17"/>
      <c r="E641" s="263"/>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row>
    <row r="642" ht="15.75" customHeight="1">
      <c r="A642" s="263"/>
      <c r="B642" s="263"/>
      <c r="C642" s="263"/>
      <c r="D642" s="17"/>
      <c r="E642" s="263"/>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row>
    <row r="643" ht="15.75" customHeight="1">
      <c r="A643" s="263"/>
      <c r="B643" s="263"/>
      <c r="C643" s="263"/>
      <c r="D643" s="17"/>
      <c r="E643" s="263"/>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row>
    <row r="644" ht="15.75" customHeight="1">
      <c r="A644" s="263"/>
      <c r="B644" s="263"/>
      <c r="C644" s="263"/>
      <c r="D644" s="17"/>
      <c r="E644" s="263"/>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row>
    <row r="645" ht="15.75" customHeight="1">
      <c r="A645" s="263"/>
      <c r="B645" s="263"/>
      <c r="C645" s="263"/>
      <c r="D645" s="17"/>
      <c r="E645" s="263"/>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row>
    <row r="646" ht="15.75" customHeight="1">
      <c r="A646" s="263"/>
      <c r="B646" s="263"/>
      <c r="C646" s="263"/>
      <c r="D646" s="17"/>
      <c r="E646" s="263"/>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row>
    <row r="647" ht="15.75" customHeight="1">
      <c r="A647" s="263"/>
      <c r="B647" s="263"/>
      <c r="C647" s="263"/>
      <c r="D647" s="17"/>
      <c r="E647" s="263"/>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row>
    <row r="648" ht="15.75" customHeight="1">
      <c r="A648" s="263"/>
      <c r="B648" s="263"/>
      <c r="C648" s="263"/>
      <c r="D648" s="17"/>
      <c r="E648" s="263"/>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row>
    <row r="649" ht="15.75" customHeight="1">
      <c r="A649" s="263"/>
      <c r="B649" s="263"/>
      <c r="C649" s="263"/>
      <c r="D649" s="17"/>
      <c r="E649" s="263"/>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row>
    <row r="650" ht="15.75" customHeight="1">
      <c r="A650" s="263"/>
      <c r="B650" s="263"/>
      <c r="C650" s="263"/>
      <c r="D650" s="17"/>
      <c r="E650" s="263"/>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row>
    <row r="651" ht="15.75" customHeight="1">
      <c r="A651" s="263"/>
      <c r="B651" s="263"/>
      <c r="C651" s="263"/>
      <c r="D651" s="17"/>
      <c r="E651" s="263"/>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row>
    <row r="652" ht="15.75" customHeight="1">
      <c r="A652" s="263"/>
      <c r="B652" s="263"/>
      <c r="C652" s="263"/>
      <c r="D652" s="17"/>
      <c r="E652" s="263"/>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row>
    <row r="653" ht="15.75" customHeight="1">
      <c r="A653" s="263"/>
      <c r="B653" s="263"/>
      <c r="C653" s="263"/>
      <c r="D653" s="17"/>
      <c r="E653" s="263"/>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row>
    <row r="654" ht="15.75" customHeight="1">
      <c r="A654" s="263"/>
      <c r="B654" s="263"/>
      <c r="C654" s="263"/>
      <c r="D654" s="17"/>
      <c r="E654" s="263"/>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row>
    <row r="655" ht="15.75" customHeight="1">
      <c r="A655" s="263"/>
      <c r="B655" s="263"/>
      <c r="C655" s="263"/>
      <c r="D655" s="17"/>
      <c r="E655" s="263"/>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row>
    <row r="656" ht="15.75" customHeight="1">
      <c r="A656" s="263"/>
      <c r="B656" s="263"/>
      <c r="C656" s="263"/>
      <c r="D656" s="17"/>
      <c r="E656" s="263"/>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row>
    <row r="657" ht="15.75" customHeight="1">
      <c r="A657" s="263"/>
      <c r="B657" s="263"/>
      <c r="C657" s="263"/>
      <c r="D657" s="17"/>
      <c r="E657" s="263"/>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row>
    <row r="658" ht="15.75" customHeight="1">
      <c r="A658" s="263"/>
      <c r="B658" s="263"/>
      <c r="C658" s="263"/>
      <c r="D658" s="17"/>
      <c r="E658" s="263"/>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row>
    <row r="659" ht="15.75" customHeight="1">
      <c r="A659" s="263"/>
      <c r="B659" s="263"/>
      <c r="C659" s="263"/>
      <c r="D659" s="17"/>
      <c r="E659" s="263"/>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row>
    <row r="660" ht="15.75" customHeight="1">
      <c r="A660" s="263"/>
      <c r="B660" s="263"/>
      <c r="C660" s="263"/>
      <c r="D660" s="17"/>
      <c r="E660" s="263"/>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row>
    <row r="661" ht="15.75" customHeight="1">
      <c r="A661" s="263"/>
      <c r="B661" s="263"/>
      <c r="C661" s="263"/>
      <c r="D661" s="17"/>
      <c r="E661" s="263"/>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row>
    <row r="662" ht="15.75" customHeight="1">
      <c r="A662" s="263"/>
      <c r="B662" s="263"/>
      <c r="C662" s="263"/>
      <c r="D662" s="17"/>
      <c r="E662" s="263"/>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row>
    <row r="663" ht="15.75" customHeight="1">
      <c r="A663" s="263"/>
      <c r="B663" s="263"/>
      <c r="C663" s="263"/>
      <c r="D663" s="17"/>
      <c r="E663" s="263"/>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row>
    <row r="664" ht="15.75" customHeight="1">
      <c r="A664" s="263"/>
      <c r="B664" s="263"/>
      <c r="C664" s="263"/>
      <c r="D664" s="17"/>
      <c r="E664" s="263"/>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row>
    <row r="665" ht="15.75" customHeight="1">
      <c r="A665" s="263"/>
      <c r="B665" s="263"/>
      <c r="C665" s="263"/>
      <c r="D665" s="17"/>
      <c r="E665" s="263"/>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row>
    <row r="666" ht="15.75" customHeight="1">
      <c r="A666" s="263"/>
      <c r="B666" s="263"/>
      <c r="C666" s="263"/>
      <c r="D666" s="17"/>
      <c r="E666" s="263"/>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row>
    <row r="667" ht="15.75" customHeight="1">
      <c r="A667" s="263"/>
      <c r="B667" s="263"/>
      <c r="C667" s="263"/>
      <c r="D667" s="17"/>
      <c r="E667" s="263"/>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row>
    <row r="668" ht="15.75" customHeight="1">
      <c r="A668" s="263"/>
      <c r="B668" s="263"/>
      <c r="C668" s="263"/>
      <c r="D668" s="17"/>
      <c r="E668" s="263"/>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row>
    <row r="669" ht="15.75" customHeight="1">
      <c r="A669" s="263"/>
      <c r="B669" s="263"/>
      <c r="C669" s="263"/>
      <c r="D669" s="17"/>
      <c r="E669" s="263"/>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row>
    <row r="670" ht="15.75" customHeight="1">
      <c r="A670" s="263"/>
      <c r="B670" s="263"/>
      <c r="C670" s="263"/>
      <c r="D670" s="17"/>
      <c r="E670" s="263"/>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row>
    <row r="671" ht="15.75" customHeight="1">
      <c r="A671" s="263"/>
      <c r="B671" s="263"/>
      <c r="C671" s="263"/>
      <c r="D671" s="17"/>
      <c r="E671" s="263"/>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row>
    <row r="672" ht="15.75" customHeight="1">
      <c r="A672" s="263"/>
      <c r="B672" s="263"/>
      <c r="C672" s="263"/>
      <c r="D672" s="17"/>
      <c r="E672" s="263"/>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row>
    <row r="673" ht="15.75" customHeight="1">
      <c r="A673" s="263"/>
      <c r="B673" s="263"/>
      <c r="C673" s="263"/>
      <c r="D673" s="17"/>
      <c r="E673" s="263"/>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row>
    <row r="674" ht="15.75" customHeight="1">
      <c r="A674" s="263"/>
      <c r="B674" s="263"/>
      <c r="C674" s="263"/>
      <c r="D674" s="17"/>
      <c r="E674" s="263"/>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row>
    <row r="675" ht="15.75" customHeight="1">
      <c r="A675" s="263"/>
      <c r="B675" s="263"/>
      <c r="C675" s="263"/>
      <c r="D675" s="17"/>
      <c r="E675" s="263"/>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row>
    <row r="676" ht="15.75" customHeight="1">
      <c r="A676" s="263"/>
      <c r="B676" s="263"/>
      <c r="C676" s="263"/>
      <c r="D676" s="17"/>
      <c r="E676" s="263"/>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row>
    <row r="677" ht="15.75" customHeight="1">
      <c r="A677" s="263"/>
      <c r="B677" s="263"/>
      <c r="C677" s="263"/>
      <c r="D677" s="17"/>
      <c r="E677" s="263"/>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row>
    <row r="678" ht="15.75" customHeight="1">
      <c r="A678" s="263"/>
      <c r="B678" s="263"/>
      <c r="C678" s="263"/>
      <c r="D678" s="17"/>
      <c r="E678" s="263"/>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row>
    <row r="679" ht="15.75" customHeight="1">
      <c r="A679" s="263"/>
      <c r="B679" s="263"/>
      <c r="C679" s="263"/>
      <c r="D679" s="17"/>
      <c r="E679" s="263"/>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row>
    <row r="680" ht="15.75" customHeight="1">
      <c r="A680" s="263"/>
      <c r="B680" s="263"/>
      <c r="C680" s="263"/>
      <c r="D680" s="17"/>
      <c r="E680" s="263"/>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row>
    <row r="681" ht="15.75" customHeight="1">
      <c r="A681" s="263"/>
      <c r="B681" s="263"/>
      <c r="C681" s="263"/>
      <c r="D681" s="17"/>
      <c r="E681" s="263"/>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row>
    <row r="682" ht="15.75" customHeight="1">
      <c r="A682" s="263"/>
      <c r="B682" s="263"/>
      <c r="C682" s="263"/>
      <c r="D682" s="17"/>
      <c r="E682" s="263"/>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row>
    <row r="683" ht="15.75" customHeight="1">
      <c r="A683" s="263"/>
      <c r="B683" s="263"/>
      <c r="C683" s="263"/>
      <c r="D683" s="17"/>
      <c r="E683" s="263"/>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row>
    <row r="684" ht="15.75" customHeight="1">
      <c r="A684" s="263"/>
      <c r="B684" s="263"/>
      <c r="C684" s="263"/>
      <c r="D684" s="17"/>
      <c r="E684" s="263"/>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row>
    <row r="685" ht="15.75" customHeight="1">
      <c r="A685" s="263"/>
      <c r="B685" s="263"/>
      <c r="C685" s="263"/>
      <c r="D685" s="17"/>
      <c r="E685" s="263"/>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row>
    <row r="686" ht="15.75" customHeight="1">
      <c r="A686" s="263"/>
      <c r="B686" s="263"/>
      <c r="C686" s="263"/>
      <c r="D686" s="17"/>
      <c r="E686" s="263"/>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row>
    <row r="687" ht="15.75" customHeight="1">
      <c r="A687" s="263"/>
      <c r="B687" s="263"/>
      <c r="C687" s="263"/>
      <c r="D687" s="17"/>
      <c r="E687" s="263"/>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row>
    <row r="688" ht="15.75" customHeight="1">
      <c r="A688" s="263"/>
      <c r="B688" s="263"/>
      <c r="C688" s="263"/>
      <c r="D688" s="17"/>
      <c r="E688" s="263"/>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row>
    <row r="689" ht="15.75" customHeight="1">
      <c r="A689" s="263"/>
      <c r="B689" s="263"/>
      <c r="C689" s="263"/>
      <c r="D689" s="17"/>
      <c r="E689" s="263"/>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row>
    <row r="690" ht="15.75" customHeight="1">
      <c r="A690" s="263"/>
      <c r="B690" s="263"/>
      <c r="C690" s="263"/>
      <c r="D690" s="17"/>
      <c r="E690" s="263"/>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row>
    <row r="691" ht="15.75" customHeight="1">
      <c r="A691" s="263"/>
      <c r="B691" s="263"/>
      <c r="C691" s="263"/>
      <c r="D691" s="17"/>
      <c r="E691" s="263"/>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row>
    <row r="692" ht="15.75" customHeight="1">
      <c r="A692" s="263"/>
      <c r="B692" s="263"/>
      <c r="C692" s="263"/>
      <c r="D692" s="17"/>
      <c r="E692" s="263"/>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row>
    <row r="693" ht="15.75" customHeight="1">
      <c r="A693" s="263"/>
      <c r="B693" s="263"/>
      <c r="C693" s="263"/>
      <c r="D693" s="17"/>
      <c r="E693" s="263"/>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row>
    <row r="694" ht="15.75" customHeight="1">
      <c r="A694" s="263"/>
      <c r="B694" s="263"/>
      <c r="C694" s="263"/>
      <c r="D694" s="17"/>
      <c r="E694" s="263"/>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row>
    <row r="695" ht="15.75" customHeight="1">
      <c r="A695" s="263"/>
      <c r="B695" s="263"/>
      <c r="C695" s="263"/>
      <c r="D695" s="17"/>
      <c r="E695" s="263"/>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row>
    <row r="696" ht="15.75" customHeight="1">
      <c r="A696" s="263"/>
      <c r="B696" s="263"/>
      <c r="C696" s="263"/>
      <c r="D696" s="17"/>
      <c r="E696" s="263"/>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row>
    <row r="697" ht="15.75" customHeight="1">
      <c r="A697" s="263"/>
      <c r="B697" s="263"/>
      <c r="C697" s="263"/>
      <c r="D697" s="17"/>
      <c r="E697" s="263"/>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row>
    <row r="698" ht="15.75" customHeight="1">
      <c r="A698" s="263"/>
      <c r="B698" s="263"/>
      <c r="C698" s="263"/>
      <c r="D698" s="17"/>
      <c r="E698" s="263"/>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row>
    <row r="699" ht="15.75" customHeight="1">
      <c r="A699" s="263"/>
      <c r="B699" s="263"/>
      <c r="C699" s="263"/>
      <c r="D699" s="17"/>
      <c r="E699" s="263"/>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row>
    <row r="700" ht="15.75" customHeight="1">
      <c r="A700" s="263"/>
      <c r="B700" s="263"/>
      <c r="C700" s="263"/>
      <c r="D700" s="17"/>
      <c r="E700" s="263"/>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row>
    <row r="701" ht="15.75" customHeight="1">
      <c r="A701" s="263"/>
      <c r="B701" s="263"/>
      <c r="C701" s="263"/>
      <c r="D701" s="17"/>
      <c r="E701" s="263"/>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row>
    <row r="702" ht="15.75" customHeight="1">
      <c r="A702" s="263"/>
      <c r="B702" s="263"/>
      <c r="C702" s="263"/>
      <c r="D702" s="17"/>
      <c r="E702" s="263"/>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row>
    <row r="703" ht="15.75" customHeight="1">
      <c r="A703" s="263"/>
      <c r="B703" s="263"/>
      <c r="C703" s="263"/>
      <c r="D703" s="17"/>
      <c r="E703" s="263"/>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row>
    <row r="704" ht="15.75" customHeight="1">
      <c r="A704" s="263"/>
      <c r="B704" s="263"/>
      <c r="C704" s="263"/>
      <c r="D704" s="17"/>
      <c r="E704" s="263"/>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row>
    <row r="705" ht="15.75" customHeight="1">
      <c r="A705" s="263"/>
      <c r="B705" s="263"/>
      <c r="C705" s="263"/>
      <c r="D705" s="17"/>
      <c r="E705" s="263"/>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row>
    <row r="706" ht="15.75" customHeight="1">
      <c r="A706" s="263"/>
      <c r="B706" s="263"/>
      <c r="C706" s="263"/>
      <c r="D706" s="17"/>
      <c r="E706" s="263"/>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row>
    <row r="707" ht="15.75" customHeight="1">
      <c r="A707" s="263"/>
      <c r="B707" s="263"/>
      <c r="C707" s="263"/>
      <c r="D707" s="17"/>
      <c r="E707" s="263"/>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row>
    <row r="708" ht="15.75" customHeight="1">
      <c r="A708" s="263"/>
      <c r="B708" s="263"/>
      <c r="C708" s="263"/>
      <c r="D708" s="17"/>
      <c r="E708" s="263"/>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row>
    <row r="709" ht="15.75" customHeight="1">
      <c r="A709" s="263"/>
      <c r="B709" s="263"/>
      <c r="C709" s="263"/>
      <c r="D709" s="17"/>
      <c r="E709" s="263"/>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row>
    <row r="710" ht="15.75" customHeight="1">
      <c r="A710" s="263"/>
      <c r="B710" s="263"/>
      <c r="C710" s="263"/>
      <c r="D710" s="17"/>
      <c r="E710" s="263"/>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row>
    <row r="711" ht="15.75" customHeight="1">
      <c r="A711" s="263"/>
      <c r="B711" s="263"/>
      <c r="C711" s="263"/>
      <c r="D711" s="17"/>
      <c r="E711" s="263"/>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row>
    <row r="712" ht="15.75" customHeight="1">
      <c r="A712" s="263"/>
      <c r="B712" s="263"/>
      <c r="C712" s="263"/>
      <c r="D712" s="17"/>
      <c r="E712" s="263"/>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row>
    <row r="713" ht="15.75" customHeight="1">
      <c r="A713" s="263"/>
      <c r="B713" s="263"/>
      <c r="C713" s="263"/>
      <c r="D713" s="17"/>
      <c r="E713" s="263"/>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row>
    <row r="714" ht="15.75" customHeight="1">
      <c r="A714" s="263"/>
      <c r="B714" s="263"/>
      <c r="C714" s="263"/>
      <c r="D714" s="17"/>
      <c r="E714" s="263"/>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row>
    <row r="715" ht="15.75" customHeight="1">
      <c r="A715" s="263"/>
      <c r="B715" s="263"/>
      <c r="C715" s="263"/>
      <c r="D715" s="17"/>
      <c r="E715" s="263"/>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row>
    <row r="716" ht="15.75" customHeight="1">
      <c r="A716" s="263"/>
      <c r="B716" s="263"/>
      <c r="C716" s="263"/>
      <c r="D716" s="17"/>
      <c r="E716" s="263"/>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row>
    <row r="717" ht="15.75" customHeight="1">
      <c r="A717" s="263"/>
      <c r="B717" s="263"/>
      <c r="C717" s="263"/>
      <c r="D717" s="17"/>
      <c r="E717" s="263"/>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row>
    <row r="718" ht="15.75" customHeight="1">
      <c r="A718" s="263"/>
      <c r="B718" s="263"/>
      <c r="C718" s="263"/>
      <c r="D718" s="17"/>
      <c r="E718" s="263"/>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row>
    <row r="719" ht="15.75" customHeight="1">
      <c r="A719" s="263"/>
      <c r="B719" s="263"/>
      <c r="C719" s="263"/>
      <c r="D719" s="17"/>
      <c r="E719" s="263"/>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row>
    <row r="720" ht="15.75" customHeight="1">
      <c r="A720" s="263"/>
      <c r="B720" s="263"/>
      <c r="C720" s="263"/>
      <c r="D720" s="17"/>
      <c r="E720" s="263"/>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row>
    <row r="721" ht="15.75" customHeight="1">
      <c r="A721" s="263"/>
      <c r="B721" s="263"/>
      <c r="C721" s="263"/>
      <c r="D721" s="17"/>
      <c r="E721" s="263"/>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row>
    <row r="722" ht="15.75" customHeight="1">
      <c r="A722" s="263"/>
      <c r="B722" s="263"/>
      <c r="C722" s="263"/>
      <c r="D722" s="17"/>
      <c r="E722" s="263"/>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row>
    <row r="723" ht="15.75" customHeight="1">
      <c r="A723" s="263"/>
      <c r="B723" s="263"/>
      <c r="C723" s="263"/>
      <c r="D723" s="17"/>
      <c r="E723" s="263"/>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row>
    <row r="724" ht="15.75" customHeight="1">
      <c r="A724" s="263"/>
      <c r="B724" s="263"/>
      <c r="C724" s="263"/>
      <c r="D724" s="17"/>
      <c r="E724" s="263"/>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row>
    <row r="725" ht="15.75" customHeight="1">
      <c r="A725" s="263"/>
      <c r="B725" s="263"/>
      <c r="C725" s="263"/>
      <c r="D725" s="17"/>
      <c r="E725" s="263"/>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row>
    <row r="726" ht="15.75" customHeight="1">
      <c r="A726" s="263"/>
      <c r="B726" s="263"/>
      <c r="C726" s="263"/>
      <c r="D726" s="17"/>
      <c r="E726" s="263"/>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row>
    <row r="727" ht="15.75" customHeight="1">
      <c r="A727" s="263"/>
      <c r="B727" s="263"/>
      <c r="C727" s="263"/>
      <c r="D727" s="17"/>
      <c r="E727" s="263"/>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row>
    <row r="728" ht="15.75" customHeight="1">
      <c r="A728" s="263"/>
      <c r="B728" s="263"/>
      <c r="C728" s="263"/>
      <c r="D728" s="17"/>
      <c r="E728" s="263"/>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row>
    <row r="729" ht="15.75" customHeight="1">
      <c r="A729" s="263"/>
      <c r="B729" s="263"/>
      <c r="C729" s="263"/>
      <c r="D729" s="17"/>
      <c r="E729" s="263"/>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row>
    <row r="730" ht="15.75" customHeight="1">
      <c r="A730" s="263"/>
      <c r="B730" s="263"/>
      <c r="C730" s="263"/>
      <c r="D730" s="17"/>
      <c r="E730" s="263"/>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row>
    <row r="731" ht="15.75" customHeight="1">
      <c r="A731" s="263"/>
      <c r="B731" s="263"/>
      <c r="C731" s="263"/>
      <c r="D731" s="17"/>
      <c r="E731" s="263"/>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row>
    <row r="732" ht="15.75" customHeight="1">
      <c r="A732" s="263"/>
      <c r="B732" s="263"/>
      <c r="C732" s="263"/>
      <c r="D732" s="17"/>
      <c r="E732" s="263"/>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row>
    <row r="733" ht="15.75" customHeight="1">
      <c r="A733" s="263"/>
      <c r="B733" s="263"/>
      <c r="C733" s="263"/>
      <c r="D733" s="17"/>
      <c r="E733" s="263"/>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row>
    <row r="734" ht="15.75" customHeight="1">
      <c r="A734" s="263"/>
      <c r="B734" s="263"/>
      <c r="C734" s="263"/>
      <c r="D734" s="17"/>
      <c r="E734" s="263"/>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row>
    <row r="735" ht="15.75" customHeight="1">
      <c r="A735" s="263"/>
      <c r="B735" s="263"/>
      <c r="C735" s="263"/>
      <c r="D735" s="17"/>
      <c r="E735" s="263"/>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row>
    <row r="736" ht="15.75" customHeight="1">
      <c r="A736" s="263"/>
      <c r="B736" s="263"/>
      <c r="C736" s="263"/>
      <c r="D736" s="17"/>
      <c r="E736" s="263"/>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row>
    <row r="737" ht="15.75" customHeight="1">
      <c r="A737" s="263"/>
      <c r="B737" s="263"/>
      <c r="C737" s="263"/>
      <c r="D737" s="17"/>
      <c r="E737" s="263"/>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row>
    <row r="738" ht="15.75" customHeight="1">
      <c r="A738" s="263"/>
      <c r="B738" s="263"/>
      <c r="C738" s="263"/>
      <c r="D738" s="17"/>
      <c r="E738" s="263"/>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row>
    <row r="739" ht="15.75" customHeight="1">
      <c r="A739" s="263"/>
      <c r="B739" s="263"/>
      <c r="C739" s="263"/>
      <c r="D739" s="17"/>
      <c r="E739" s="263"/>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row>
    <row r="740" ht="15.75" customHeight="1">
      <c r="A740" s="263"/>
      <c r="B740" s="263"/>
      <c r="C740" s="263"/>
      <c r="D740" s="17"/>
      <c r="E740" s="263"/>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row>
    <row r="741" ht="15.75" customHeight="1">
      <c r="A741" s="263"/>
      <c r="B741" s="263"/>
      <c r="C741" s="263"/>
      <c r="D741" s="17"/>
      <c r="E741" s="263"/>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row>
    <row r="742" ht="15.75" customHeight="1">
      <c r="A742" s="263"/>
      <c r="B742" s="263"/>
      <c r="C742" s="263"/>
      <c r="D742" s="17"/>
      <c r="E742" s="263"/>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row>
    <row r="743" ht="15.75" customHeight="1">
      <c r="A743" s="263"/>
      <c r="B743" s="263"/>
      <c r="C743" s="263"/>
      <c r="D743" s="17"/>
      <c r="E743" s="263"/>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row>
    <row r="744" ht="15.75" customHeight="1">
      <c r="A744" s="263"/>
      <c r="B744" s="263"/>
      <c r="C744" s="263"/>
      <c r="D744" s="17"/>
      <c r="E744" s="263"/>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row>
    <row r="745" ht="15.75" customHeight="1">
      <c r="A745" s="263"/>
      <c r="B745" s="263"/>
      <c r="C745" s="263"/>
      <c r="D745" s="17"/>
      <c r="E745" s="263"/>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row>
    <row r="746" ht="15.75" customHeight="1">
      <c r="A746" s="263"/>
      <c r="B746" s="263"/>
      <c r="C746" s="263"/>
      <c r="D746" s="17"/>
      <c r="E746" s="263"/>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row>
    <row r="747" ht="15.75" customHeight="1">
      <c r="A747" s="263"/>
      <c r="B747" s="263"/>
      <c r="C747" s="263"/>
      <c r="D747" s="17"/>
      <c r="E747" s="263"/>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row>
    <row r="748" ht="15.75" customHeight="1">
      <c r="A748" s="263"/>
      <c r="B748" s="263"/>
      <c r="C748" s="263"/>
      <c r="D748" s="17"/>
      <c r="E748" s="263"/>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row>
    <row r="749" ht="15.75" customHeight="1">
      <c r="A749" s="263"/>
      <c r="B749" s="263"/>
      <c r="C749" s="263"/>
      <c r="D749" s="17"/>
      <c r="E749" s="263"/>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row>
    <row r="750" ht="15.75" customHeight="1">
      <c r="A750" s="263"/>
      <c r="B750" s="263"/>
      <c r="C750" s="263"/>
      <c r="D750" s="17"/>
      <c r="E750" s="263"/>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row>
    <row r="751" ht="15.75" customHeight="1">
      <c r="A751" s="263"/>
      <c r="B751" s="263"/>
      <c r="C751" s="263"/>
      <c r="D751" s="17"/>
      <c r="E751" s="263"/>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row>
    <row r="752" ht="15.75" customHeight="1">
      <c r="A752" s="263"/>
      <c r="B752" s="263"/>
      <c r="C752" s="263"/>
      <c r="D752" s="17"/>
      <c r="E752" s="263"/>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row>
    <row r="753" ht="15.75" customHeight="1">
      <c r="A753" s="263"/>
      <c r="B753" s="263"/>
      <c r="C753" s="263"/>
      <c r="D753" s="17"/>
      <c r="E753" s="263"/>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row>
    <row r="754" ht="15.75" customHeight="1">
      <c r="A754" s="263"/>
      <c r="B754" s="263"/>
      <c r="C754" s="263"/>
      <c r="D754" s="17"/>
      <c r="E754" s="263"/>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row>
    <row r="755" ht="15.75" customHeight="1">
      <c r="A755" s="263"/>
      <c r="B755" s="263"/>
      <c r="C755" s="263"/>
      <c r="D755" s="17"/>
      <c r="E755" s="263"/>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row>
    <row r="756" ht="15.75" customHeight="1">
      <c r="A756" s="263"/>
      <c r="B756" s="263"/>
      <c r="C756" s="263"/>
      <c r="D756" s="17"/>
      <c r="E756" s="263"/>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row>
    <row r="757" ht="15.75" customHeight="1">
      <c r="A757" s="263"/>
      <c r="B757" s="263"/>
      <c r="C757" s="263"/>
      <c r="D757" s="17"/>
      <c r="E757" s="263"/>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row>
    <row r="758" ht="15.75" customHeight="1">
      <c r="A758" s="263"/>
      <c r="B758" s="263"/>
      <c r="C758" s="263"/>
      <c r="D758" s="17"/>
      <c r="E758" s="263"/>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row>
    <row r="759" ht="15.75" customHeight="1">
      <c r="A759" s="263"/>
      <c r="B759" s="263"/>
      <c r="C759" s="263"/>
      <c r="D759" s="17"/>
      <c r="E759" s="263"/>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row>
    <row r="760" ht="15.75" customHeight="1">
      <c r="A760" s="263"/>
      <c r="B760" s="263"/>
      <c r="C760" s="263"/>
      <c r="D760" s="17"/>
      <c r="E760" s="263"/>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row>
    <row r="761" ht="15.75" customHeight="1">
      <c r="A761" s="263"/>
      <c r="B761" s="263"/>
      <c r="C761" s="263"/>
      <c r="D761" s="17"/>
      <c r="E761" s="263"/>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row>
    <row r="762" ht="15.75" customHeight="1">
      <c r="A762" s="263"/>
      <c r="B762" s="263"/>
      <c r="C762" s="263"/>
      <c r="D762" s="17"/>
      <c r="E762" s="263"/>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row>
    <row r="763" ht="15.75" customHeight="1">
      <c r="A763" s="263"/>
      <c r="B763" s="263"/>
      <c r="C763" s="263"/>
      <c r="D763" s="17"/>
      <c r="E763" s="263"/>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row>
    <row r="764" ht="15.75" customHeight="1">
      <c r="A764" s="263"/>
      <c r="B764" s="263"/>
      <c r="C764" s="263"/>
      <c r="D764" s="17"/>
      <c r="E764" s="263"/>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row>
    <row r="765" ht="15.75" customHeight="1">
      <c r="A765" s="263"/>
      <c r="B765" s="263"/>
      <c r="C765" s="263"/>
      <c r="D765" s="17"/>
      <c r="E765" s="263"/>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row>
    <row r="766" ht="15.75" customHeight="1">
      <c r="A766" s="263"/>
      <c r="B766" s="263"/>
      <c r="C766" s="263"/>
      <c r="D766" s="17"/>
      <c r="E766" s="263"/>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row>
    <row r="767" ht="15.75" customHeight="1">
      <c r="A767" s="263"/>
      <c r="B767" s="263"/>
      <c r="C767" s="263"/>
      <c r="D767" s="17"/>
      <c r="E767" s="263"/>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row>
    <row r="768" ht="15.75" customHeight="1">
      <c r="A768" s="263"/>
      <c r="B768" s="263"/>
      <c r="C768" s="263"/>
      <c r="D768" s="17"/>
      <c r="E768" s="263"/>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row>
    <row r="769" ht="15.75" customHeight="1">
      <c r="A769" s="263"/>
      <c r="B769" s="263"/>
      <c r="C769" s="263"/>
      <c r="D769" s="17"/>
      <c r="E769" s="263"/>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row>
    <row r="770" ht="15.75" customHeight="1">
      <c r="A770" s="263"/>
      <c r="B770" s="263"/>
      <c r="C770" s="263"/>
      <c r="D770" s="17"/>
      <c r="E770" s="263"/>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row>
    <row r="771" ht="15.75" customHeight="1">
      <c r="A771" s="263"/>
      <c r="B771" s="263"/>
      <c r="C771" s="263"/>
      <c r="D771" s="17"/>
      <c r="E771" s="263"/>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row>
    <row r="772" ht="15.75" customHeight="1">
      <c r="A772" s="263"/>
      <c r="B772" s="263"/>
      <c r="C772" s="263"/>
      <c r="D772" s="17"/>
      <c r="E772" s="263"/>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row>
    <row r="773" ht="15.75" customHeight="1">
      <c r="A773" s="263"/>
      <c r="B773" s="263"/>
      <c r="C773" s="263"/>
      <c r="D773" s="17"/>
      <c r="E773" s="263"/>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row>
    <row r="774" ht="15.75" customHeight="1">
      <c r="A774" s="263"/>
      <c r="B774" s="263"/>
      <c r="C774" s="263"/>
      <c r="D774" s="17"/>
      <c r="E774" s="263"/>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row>
    <row r="775" ht="15.75" customHeight="1">
      <c r="A775" s="263"/>
      <c r="B775" s="263"/>
      <c r="C775" s="263"/>
      <c r="D775" s="17"/>
      <c r="E775" s="263"/>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row>
    <row r="776" ht="15.75" customHeight="1">
      <c r="A776" s="263"/>
      <c r="B776" s="263"/>
      <c r="C776" s="263"/>
      <c r="D776" s="17"/>
      <c r="E776" s="263"/>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row>
    <row r="777" ht="15.75" customHeight="1">
      <c r="A777" s="263"/>
      <c r="B777" s="263"/>
      <c r="C777" s="263"/>
      <c r="D777" s="17"/>
      <c r="E777" s="263"/>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row>
    <row r="778" ht="15.75" customHeight="1">
      <c r="A778" s="263"/>
      <c r="B778" s="263"/>
      <c r="C778" s="263"/>
      <c r="D778" s="17"/>
      <c r="E778" s="263"/>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row>
    <row r="779" ht="15.75" customHeight="1">
      <c r="A779" s="263"/>
      <c r="B779" s="263"/>
      <c r="C779" s="263"/>
      <c r="D779" s="17"/>
      <c r="E779" s="263"/>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row>
    <row r="780" ht="15.75" customHeight="1">
      <c r="A780" s="263"/>
      <c r="B780" s="263"/>
      <c r="C780" s="263"/>
      <c r="D780" s="17"/>
      <c r="E780" s="263"/>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row>
    <row r="781" ht="15.75" customHeight="1">
      <c r="A781" s="263"/>
      <c r="B781" s="263"/>
      <c r="C781" s="263"/>
      <c r="D781" s="17"/>
      <c r="E781" s="263"/>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row>
    <row r="782" ht="15.75" customHeight="1">
      <c r="A782" s="263"/>
      <c r="B782" s="263"/>
      <c r="C782" s="263"/>
      <c r="D782" s="17"/>
      <c r="E782" s="263"/>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row>
    <row r="783" ht="15.75" customHeight="1">
      <c r="A783" s="263"/>
      <c r="B783" s="263"/>
      <c r="C783" s="263"/>
      <c r="D783" s="17"/>
      <c r="E783" s="263"/>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row>
    <row r="784" ht="15.75" customHeight="1">
      <c r="A784" s="263"/>
      <c r="B784" s="263"/>
      <c r="C784" s="263"/>
      <c r="D784" s="17"/>
      <c r="E784" s="263"/>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row>
    <row r="785" ht="15.75" customHeight="1">
      <c r="A785" s="263"/>
      <c r="B785" s="263"/>
      <c r="C785" s="263"/>
      <c r="D785" s="17"/>
      <c r="E785" s="263"/>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row>
    <row r="786" ht="15.75" customHeight="1">
      <c r="A786" s="263"/>
      <c r="B786" s="263"/>
      <c r="C786" s="263"/>
      <c r="D786" s="17"/>
      <c r="E786" s="263"/>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row>
    <row r="787" ht="15.75" customHeight="1">
      <c r="A787" s="263"/>
      <c r="B787" s="263"/>
      <c r="C787" s="263"/>
      <c r="D787" s="17"/>
      <c r="E787" s="263"/>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row>
    <row r="788" ht="15.75" customHeight="1">
      <c r="A788" s="263"/>
      <c r="B788" s="263"/>
      <c r="C788" s="263"/>
      <c r="D788" s="17"/>
      <c r="E788" s="263"/>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row>
    <row r="789" ht="15.75" customHeight="1">
      <c r="A789" s="263"/>
      <c r="B789" s="263"/>
      <c r="C789" s="263"/>
      <c r="D789" s="17"/>
      <c r="E789" s="263"/>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row>
    <row r="790" ht="15.75" customHeight="1">
      <c r="A790" s="263"/>
      <c r="B790" s="263"/>
      <c r="C790" s="263"/>
      <c r="D790" s="17"/>
      <c r="E790" s="263"/>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row>
    <row r="791" ht="15.75" customHeight="1">
      <c r="A791" s="263"/>
      <c r="B791" s="263"/>
      <c r="C791" s="263"/>
      <c r="D791" s="17"/>
      <c r="E791" s="263"/>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row>
    <row r="792" ht="15.75" customHeight="1">
      <c r="A792" s="263"/>
      <c r="B792" s="263"/>
      <c r="C792" s="263"/>
      <c r="D792" s="17"/>
      <c r="E792" s="263"/>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row>
    <row r="793" ht="15.75" customHeight="1">
      <c r="A793" s="263"/>
      <c r="B793" s="263"/>
      <c r="C793" s="263"/>
      <c r="D793" s="17"/>
      <c r="E793" s="263"/>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row>
    <row r="794" ht="15.75" customHeight="1">
      <c r="A794" s="263"/>
      <c r="B794" s="263"/>
      <c r="C794" s="263"/>
      <c r="D794" s="17"/>
      <c r="E794" s="263"/>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row>
    <row r="795" ht="15.75" customHeight="1">
      <c r="A795" s="263"/>
      <c r="B795" s="263"/>
      <c r="C795" s="263"/>
      <c r="D795" s="17"/>
      <c r="E795" s="263"/>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row>
    <row r="796" ht="15.75" customHeight="1">
      <c r="A796" s="263"/>
      <c r="B796" s="263"/>
      <c r="C796" s="263"/>
      <c r="D796" s="17"/>
      <c r="E796" s="263"/>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row>
    <row r="797" ht="15.75" customHeight="1">
      <c r="A797" s="263"/>
      <c r="B797" s="263"/>
      <c r="C797" s="263"/>
      <c r="D797" s="17"/>
      <c r="E797" s="263"/>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row>
    <row r="798" ht="15.75" customHeight="1">
      <c r="A798" s="263"/>
      <c r="B798" s="263"/>
      <c r="C798" s="263"/>
      <c r="D798" s="17"/>
      <c r="E798" s="263"/>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row>
    <row r="799" ht="15.75" customHeight="1">
      <c r="A799" s="263"/>
      <c r="B799" s="263"/>
      <c r="C799" s="263"/>
      <c r="D799" s="17"/>
      <c r="E799" s="263"/>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row>
    <row r="800" ht="15.75" customHeight="1">
      <c r="A800" s="263"/>
      <c r="B800" s="263"/>
      <c r="C800" s="263"/>
      <c r="D800" s="17"/>
      <c r="E800" s="263"/>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row>
    <row r="801" ht="15.75" customHeight="1">
      <c r="A801" s="263"/>
      <c r="B801" s="263"/>
      <c r="C801" s="263"/>
      <c r="D801" s="17"/>
      <c r="E801" s="263"/>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row>
    <row r="802" ht="15.75" customHeight="1">
      <c r="A802" s="263"/>
      <c r="B802" s="263"/>
      <c r="C802" s="263"/>
      <c r="D802" s="17"/>
      <c r="E802" s="263"/>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row>
    <row r="803" ht="15.75" customHeight="1">
      <c r="A803" s="263"/>
      <c r="B803" s="263"/>
      <c r="C803" s="263"/>
      <c r="D803" s="17"/>
      <c r="E803" s="263"/>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row>
    <row r="804" ht="15.75" customHeight="1">
      <c r="A804" s="263"/>
      <c r="B804" s="263"/>
      <c r="C804" s="263"/>
      <c r="D804" s="17"/>
      <c r="E804" s="263"/>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row>
    <row r="805" ht="15.75" customHeight="1">
      <c r="A805" s="263"/>
      <c r="B805" s="263"/>
      <c r="C805" s="263"/>
      <c r="D805" s="17"/>
      <c r="E805" s="263"/>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row>
    <row r="806" ht="15.75" customHeight="1">
      <c r="A806" s="263"/>
      <c r="B806" s="263"/>
      <c r="C806" s="263"/>
      <c r="D806" s="17"/>
      <c r="E806" s="263"/>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row>
    <row r="807" ht="15.75" customHeight="1">
      <c r="A807" s="263"/>
      <c r="B807" s="263"/>
      <c r="C807" s="263"/>
      <c r="D807" s="17"/>
      <c r="E807" s="263"/>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row>
    <row r="808" ht="15.75" customHeight="1">
      <c r="A808" s="263"/>
      <c r="B808" s="263"/>
      <c r="C808" s="263"/>
      <c r="D808" s="17"/>
      <c r="E808" s="263"/>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row>
    <row r="809" ht="15.75" customHeight="1">
      <c r="A809" s="263"/>
      <c r="B809" s="263"/>
      <c r="C809" s="263"/>
      <c r="D809" s="17"/>
      <c r="E809" s="263"/>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row>
    <row r="810" ht="15.75" customHeight="1">
      <c r="A810" s="263"/>
      <c r="B810" s="263"/>
      <c r="C810" s="263"/>
      <c r="D810" s="17"/>
      <c r="E810" s="263"/>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row>
    <row r="811" ht="15.75" customHeight="1">
      <c r="A811" s="263"/>
      <c r="B811" s="263"/>
      <c r="C811" s="263"/>
      <c r="D811" s="17"/>
      <c r="E811" s="263"/>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row>
    <row r="812" ht="15.75" customHeight="1">
      <c r="A812" s="263"/>
      <c r="B812" s="263"/>
      <c r="C812" s="263"/>
      <c r="D812" s="17"/>
      <c r="E812" s="263"/>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row>
    <row r="813" ht="15.75" customHeight="1">
      <c r="A813" s="263"/>
      <c r="B813" s="263"/>
      <c r="C813" s="263"/>
      <c r="D813" s="17"/>
      <c r="E813" s="263"/>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row>
    <row r="814" ht="15.75" customHeight="1">
      <c r="A814" s="263"/>
      <c r="B814" s="263"/>
      <c r="C814" s="263"/>
      <c r="D814" s="17"/>
      <c r="E814" s="263"/>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row>
    <row r="815" ht="15.75" customHeight="1">
      <c r="A815" s="263"/>
      <c r="B815" s="263"/>
      <c r="C815" s="263"/>
      <c r="D815" s="17"/>
      <c r="E815" s="263"/>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row>
    <row r="816" ht="15.75" customHeight="1">
      <c r="A816" s="263"/>
      <c r="B816" s="263"/>
      <c r="C816" s="263"/>
      <c r="D816" s="17"/>
      <c r="E816" s="263"/>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row>
    <row r="817" ht="15.75" customHeight="1">
      <c r="A817" s="263"/>
      <c r="B817" s="263"/>
      <c r="C817" s="263"/>
      <c r="D817" s="17"/>
      <c r="E817" s="263"/>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row>
    <row r="818" ht="15.75" customHeight="1">
      <c r="A818" s="263"/>
      <c r="B818" s="263"/>
      <c r="C818" s="263"/>
      <c r="D818" s="17"/>
      <c r="E818" s="263"/>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row>
    <row r="819" ht="15.75" customHeight="1">
      <c r="A819" s="263"/>
      <c r="B819" s="263"/>
      <c r="C819" s="263"/>
      <c r="D819" s="17"/>
      <c r="E819" s="263"/>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row>
    <row r="820" ht="15.75" customHeight="1">
      <c r="A820" s="263"/>
      <c r="B820" s="263"/>
      <c r="C820" s="263"/>
      <c r="D820" s="17"/>
      <c r="E820" s="263"/>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row>
    <row r="821" ht="15.75" customHeight="1">
      <c r="A821" s="263"/>
      <c r="B821" s="263"/>
      <c r="C821" s="263"/>
      <c r="D821" s="17"/>
      <c r="E821" s="263"/>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row>
    <row r="822" ht="15.75" customHeight="1">
      <c r="A822" s="263"/>
      <c r="B822" s="263"/>
      <c r="C822" s="263"/>
      <c r="D822" s="17"/>
      <c r="E822" s="263"/>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row>
    <row r="823" ht="15.75" customHeight="1">
      <c r="A823" s="263"/>
      <c r="B823" s="263"/>
      <c r="C823" s="263"/>
      <c r="D823" s="17"/>
      <c r="E823" s="263"/>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row>
    <row r="824" ht="15.75" customHeight="1">
      <c r="A824" s="263"/>
      <c r="B824" s="263"/>
      <c r="C824" s="263"/>
      <c r="D824" s="17"/>
      <c r="E824" s="263"/>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row>
    <row r="825" ht="15.75" customHeight="1">
      <c r="A825" s="263"/>
      <c r="B825" s="263"/>
      <c r="C825" s="263"/>
      <c r="D825" s="17"/>
      <c r="E825" s="263"/>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row>
    <row r="826" ht="15.75" customHeight="1">
      <c r="A826" s="263"/>
      <c r="B826" s="263"/>
      <c r="C826" s="263"/>
      <c r="D826" s="17"/>
      <c r="E826" s="263"/>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row>
    <row r="827" ht="15.75" customHeight="1">
      <c r="A827" s="263"/>
      <c r="B827" s="263"/>
      <c r="C827" s="263"/>
      <c r="D827" s="17"/>
      <c r="E827" s="263"/>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row>
    <row r="828" ht="15.75" customHeight="1">
      <c r="A828" s="263"/>
      <c r="B828" s="263"/>
      <c r="C828" s="263"/>
      <c r="D828" s="17"/>
      <c r="E828" s="263"/>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row>
    <row r="829" ht="15.75" customHeight="1">
      <c r="A829" s="263"/>
      <c r="B829" s="263"/>
      <c r="C829" s="263"/>
      <c r="D829" s="17"/>
      <c r="E829" s="263"/>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row>
    <row r="830" ht="15.75" customHeight="1">
      <c r="A830" s="263"/>
      <c r="B830" s="263"/>
      <c r="C830" s="263"/>
      <c r="D830" s="17"/>
      <c r="E830" s="263"/>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row>
    <row r="831" ht="15.75" customHeight="1">
      <c r="A831" s="263"/>
      <c r="B831" s="263"/>
      <c r="C831" s="263"/>
      <c r="D831" s="17"/>
      <c r="E831" s="263"/>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row>
    <row r="832" ht="15.75" customHeight="1">
      <c r="A832" s="263"/>
      <c r="B832" s="263"/>
      <c r="C832" s="263"/>
      <c r="D832" s="17"/>
      <c r="E832" s="263"/>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row>
    <row r="833" ht="15.75" customHeight="1">
      <c r="A833" s="263"/>
      <c r="B833" s="263"/>
      <c r="C833" s="263"/>
      <c r="D833" s="17"/>
      <c r="E833" s="263"/>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row>
    <row r="834" ht="15.75" customHeight="1">
      <c r="A834" s="263"/>
      <c r="B834" s="263"/>
      <c r="C834" s="263"/>
      <c r="D834" s="17"/>
      <c r="E834" s="263"/>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row>
    <row r="835" ht="15.75" customHeight="1">
      <c r="A835" s="263"/>
      <c r="B835" s="263"/>
      <c r="C835" s="263"/>
      <c r="D835" s="17"/>
      <c r="E835" s="263"/>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row>
    <row r="836" ht="15.75" customHeight="1">
      <c r="A836" s="263"/>
      <c r="B836" s="263"/>
      <c r="C836" s="263"/>
      <c r="D836" s="17"/>
      <c r="E836" s="263"/>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row>
    <row r="837" ht="15.75" customHeight="1">
      <c r="A837" s="263"/>
      <c r="B837" s="263"/>
      <c r="C837" s="263"/>
      <c r="D837" s="17"/>
      <c r="E837" s="263"/>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row>
    <row r="838" ht="15.75" customHeight="1">
      <c r="A838" s="263"/>
      <c r="B838" s="263"/>
      <c r="C838" s="263"/>
      <c r="D838" s="17"/>
      <c r="E838" s="263"/>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row>
    <row r="839" ht="15.75" customHeight="1">
      <c r="A839" s="263"/>
      <c r="B839" s="263"/>
      <c r="C839" s="263"/>
      <c r="D839" s="17"/>
      <c r="E839" s="263"/>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row>
    <row r="840" ht="15.75" customHeight="1">
      <c r="A840" s="263"/>
      <c r="B840" s="263"/>
      <c r="C840" s="263"/>
      <c r="D840" s="17"/>
      <c r="E840" s="263"/>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row>
    <row r="841" ht="15.75" customHeight="1">
      <c r="A841" s="263"/>
      <c r="B841" s="263"/>
      <c r="C841" s="263"/>
      <c r="D841" s="17"/>
      <c r="E841" s="263"/>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row>
    <row r="842" ht="15.75" customHeight="1">
      <c r="A842" s="263"/>
      <c r="B842" s="263"/>
      <c r="C842" s="263"/>
      <c r="D842" s="17"/>
      <c r="E842" s="263"/>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row>
    <row r="843" ht="15.75" customHeight="1">
      <c r="A843" s="263"/>
      <c r="B843" s="263"/>
      <c r="C843" s="263"/>
      <c r="D843" s="17"/>
      <c r="E843" s="263"/>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row>
    <row r="844" ht="15.75" customHeight="1">
      <c r="A844" s="263"/>
      <c r="B844" s="263"/>
      <c r="C844" s="263"/>
      <c r="D844" s="17"/>
      <c r="E844" s="263"/>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row>
    <row r="845" ht="15.75" customHeight="1">
      <c r="A845" s="263"/>
      <c r="B845" s="263"/>
      <c r="C845" s="263"/>
      <c r="D845" s="17"/>
      <c r="E845" s="263"/>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row>
    <row r="846" ht="15.75" customHeight="1">
      <c r="A846" s="263"/>
      <c r="B846" s="263"/>
      <c r="C846" s="263"/>
      <c r="D846" s="17"/>
      <c r="E846" s="263"/>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row>
    <row r="847" ht="15.75" customHeight="1">
      <c r="A847" s="263"/>
      <c r="B847" s="263"/>
      <c r="C847" s="263"/>
      <c r="D847" s="17"/>
      <c r="E847" s="263"/>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row>
    <row r="848" ht="15.75" customHeight="1">
      <c r="A848" s="263"/>
      <c r="B848" s="263"/>
      <c r="C848" s="263"/>
      <c r="D848" s="17"/>
      <c r="E848" s="263"/>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row>
    <row r="849" ht="15.75" customHeight="1">
      <c r="A849" s="263"/>
      <c r="B849" s="263"/>
      <c r="C849" s="263"/>
      <c r="D849" s="17"/>
      <c r="E849" s="263"/>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row>
    <row r="850" ht="15.75" customHeight="1">
      <c r="A850" s="263"/>
      <c r="B850" s="263"/>
      <c r="C850" s="263"/>
      <c r="D850" s="17"/>
      <c r="E850" s="263"/>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row>
    <row r="851" ht="15.75" customHeight="1">
      <c r="A851" s="263"/>
      <c r="B851" s="263"/>
      <c r="C851" s="263"/>
      <c r="D851" s="17"/>
      <c r="E851" s="263"/>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row>
    <row r="852" ht="15.75" customHeight="1">
      <c r="A852" s="263"/>
      <c r="B852" s="263"/>
      <c r="C852" s="263"/>
      <c r="D852" s="17"/>
      <c r="E852" s="263"/>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row>
    <row r="853" ht="15.75" customHeight="1">
      <c r="A853" s="263"/>
      <c r="B853" s="263"/>
      <c r="C853" s="263"/>
      <c r="D853" s="17"/>
      <c r="E853" s="263"/>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row>
    <row r="854" ht="15.75" customHeight="1">
      <c r="A854" s="263"/>
      <c r="B854" s="263"/>
      <c r="C854" s="263"/>
      <c r="D854" s="17"/>
      <c r="E854" s="263"/>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row>
    <row r="855" ht="15.75" customHeight="1">
      <c r="A855" s="263"/>
      <c r="B855" s="263"/>
      <c r="C855" s="263"/>
      <c r="D855" s="17"/>
      <c r="E855" s="263"/>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row>
    <row r="856" ht="15.75" customHeight="1">
      <c r="A856" s="263"/>
      <c r="B856" s="263"/>
      <c r="C856" s="263"/>
      <c r="D856" s="17"/>
      <c r="E856" s="263"/>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row>
    <row r="857" ht="15.75" customHeight="1">
      <c r="A857" s="263"/>
      <c r="B857" s="263"/>
      <c r="C857" s="263"/>
      <c r="D857" s="17"/>
      <c r="E857" s="263"/>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row>
    <row r="858" ht="15.75" customHeight="1">
      <c r="A858" s="263"/>
      <c r="B858" s="263"/>
      <c r="C858" s="263"/>
      <c r="D858" s="17"/>
      <c r="E858" s="263"/>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row>
    <row r="859" ht="15.75" customHeight="1">
      <c r="A859" s="263"/>
      <c r="B859" s="263"/>
      <c r="C859" s="263"/>
      <c r="D859" s="17"/>
      <c r="E859" s="263"/>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row>
    <row r="860" ht="15.75" customHeight="1">
      <c r="A860" s="263"/>
      <c r="B860" s="263"/>
      <c r="C860" s="263"/>
      <c r="D860" s="17"/>
      <c r="E860" s="263"/>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row>
    <row r="861" ht="15.75" customHeight="1">
      <c r="A861" s="263"/>
      <c r="B861" s="263"/>
      <c r="C861" s="263"/>
      <c r="D861" s="17"/>
      <c r="E861" s="263"/>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row>
    <row r="862" ht="15.75" customHeight="1">
      <c r="A862" s="263"/>
      <c r="B862" s="263"/>
      <c r="C862" s="263"/>
      <c r="D862" s="17"/>
      <c r="E862" s="263"/>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row>
    <row r="863" ht="15.75" customHeight="1">
      <c r="A863" s="263"/>
      <c r="B863" s="263"/>
      <c r="C863" s="263"/>
      <c r="D863" s="17"/>
      <c r="E863" s="263"/>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row>
    <row r="864" ht="15.75" customHeight="1">
      <c r="A864" s="263"/>
      <c r="B864" s="263"/>
      <c r="C864" s="263"/>
      <c r="D864" s="17"/>
      <c r="E864" s="263"/>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row>
    <row r="865" ht="15.75" customHeight="1">
      <c r="A865" s="263"/>
      <c r="B865" s="263"/>
      <c r="C865" s="263"/>
      <c r="D865" s="17"/>
      <c r="E865" s="263"/>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row>
    <row r="866" ht="15.75" customHeight="1">
      <c r="A866" s="263"/>
      <c r="B866" s="263"/>
      <c r="C866" s="263"/>
      <c r="D866" s="17"/>
      <c r="E866" s="263"/>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row>
    <row r="867" ht="15.75" customHeight="1">
      <c r="A867" s="263"/>
      <c r="B867" s="263"/>
      <c r="C867" s="263"/>
      <c r="D867" s="17"/>
      <c r="E867" s="263"/>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row>
    <row r="868" ht="15.75" customHeight="1">
      <c r="A868" s="263"/>
      <c r="B868" s="263"/>
      <c r="C868" s="263"/>
      <c r="D868" s="17"/>
      <c r="E868" s="263"/>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row>
    <row r="869" ht="15.75" customHeight="1">
      <c r="A869" s="263"/>
      <c r="B869" s="263"/>
      <c r="C869" s="263"/>
      <c r="D869" s="17"/>
      <c r="E869" s="263"/>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row>
    <row r="870" ht="15.75" customHeight="1">
      <c r="A870" s="263"/>
      <c r="B870" s="263"/>
      <c r="C870" s="263"/>
      <c r="D870" s="17"/>
      <c r="E870" s="263"/>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row>
    <row r="871" ht="15.75" customHeight="1">
      <c r="A871" s="263"/>
      <c r="B871" s="263"/>
      <c r="C871" s="263"/>
      <c r="D871" s="17"/>
      <c r="E871" s="263"/>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row>
    <row r="872" ht="15.75" customHeight="1">
      <c r="A872" s="263"/>
      <c r="B872" s="263"/>
      <c r="C872" s="263"/>
      <c r="D872" s="17"/>
      <c r="E872" s="263"/>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row>
    <row r="873" ht="15.75" customHeight="1">
      <c r="A873" s="263"/>
      <c r="B873" s="263"/>
      <c r="C873" s="263"/>
      <c r="D873" s="17"/>
      <c r="E873" s="263"/>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row>
    <row r="874" ht="15.75" customHeight="1">
      <c r="A874" s="263"/>
      <c r="B874" s="263"/>
      <c r="C874" s="263"/>
      <c r="D874" s="17"/>
      <c r="E874" s="263"/>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row>
    <row r="875" ht="15.75" customHeight="1">
      <c r="A875" s="263"/>
      <c r="B875" s="263"/>
      <c r="C875" s="263"/>
      <c r="D875" s="17"/>
      <c r="E875" s="263"/>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row>
    <row r="876" ht="15.75" customHeight="1">
      <c r="A876" s="263"/>
      <c r="B876" s="263"/>
      <c r="C876" s="263"/>
      <c r="D876" s="17"/>
      <c r="E876" s="263"/>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row>
    <row r="877" ht="15.75" customHeight="1">
      <c r="A877" s="263"/>
      <c r="B877" s="263"/>
      <c r="C877" s="263"/>
      <c r="D877" s="17"/>
      <c r="E877" s="263"/>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row>
    <row r="878" ht="15.75" customHeight="1">
      <c r="A878" s="263"/>
      <c r="B878" s="263"/>
      <c r="C878" s="263"/>
      <c r="D878" s="17"/>
      <c r="E878" s="263"/>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row>
    <row r="879" ht="15.75" customHeight="1">
      <c r="A879" s="263"/>
      <c r="B879" s="263"/>
      <c r="C879" s="263"/>
      <c r="D879" s="17"/>
      <c r="E879" s="263"/>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row>
    <row r="880" ht="15.75" customHeight="1">
      <c r="A880" s="263"/>
      <c r="B880" s="263"/>
      <c r="C880" s="263"/>
      <c r="D880" s="17"/>
      <c r="E880" s="263"/>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row>
    <row r="881" ht="15.75" customHeight="1">
      <c r="A881" s="263"/>
      <c r="B881" s="263"/>
      <c r="C881" s="263"/>
      <c r="D881" s="17"/>
      <c r="E881" s="263"/>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row>
    <row r="882" ht="15.75" customHeight="1">
      <c r="A882" s="263"/>
      <c r="B882" s="263"/>
      <c r="C882" s="263"/>
      <c r="D882" s="17"/>
      <c r="E882" s="263"/>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row>
    <row r="883" ht="15.75" customHeight="1">
      <c r="A883" s="263"/>
      <c r="B883" s="263"/>
      <c r="C883" s="263"/>
      <c r="D883" s="17"/>
      <c r="E883" s="263"/>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row>
    <row r="884" ht="15.75" customHeight="1">
      <c r="A884" s="263"/>
      <c r="B884" s="263"/>
      <c r="C884" s="263"/>
      <c r="D884" s="17"/>
      <c r="E884" s="263"/>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row>
    <row r="885" ht="15.75" customHeight="1">
      <c r="A885" s="263"/>
      <c r="B885" s="263"/>
      <c r="C885" s="263"/>
      <c r="D885" s="17"/>
      <c r="E885" s="263"/>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row>
    <row r="886" ht="15.75" customHeight="1">
      <c r="A886" s="263"/>
      <c r="B886" s="263"/>
      <c r="C886" s="263"/>
      <c r="D886" s="17"/>
      <c r="E886" s="263"/>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row>
    <row r="887" ht="15.75" customHeight="1">
      <c r="A887" s="263"/>
      <c r="B887" s="263"/>
      <c r="C887" s="263"/>
      <c r="D887" s="17"/>
      <c r="E887" s="263"/>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row>
    <row r="888" ht="15.75" customHeight="1">
      <c r="A888" s="263"/>
      <c r="B888" s="263"/>
      <c r="C888" s="263"/>
      <c r="D888" s="17"/>
      <c r="E888" s="263"/>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row>
    <row r="889" ht="15.75" customHeight="1">
      <c r="A889" s="263"/>
      <c r="B889" s="263"/>
      <c r="C889" s="263"/>
      <c r="D889" s="17"/>
      <c r="E889" s="263"/>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row>
    <row r="890" ht="15.75" customHeight="1">
      <c r="A890" s="263"/>
      <c r="B890" s="263"/>
      <c r="C890" s="263"/>
      <c r="D890" s="17"/>
      <c r="E890" s="263"/>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row>
    <row r="891" ht="15.75" customHeight="1">
      <c r="A891" s="263"/>
      <c r="B891" s="263"/>
      <c r="C891" s="263"/>
      <c r="D891" s="17"/>
      <c r="E891" s="263"/>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row>
    <row r="892" ht="15.75" customHeight="1">
      <c r="A892" s="263"/>
      <c r="B892" s="263"/>
      <c r="C892" s="263"/>
      <c r="D892" s="17"/>
      <c r="E892" s="263"/>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row>
    <row r="893" ht="15.75" customHeight="1">
      <c r="A893" s="263"/>
      <c r="B893" s="263"/>
      <c r="C893" s="263"/>
      <c r="D893" s="17"/>
      <c r="E893" s="263"/>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row>
    <row r="894" ht="15.75" customHeight="1">
      <c r="A894" s="263"/>
      <c r="B894" s="263"/>
      <c r="C894" s="263"/>
      <c r="D894" s="17"/>
      <c r="E894" s="263"/>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row>
    <row r="895" ht="15.75" customHeight="1">
      <c r="A895" s="263"/>
      <c r="B895" s="263"/>
      <c r="C895" s="263"/>
      <c r="D895" s="17"/>
      <c r="E895" s="263"/>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row>
    <row r="896" ht="15.75" customHeight="1">
      <c r="A896" s="263"/>
      <c r="B896" s="263"/>
      <c r="C896" s="263"/>
      <c r="D896" s="17"/>
      <c r="E896" s="263"/>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row>
    <row r="897" ht="15.75" customHeight="1">
      <c r="A897" s="263"/>
      <c r="B897" s="263"/>
      <c r="C897" s="263"/>
      <c r="D897" s="17"/>
      <c r="E897" s="263"/>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row>
    <row r="898" ht="15.75" customHeight="1">
      <c r="A898" s="263"/>
      <c r="B898" s="263"/>
      <c r="C898" s="263"/>
      <c r="D898" s="17"/>
      <c r="E898" s="263"/>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row>
    <row r="899" ht="15.75" customHeight="1">
      <c r="A899" s="263"/>
      <c r="B899" s="263"/>
      <c r="C899" s="263"/>
      <c r="D899" s="17"/>
      <c r="E899" s="263"/>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row>
    <row r="900" ht="15.75" customHeight="1">
      <c r="A900" s="263"/>
      <c r="B900" s="263"/>
      <c r="C900" s="263"/>
      <c r="D900" s="17"/>
      <c r="E900" s="263"/>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row>
    <row r="901" ht="15.75" customHeight="1">
      <c r="A901" s="263"/>
      <c r="B901" s="263"/>
      <c r="C901" s="263"/>
      <c r="D901" s="17"/>
      <c r="E901" s="263"/>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row>
    <row r="902" ht="15.75" customHeight="1">
      <c r="A902" s="263"/>
      <c r="B902" s="263"/>
      <c r="C902" s="263"/>
      <c r="D902" s="17"/>
      <c r="E902" s="263"/>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row>
    <row r="903" ht="15.75" customHeight="1">
      <c r="A903" s="263"/>
      <c r="B903" s="263"/>
      <c r="C903" s="263"/>
      <c r="D903" s="17"/>
      <c r="E903" s="263"/>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row>
    <row r="904" ht="15.75" customHeight="1">
      <c r="A904" s="263"/>
      <c r="B904" s="263"/>
      <c r="C904" s="263"/>
      <c r="D904" s="17"/>
      <c r="E904" s="263"/>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row>
    <row r="905" ht="15.75" customHeight="1">
      <c r="A905" s="263"/>
      <c r="B905" s="263"/>
      <c r="C905" s="263"/>
      <c r="D905" s="17"/>
      <c r="E905" s="263"/>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row>
    <row r="906" ht="15.75" customHeight="1">
      <c r="A906" s="263"/>
      <c r="B906" s="263"/>
      <c r="C906" s="263"/>
      <c r="D906" s="17"/>
      <c r="E906" s="263"/>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row>
    <row r="907" ht="15.75" customHeight="1">
      <c r="A907" s="263"/>
      <c r="B907" s="263"/>
      <c r="C907" s="263"/>
      <c r="D907" s="17"/>
      <c r="E907" s="263"/>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row>
    <row r="908" ht="15.75" customHeight="1">
      <c r="A908" s="263"/>
      <c r="B908" s="263"/>
      <c r="C908" s="263"/>
      <c r="D908" s="17"/>
      <c r="E908" s="263"/>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row>
    <row r="909" ht="15.75" customHeight="1">
      <c r="A909" s="263"/>
      <c r="B909" s="263"/>
      <c r="C909" s="263"/>
      <c r="D909" s="17"/>
      <c r="E909" s="263"/>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row>
    <row r="910" ht="15.75" customHeight="1">
      <c r="A910" s="263"/>
      <c r="B910" s="263"/>
      <c r="C910" s="263"/>
      <c r="D910" s="17"/>
      <c r="E910" s="263"/>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row>
    <row r="911" ht="15.75" customHeight="1">
      <c r="A911" s="263"/>
      <c r="B911" s="263"/>
      <c r="C911" s="263"/>
      <c r="D911" s="17"/>
      <c r="E911" s="263"/>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row>
    <row r="912" ht="15.75" customHeight="1">
      <c r="A912" s="263"/>
      <c r="B912" s="263"/>
      <c r="C912" s="263"/>
      <c r="D912" s="17"/>
      <c r="E912" s="263"/>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row>
    <row r="913" ht="15.75" customHeight="1">
      <c r="A913" s="263"/>
      <c r="B913" s="263"/>
      <c r="C913" s="263"/>
      <c r="D913" s="17"/>
      <c r="E913" s="263"/>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row>
    <row r="914" ht="15.75" customHeight="1">
      <c r="A914" s="263"/>
      <c r="B914" s="263"/>
      <c r="C914" s="263"/>
      <c r="D914" s="17"/>
      <c r="E914" s="263"/>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row>
    <row r="915" ht="15.75" customHeight="1">
      <c r="A915" s="263"/>
      <c r="B915" s="263"/>
      <c r="C915" s="263"/>
      <c r="D915" s="17"/>
      <c r="E915" s="263"/>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row>
    <row r="916" ht="15.75" customHeight="1">
      <c r="A916" s="263"/>
      <c r="B916" s="263"/>
      <c r="C916" s="263"/>
      <c r="D916" s="17"/>
      <c r="E916" s="263"/>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row>
    <row r="917" ht="15.75" customHeight="1">
      <c r="A917" s="263"/>
      <c r="B917" s="263"/>
      <c r="C917" s="263"/>
      <c r="D917" s="17"/>
      <c r="E917" s="263"/>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row>
    <row r="918" ht="15.75" customHeight="1">
      <c r="A918" s="263"/>
      <c r="B918" s="263"/>
      <c r="C918" s="263"/>
      <c r="D918" s="17"/>
      <c r="E918" s="263"/>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row>
    <row r="919" ht="15.75" customHeight="1">
      <c r="A919" s="263"/>
      <c r="B919" s="263"/>
      <c r="C919" s="263"/>
      <c r="D919" s="17"/>
      <c r="E919" s="263"/>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row>
    <row r="920" ht="15.75" customHeight="1">
      <c r="A920" s="263"/>
      <c r="B920" s="263"/>
      <c r="C920" s="263"/>
      <c r="D920" s="17"/>
      <c r="E920" s="263"/>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row>
    <row r="921" ht="15.75" customHeight="1">
      <c r="A921" s="263"/>
      <c r="B921" s="263"/>
      <c r="C921" s="263"/>
      <c r="D921" s="17"/>
      <c r="E921" s="263"/>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row>
    <row r="922" ht="15.75" customHeight="1">
      <c r="A922" s="263"/>
      <c r="B922" s="263"/>
      <c r="C922" s="263"/>
      <c r="D922" s="17"/>
      <c r="E922" s="263"/>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row>
    <row r="923" ht="15.75" customHeight="1">
      <c r="A923" s="263"/>
      <c r="B923" s="263"/>
      <c r="C923" s="263"/>
      <c r="D923" s="17"/>
      <c r="E923" s="263"/>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row>
    <row r="924" ht="15.75" customHeight="1">
      <c r="A924" s="263"/>
      <c r="B924" s="263"/>
      <c r="C924" s="263"/>
      <c r="D924" s="17"/>
      <c r="E924" s="263"/>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row>
    <row r="925" ht="15.75" customHeight="1">
      <c r="A925" s="263"/>
      <c r="B925" s="263"/>
      <c r="C925" s="263"/>
      <c r="D925" s="17"/>
      <c r="E925" s="263"/>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row>
    <row r="926" ht="15.75" customHeight="1">
      <c r="A926" s="263"/>
      <c r="B926" s="263"/>
      <c r="C926" s="263"/>
      <c r="D926" s="17"/>
      <c r="E926" s="263"/>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row>
    <row r="927" ht="15.75" customHeight="1">
      <c r="A927" s="263"/>
      <c r="B927" s="263"/>
      <c r="C927" s="263"/>
      <c r="D927" s="17"/>
      <c r="E927" s="263"/>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row>
    <row r="928" ht="15.75" customHeight="1">
      <c r="A928" s="263"/>
      <c r="B928" s="263"/>
      <c r="C928" s="263"/>
      <c r="D928" s="17"/>
      <c r="E928" s="263"/>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row>
    <row r="929" ht="15.75" customHeight="1">
      <c r="A929" s="263"/>
      <c r="B929" s="263"/>
      <c r="C929" s="263"/>
      <c r="D929" s="17"/>
      <c r="E929" s="263"/>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row>
    <row r="930" ht="15.75" customHeight="1">
      <c r="A930" s="263"/>
      <c r="B930" s="263"/>
      <c r="C930" s="263"/>
      <c r="D930" s="17"/>
      <c r="E930" s="263"/>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row>
    <row r="931" ht="15.75" customHeight="1">
      <c r="A931" s="263"/>
      <c r="B931" s="263"/>
      <c r="C931" s="263"/>
      <c r="D931" s="17"/>
      <c r="E931" s="263"/>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row>
    <row r="932" ht="15.75" customHeight="1">
      <c r="A932" s="263"/>
      <c r="B932" s="263"/>
      <c r="C932" s="263"/>
      <c r="D932" s="17"/>
      <c r="E932" s="263"/>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row>
    <row r="933" ht="15.75" customHeight="1">
      <c r="A933" s="263"/>
      <c r="B933" s="263"/>
      <c r="C933" s="263"/>
      <c r="D933" s="17"/>
      <c r="E933" s="263"/>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row>
    <row r="934" ht="15.75" customHeight="1">
      <c r="A934" s="263"/>
      <c r="B934" s="263"/>
      <c r="C934" s="263"/>
      <c r="D934" s="17"/>
      <c r="E934" s="263"/>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row>
    <row r="935" ht="15.75" customHeight="1">
      <c r="A935" s="263"/>
      <c r="B935" s="263"/>
      <c r="C935" s="263"/>
      <c r="D935" s="17"/>
      <c r="E935" s="263"/>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row>
    <row r="936" ht="15.75" customHeight="1">
      <c r="A936" s="263"/>
      <c r="B936" s="263"/>
      <c r="C936" s="263"/>
      <c r="D936" s="17"/>
      <c r="E936" s="263"/>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row>
    <row r="937" ht="15.75" customHeight="1">
      <c r="A937" s="263"/>
      <c r="B937" s="263"/>
      <c r="C937" s="263"/>
      <c r="D937" s="17"/>
      <c r="E937" s="263"/>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row>
    <row r="938" ht="15.75" customHeight="1">
      <c r="A938" s="263"/>
      <c r="B938" s="263"/>
      <c r="C938" s="263"/>
      <c r="D938" s="17"/>
      <c r="E938" s="263"/>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row>
    <row r="939" ht="15.75" customHeight="1">
      <c r="A939" s="263"/>
      <c r="B939" s="263"/>
      <c r="C939" s="263"/>
      <c r="D939" s="17"/>
      <c r="E939" s="263"/>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row>
    <row r="940" ht="15.75" customHeight="1">
      <c r="A940" s="263"/>
      <c r="B940" s="263"/>
      <c r="C940" s="263"/>
      <c r="D940" s="17"/>
      <c r="E940" s="263"/>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row>
    <row r="941" ht="15.75" customHeight="1">
      <c r="A941" s="263"/>
      <c r="B941" s="263"/>
      <c r="C941" s="263"/>
      <c r="D941" s="17"/>
      <c r="E941" s="263"/>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row>
    <row r="942" ht="15.75" customHeight="1">
      <c r="A942" s="263"/>
      <c r="B942" s="263"/>
      <c r="C942" s="263"/>
      <c r="D942" s="17"/>
      <c r="E942" s="263"/>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row>
    <row r="943" ht="15.75" customHeight="1">
      <c r="A943" s="263"/>
      <c r="B943" s="263"/>
      <c r="C943" s="263"/>
      <c r="D943" s="17"/>
      <c r="E943" s="263"/>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row>
    <row r="944" ht="15.75" customHeight="1">
      <c r="A944" s="263"/>
      <c r="B944" s="263"/>
      <c r="C944" s="263"/>
      <c r="D944" s="17"/>
      <c r="E944" s="263"/>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row>
    <row r="945" ht="15.75" customHeight="1">
      <c r="A945" s="263"/>
      <c r="B945" s="263"/>
      <c r="C945" s="263"/>
      <c r="D945" s="17"/>
      <c r="E945" s="263"/>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row>
    <row r="946" ht="15.75" customHeight="1">
      <c r="A946" s="263"/>
      <c r="B946" s="263"/>
      <c r="C946" s="263"/>
      <c r="D946" s="17"/>
      <c r="E946" s="263"/>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row>
    <row r="947" ht="15.75" customHeight="1">
      <c r="A947" s="263"/>
      <c r="B947" s="263"/>
      <c r="C947" s="263"/>
      <c r="D947" s="17"/>
      <c r="E947" s="263"/>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row>
    <row r="948" ht="15.75" customHeight="1">
      <c r="A948" s="263"/>
      <c r="B948" s="263"/>
      <c r="C948" s="263"/>
      <c r="D948" s="17"/>
      <c r="E948" s="263"/>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row>
    <row r="949" ht="15.75" customHeight="1">
      <c r="A949" s="263"/>
      <c r="B949" s="263"/>
      <c r="C949" s="263"/>
      <c r="D949" s="17"/>
      <c r="E949" s="263"/>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row>
    <row r="950" ht="15.75" customHeight="1">
      <c r="A950" s="263"/>
      <c r="B950" s="263"/>
      <c r="C950" s="263"/>
      <c r="D950" s="17"/>
      <c r="E950" s="263"/>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row>
    <row r="951" ht="15.75" customHeight="1">
      <c r="A951" s="263"/>
      <c r="B951" s="263"/>
      <c r="C951" s="263"/>
      <c r="D951" s="17"/>
      <c r="E951" s="263"/>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row>
    <row r="952" ht="15.75" customHeight="1">
      <c r="A952" s="263"/>
      <c r="B952" s="263"/>
      <c r="C952" s="263"/>
      <c r="D952" s="17"/>
      <c r="E952" s="263"/>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row>
    <row r="953" ht="15.75" customHeight="1">
      <c r="A953" s="263"/>
      <c r="B953" s="263"/>
      <c r="C953" s="263"/>
      <c r="D953" s="17"/>
      <c r="E953" s="263"/>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row>
    <row r="954" ht="15.75" customHeight="1">
      <c r="A954" s="263"/>
      <c r="B954" s="263"/>
      <c r="C954" s="263"/>
      <c r="D954" s="17"/>
      <c r="E954" s="263"/>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row>
    <row r="955" ht="15.75" customHeight="1">
      <c r="A955" s="263"/>
      <c r="B955" s="263"/>
      <c r="C955" s="263"/>
      <c r="D955" s="17"/>
      <c r="E955" s="263"/>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row>
    <row r="956" ht="15.75" customHeight="1">
      <c r="A956" s="263"/>
      <c r="B956" s="263"/>
      <c r="C956" s="263"/>
      <c r="D956" s="17"/>
      <c r="E956" s="263"/>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row>
    <row r="957" ht="15.75" customHeight="1">
      <c r="A957" s="263"/>
      <c r="B957" s="263"/>
      <c r="C957" s="263"/>
      <c r="D957" s="17"/>
      <c r="E957" s="263"/>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row>
    <row r="958" ht="15.75" customHeight="1">
      <c r="A958" s="263"/>
      <c r="B958" s="263"/>
      <c r="C958" s="263"/>
      <c r="D958" s="17"/>
      <c r="E958" s="263"/>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row>
    <row r="959" ht="15.75" customHeight="1">
      <c r="A959" s="263"/>
      <c r="B959" s="263"/>
      <c r="C959" s="263"/>
      <c r="D959" s="17"/>
      <c r="E959" s="263"/>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row>
    <row r="960" ht="15.75" customHeight="1">
      <c r="A960" s="263"/>
      <c r="B960" s="263"/>
      <c r="C960" s="263"/>
      <c r="D960" s="17"/>
      <c r="E960" s="263"/>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row>
    <row r="961" ht="15.75" customHeight="1">
      <c r="A961" s="263"/>
      <c r="B961" s="263"/>
      <c r="C961" s="263"/>
      <c r="D961" s="17"/>
      <c r="E961" s="263"/>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row>
    <row r="962" ht="15.75" customHeight="1">
      <c r="A962" s="263"/>
      <c r="B962" s="263"/>
      <c r="C962" s="263"/>
      <c r="D962" s="17"/>
      <c r="E962" s="263"/>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row>
    <row r="963" ht="15.75" customHeight="1">
      <c r="A963" s="263"/>
      <c r="B963" s="263"/>
      <c r="C963" s="263"/>
      <c r="D963" s="17"/>
      <c r="E963" s="263"/>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row>
    <row r="964" ht="15.75" customHeight="1">
      <c r="A964" s="263"/>
      <c r="B964" s="263"/>
      <c r="C964" s="263"/>
      <c r="D964" s="17"/>
      <c r="E964" s="263"/>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row>
    <row r="965" ht="15.75" customHeight="1">
      <c r="A965" s="263"/>
      <c r="B965" s="263"/>
      <c r="C965" s="263"/>
      <c r="D965" s="17"/>
      <c r="E965" s="263"/>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row>
    <row r="966" ht="15.75" customHeight="1">
      <c r="A966" s="263"/>
      <c r="B966" s="263"/>
      <c r="C966" s="263"/>
      <c r="D966" s="17"/>
      <c r="E966" s="263"/>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row>
    <row r="967" ht="15.75" customHeight="1">
      <c r="A967" s="263"/>
      <c r="B967" s="263"/>
      <c r="C967" s="263"/>
      <c r="D967" s="17"/>
      <c r="E967" s="263"/>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row>
    <row r="968" ht="15.75" customHeight="1">
      <c r="A968" s="263"/>
      <c r="B968" s="263"/>
      <c r="C968" s="263"/>
      <c r="D968" s="17"/>
      <c r="E968" s="263"/>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row>
    <row r="969" ht="15.75" customHeight="1">
      <c r="A969" s="263"/>
      <c r="B969" s="263"/>
      <c r="C969" s="263"/>
      <c r="D969" s="17"/>
      <c r="E969" s="263"/>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row>
    <row r="970" ht="15.75" customHeight="1">
      <c r="A970" s="263"/>
      <c r="B970" s="263"/>
      <c r="C970" s="263"/>
      <c r="D970" s="17"/>
      <c r="E970" s="263"/>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row>
    <row r="971" ht="15.75" customHeight="1">
      <c r="A971" s="263"/>
      <c r="B971" s="263"/>
      <c r="C971" s="263"/>
      <c r="D971" s="17"/>
      <c r="E971" s="263"/>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row>
    <row r="972" ht="15.75" customHeight="1">
      <c r="A972" s="263"/>
      <c r="B972" s="263"/>
      <c r="C972" s="263"/>
      <c r="D972" s="17"/>
      <c r="E972" s="263"/>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row>
    <row r="973" ht="15.75" customHeight="1">
      <c r="A973" s="263"/>
      <c r="B973" s="263"/>
      <c r="C973" s="263"/>
      <c r="D973" s="17"/>
      <c r="E973" s="263"/>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row>
    <row r="974" ht="15.75" customHeight="1">
      <c r="A974" s="263"/>
      <c r="B974" s="263"/>
      <c r="C974" s="263"/>
      <c r="D974" s="17"/>
      <c r="E974" s="263"/>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row>
    <row r="975" ht="15.75" customHeight="1">
      <c r="A975" s="263"/>
      <c r="B975" s="263"/>
      <c r="C975" s="263"/>
      <c r="D975" s="17"/>
      <c r="E975" s="263"/>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row>
    <row r="976" ht="15.75" customHeight="1">
      <c r="A976" s="263"/>
      <c r="B976" s="263"/>
      <c r="C976" s="263"/>
      <c r="D976" s="17"/>
      <c r="E976" s="263"/>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row>
    <row r="977" ht="15.75" customHeight="1">
      <c r="A977" s="263"/>
      <c r="B977" s="263"/>
      <c r="C977" s="263"/>
      <c r="D977" s="17"/>
      <c r="E977" s="263"/>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row>
    <row r="978" ht="15.75" customHeight="1">
      <c r="A978" s="263"/>
      <c r="B978" s="263"/>
      <c r="C978" s="263"/>
      <c r="D978" s="17"/>
      <c r="E978" s="263"/>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row>
    <row r="979" ht="15.75" customHeight="1">
      <c r="A979" s="263"/>
      <c r="B979" s="263"/>
      <c r="C979" s="263"/>
      <c r="D979" s="17"/>
      <c r="E979" s="263"/>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row>
    <row r="980" ht="15.75" customHeight="1">
      <c r="A980" s="263"/>
      <c r="B980" s="263"/>
      <c r="C980" s="263"/>
      <c r="D980" s="17"/>
      <c r="E980" s="263"/>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row>
    <row r="981" ht="15.75" customHeight="1">
      <c r="A981" s="263"/>
      <c r="B981" s="263"/>
      <c r="C981" s="263"/>
      <c r="D981" s="17"/>
      <c r="E981" s="263"/>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row>
    <row r="982" ht="15.75" customHeight="1">
      <c r="A982" s="263"/>
      <c r="B982" s="263"/>
      <c r="C982" s="263"/>
      <c r="D982" s="17"/>
      <c r="E982" s="263"/>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row>
    <row r="983" ht="15.75" customHeight="1">
      <c r="A983" s="263"/>
      <c r="B983" s="263"/>
      <c r="C983" s="263"/>
      <c r="D983" s="17"/>
      <c r="E983" s="263"/>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row>
    <row r="984" ht="15.75" customHeight="1">
      <c r="A984" s="263"/>
      <c r="B984" s="263"/>
      <c r="C984" s="263"/>
      <c r="D984" s="17"/>
      <c r="E984" s="263"/>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row>
    <row r="985" ht="15.75" customHeight="1">
      <c r="A985" s="263"/>
      <c r="B985" s="263"/>
      <c r="C985" s="263"/>
      <c r="D985" s="17"/>
      <c r="E985" s="263"/>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row>
    <row r="986" ht="15.75" customHeight="1">
      <c r="A986" s="263"/>
      <c r="B986" s="263"/>
      <c r="C986" s="263"/>
      <c r="D986" s="17"/>
      <c r="E986" s="263"/>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row>
    <row r="987" ht="15.75" customHeight="1">
      <c r="A987" s="263"/>
      <c r="B987" s="263"/>
      <c r="C987" s="263"/>
      <c r="D987" s="17"/>
      <c r="E987" s="263"/>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row>
    <row r="988" ht="15.75" customHeight="1">
      <c r="A988" s="263"/>
      <c r="B988" s="263"/>
      <c r="C988" s="263"/>
      <c r="D988" s="17"/>
      <c r="E988" s="263"/>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row>
    <row r="989" ht="15.75" customHeight="1">
      <c r="A989" s="263"/>
      <c r="B989" s="263"/>
      <c r="C989" s="263"/>
      <c r="D989" s="17"/>
      <c r="E989" s="263"/>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row>
    <row r="990" ht="15.75" customHeight="1">
      <c r="A990" s="263"/>
      <c r="B990" s="263"/>
      <c r="C990" s="263"/>
      <c r="D990" s="17"/>
      <c r="E990" s="263"/>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row>
    <row r="991" ht="15.75" customHeight="1">
      <c r="A991" s="263"/>
      <c r="B991" s="263"/>
      <c r="C991" s="263"/>
      <c r="D991" s="17"/>
      <c r="E991" s="263"/>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row>
    <row r="992" ht="15.75" customHeight="1">
      <c r="A992" s="263"/>
      <c r="B992" s="263"/>
      <c r="C992" s="263"/>
      <c r="D992" s="17"/>
      <c r="E992" s="263"/>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row>
    <row r="993" ht="15.75" customHeight="1">
      <c r="A993" s="263"/>
      <c r="B993" s="263"/>
      <c r="C993" s="263"/>
      <c r="D993" s="17"/>
      <c r="E993" s="263"/>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row>
    <row r="994" ht="15.75" customHeight="1">
      <c r="A994" s="263"/>
      <c r="B994" s="263"/>
      <c r="C994" s="263"/>
      <c r="D994" s="17"/>
      <c r="E994" s="263"/>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row>
    <row r="995" ht="15.75" customHeight="1">
      <c r="A995" s="263"/>
      <c r="B995" s="263"/>
      <c r="C995" s="263"/>
      <c r="D995" s="17"/>
      <c r="E995" s="263"/>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row>
    <row r="996" ht="15.75" customHeight="1">
      <c r="A996" s="263"/>
      <c r="B996" s="263"/>
      <c r="C996" s="263"/>
      <c r="D996" s="17"/>
      <c r="E996" s="263"/>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row>
    <row r="997" ht="15.75" customHeight="1">
      <c r="A997" s="263"/>
      <c r="B997" s="263"/>
      <c r="C997" s="263"/>
      <c r="D997" s="17"/>
      <c r="E997" s="263"/>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row>
    <row r="998" ht="15.75" customHeight="1">
      <c r="A998" s="263"/>
      <c r="B998" s="263"/>
      <c r="C998" s="263"/>
      <c r="D998" s="17"/>
      <c r="E998" s="263"/>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row>
    <row r="999" ht="15.75" customHeight="1">
      <c r="A999" s="263"/>
      <c r="B999" s="263"/>
      <c r="C999" s="263"/>
      <c r="D999" s="17"/>
      <c r="E999" s="263"/>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row>
    <row r="1000">
      <c r="A1000" s="263"/>
      <c r="B1000" s="263"/>
      <c r="C1000" s="263"/>
      <c r="D1000" s="17"/>
      <c r="E1000" s="263"/>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6.88"/>
    <col customWidth="1" min="4" max="4" width="20.0"/>
    <col customWidth="1" min="5" max="5" width="13.38"/>
    <col customWidth="1" min="6" max="6" width="10.88"/>
    <col customWidth="1" min="7" max="7" width="9.38"/>
    <col customWidth="1" min="8" max="14" width="10.13"/>
    <col customWidth="1" min="15" max="16" width="9.38"/>
    <col customWidth="1" min="17" max="17" width="8.38"/>
    <col customWidth="1" min="18" max="21" width="9.38"/>
    <col customWidth="1" min="22" max="22" width="14.38"/>
    <col customWidth="1" min="23" max="23" width="9.38"/>
    <col customWidth="1" min="24" max="24" width="15.38"/>
    <col customWidth="1" min="25" max="25" width="8.38"/>
    <col customWidth="1" min="26" max="26" width="17.13"/>
    <col customWidth="1" min="27" max="27" width="11.13"/>
    <col customWidth="1" min="28" max="34" width="9.38"/>
  </cols>
  <sheetData>
    <row r="1" ht="15.0" customHeight="1">
      <c r="A1" s="187"/>
      <c r="B1" s="188"/>
      <c r="C1" s="189" t="s">
        <v>151</v>
      </c>
      <c r="D1" s="190"/>
      <c r="E1" s="191"/>
      <c r="F1" s="269" t="s">
        <v>169</v>
      </c>
      <c r="AD1" s="17"/>
      <c r="AE1" s="17"/>
      <c r="AF1" s="17"/>
      <c r="AG1" s="17"/>
      <c r="AH1" s="17"/>
    </row>
    <row r="2" ht="15.0" customHeight="1">
      <c r="A2" s="33"/>
      <c r="B2" s="33"/>
      <c r="C2" s="33"/>
      <c r="D2" s="17"/>
      <c r="E2" s="33"/>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row>
    <row r="3" ht="15.0" customHeight="1">
      <c r="A3" s="193" t="s">
        <v>153</v>
      </c>
      <c r="B3" s="194" t="s">
        <v>154</v>
      </c>
      <c r="C3" s="194" t="s">
        <v>155</v>
      </c>
      <c r="D3" s="195" t="s">
        <v>156</v>
      </c>
      <c r="E3" s="196" t="s">
        <v>157</v>
      </c>
      <c r="F3" s="197" t="s">
        <v>158</v>
      </c>
      <c r="G3" s="2"/>
      <c r="H3" s="2"/>
      <c r="I3" s="2"/>
      <c r="J3" s="2"/>
      <c r="K3" s="2"/>
      <c r="L3" s="2"/>
      <c r="M3" s="2"/>
      <c r="N3" s="2"/>
      <c r="O3" s="2"/>
      <c r="P3" s="2"/>
      <c r="Q3" s="2"/>
      <c r="R3" s="2"/>
      <c r="S3" s="2"/>
      <c r="T3" s="2"/>
      <c r="U3" s="2"/>
      <c r="V3" s="2"/>
      <c r="W3" s="2"/>
      <c r="X3" s="2"/>
      <c r="Y3" s="2"/>
      <c r="Z3" s="2"/>
      <c r="AA3" s="2"/>
      <c r="AB3" s="2"/>
      <c r="AC3" s="6"/>
      <c r="AD3" s="114"/>
      <c r="AE3" s="114"/>
      <c r="AF3" s="114"/>
      <c r="AG3" s="114"/>
      <c r="AH3" s="114"/>
    </row>
    <row r="4" ht="76.5" customHeight="1">
      <c r="A4" s="198"/>
      <c r="B4" s="86"/>
      <c r="C4" s="86"/>
      <c r="D4" s="86"/>
      <c r="E4" s="199"/>
      <c r="F4" s="200" t="s">
        <v>101</v>
      </c>
      <c r="G4" s="52"/>
      <c r="H4" s="201" t="s">
        <v>102</v>
      </c>
      <c r="I4" s="52"/>
      <c r="J4" s="201" t="s">
        <v>103</v>
      </c>
      <c r="K4" s="52"/>
      <c r="L4" s="201" t="s">
        <v>159</v>
      </c>
      <c r="M4" s="52"/>
      <c r="N4" s="202" t="s">
        <v>105</v>
      </c>
      <c r="O4" s="52"/>
      <c r="P4" s="201" t="s">
        <v>106</v>
      </c>
      <c r="Q4" s="52"/>
      <c r="R4" s="202" t="s">
        <v>160</v>
      </c>
      <c r="S4" s="52"/>
      <c r="T4" s="202" t="s">
        <v>161</v>
      </c>
      <c r="U4" s="52"/>
      <c r="V4" s="202" t="s">
        <v>109</v>
      </c>
      <c r="W4" s="52"/>
      <c r="X4" s="202" t="s">
        <v>110</v>
      </c>
      <c r="Y4" s="52"/>
      <c r="Z4" s="203" t="s">
        <v>111</v>
      </c>
      <c r="AA4" s="52"/>
      <c r="AB4" s="202" t="s">
        <v>162</v>
      </c>
      <c r="AC4" s="52"/>
      <c r="AD4" s="122"/>
      <c r="AE4" s="122"/>
      <c r="AF4" s="122"/>
      <c r="AG4" s="122"/>
      <c r="AH4" s="122"/>
    </row>
    <row r="5">
      <c r="A5" s="204"/>
      <c r="B5" s="93"/>
      <c r="C5" s="93"/>
      <c r="D5" s="93"/>
      <c r="E5" s="205"/>
      <c r="F5" s="206" t="s">
        <v>114</v>
      </c>
      <c r="G5" s="207" t="s">
        <v>115</v>
      </c>
      <c r="H5" s="206" t="s">
        <v>114</v>
      </c>
      <c r="I5" s="207" t="s">
        <v>115</v>
      </c>
      <c r="J5" s="206" t="s">
        <v>114</v>
      </c>
      <c r="K5" s="207" t="s">
        <v>115</v>
      </c>
      <c r="L5" s="206" t="s">
        <v>114</v>
      </c>
      <c r="M5" s="207" t="s">
        <v>115</v>
      </c>
      <c r="N5" s="206" t="s">
        <v>114</v>
      </c>
      <c r="O5" s="207" t="s">
        <v>115</v>
      </c>
      <c r="P5" s="206" t="s">
        <v>114</v>
      </c>
      <c r="Q5" s="207" t="s">
        <v>115</v>
      </c>
      <c r="R5" s="206" t="s">
        <v>114</v>
      </c>
      <c r="S5" s="207" t="s">
        <v>115</v>
      </c>
      <c r="T5" s="206" t="s">
        <v>114</v>
      </c>
      <c r="U5" s="207" t="s">
        <v>115</v>
      </c>
      <c r="V5" s="206" t="s">
        <v>114</v>
      </c>
      <c r="W5" s="207" t="s">
        <v>115</v>
      </c>
      <c r="X5" s="206" t="s">
        <v>114</v>
      </c>
      <c r="Y5" s="207" t="s">
        <v>115</v>
      </c>
      <c r="Z5" s="206" t="s">
        <v>114</v>
      </c>
      <c r="AA5" s="207" t="s">
        <v>115</v>
      </c>
      <c r="AB5" s="208" t="s">
        <v>114</v>
      </c>
      <c r="AC5" s="207" t="s">
        <v>115</v>
      </c>
      <c r="AD5" s="17"/>
      <c r="AE5" s="17"/>
      <c r="AF5" s="17"/>
      <c r="AG5" s="17"/>
      <c r="AH5" s="17"/>
    </row>
    <row r="6">
      <c r="A6" s="209"/>
      <c r="B6" s="210"/>
      <c r="C6" s="211"/>
      <c r="D6" s="212"/>
      <c r="E6" s="213"/>
      <c r="F6" s="214"/>
      <c r="G6" s="215"/>
      <c r="H6" s="214"/>
      <c r="I6" s="215"/>
      <c r="J6" s="214"/>
      <c r="K6" s="215"/>
      <c r="L6" s="214"/>
      <c r="M6" s="215"/>
      <c r="N6" s="214"/>
      <c r="O6" s="215"/>
      <c r="P6" s="214"/>
      <c r="Q6" s="215"/>
      <c r="R6" s="214"/>
      <c r="S6" s="215"/>
      <c r="T6" s="214"/>
      <c r="U6" s="215"/>
      <c r="V6" s="214"/>
      <c r="W6" s="215"/>
      <c r="X6" s="214">
        <v>400.0</v>
      </c>
      <c r="Y6" s="215"/>
      <c r="Z6" s="214"/>
      <c r="AA6" s="215">
        <v>10.0</v>
      </c>
      <c r="AB6" s="216"/>
      <c r="AC6" s="215"/>
      <c r="AD6" s="15"/>
      <c r="AE6" s="15"/>
      <c r="AF6" s="15"/>
      <c r="AG6" s="15"/>
      <c r="AH6" s="15"/>
    </row>
    <row r="7">
      <c r="A7" s="217"/>
      <c r="B7" s="218"/>
      <c r="C7" s="219"/>
      <c r="D7" s="220" t="s">
        <v>163</v>
      </c>
      <c r="E7" s="221"/>
      <c r="F7" s="222">
        <v>500.0</v>
      </c>
      <c r="G7" s="223"/>
      <c r="H7" s="222"/>
      <c r="I7" s="223"/>
      <c r="J7" s="222"/>
      <c r="K7" s="223"/>
      <c r="L7" s="222"/>
      <c r="M7" s="223"/>
      <c r="N7" s="222"/>
      <c r="O7" s="223"/>
      <c r="P7" s="222"/>
      <c r="Q7" s="223"/>
      <c r="R7" s="222"/>
      <c r="S7" s="223"/>
      <c r="T7" s="222"/>
      <c r="U7" s="223"/>
      <c r="V7" s="222"/>
      <c r="W7" s="223"/>
      <c r="X7" s="222"/>
      <c r="Y7" s="223"/>
      <c r="Z7" s="222"/>
      <c r="AA7" s="223"/>
      <c r="AB7" s="224"/>
      <c r="AC7" s="223"/>
      <c r="AD7" s="15"/>
      <c r="AE7" s="15"/>
      <c r="AF7" s="15"/>
      <c r="AG7" s="15"/>
      <c r="AH7" s="15"/>
    </row>
    <row r="8">
      <c r="A8" s="217"/>
      <c r="B8" s="218"/>
      <c r="C8" s="219"/>
      <c r="D8" s="220" t="s">
        <v>164</v>
      </c>
      <c r="E8" s="221"/>
      <c r="F8" s="222"/>
      <c r="G8" s="223">
        <v>3000.0</v>
      </c>
      <c r="H8" s="222"/>
      <c r="I8" s="223"/>
      <c r="J8" s="222"/>
      <c r="K8" s="223"/>
      <c r="L8" s="222"/>
      <c r="M8" s="223"/>
      <c r="N8" s="222"/>
      <c r="O8" s="223"/>
      <c r="P8" s="222"/>
      <c r="Q8" s="223"/>
      <c r="R8" s="222"/>
      <c r="S8" s="223"/>
      <c r="T8" s="222"/>
      <c r="U8" s="223"/>
      <c r="V8" s="222"/>
      <c r="W8" s="223"/>
      <c r="X8" s="222"/>
      <c r="Y8" s="223"/>
      <c r="Z8" s="222"/>
      <c r="AA8" s="223"/>
      <c r="AB8" s="224"/>
      <c r="AC8" s="223"/>
      <c r="AD8" s="15"/>
      <c r="AE8" s="15"/>
      <c r="AF8" s="15"/>
      <c r="AG8" s="15"/>
      <c r="AH8" s="15"/>
    </row>
    <row r="9">
      <c r="A9" s="217"/>
      <c r="B9" s="218"/>
      <c r="C9" s="219"/>
      <c r="D9" s="220" t="s">
        <v>165</v>
      </c>
      <c r="E9" s="221"/>
      <c r="F9" s="222"/>
      <c r="G9" s="223"/>
      <c r="H9" s="222">
        <v>6000.0</v>
      </c>
      <c r="I9" s="223"/>
      <c r="J9" s="222"/>
      <c r="K9" s="223"/>
      <c r="L9" s="222"/>
      <c r="M9" s="223"/>
      <c r="N9" s="222"/>
      <c r="O9" s="223"/>
      <c r="P9" s="222"/>
      <c r="Q9" s="223"/>
      <c r="R9" s="222"/>
      <c r="S9" s="223"/>
      <c r="T9" s="222"/>
      <c r="U9" s="223"/>
      <c r="V9" s="222"/>
      <c r="W9" s="223"/>
      <c r="X9" s="222"/>
      <c r="Y9" s="223"/>
      <c r="Z9" s="222"/>
      <c r="AA9" s="223"/>
      <c r="AB9" s="224"/>
      <c r="AC9" s="223"/>
      <c r="AD9" s="15"/>
      <c r="AE9" s="15"/>
      <c r="AF9" s="15"/>
      <c r="AG9" s="15"/>
      <c r="AH9" s="15"/>
    </row>
    <row r="10">
      <c r="A10" s="217"/>
      <c r="B10" s="218"/>
      <c r="C10" s="219"/>
      <c r="D10" s="220" t="s">
        <v>166</v>
      </c>
      <c r="E10" s="221"/>
      <c r="F10" s="222"/>
      <c r="G10" s="223"/>
      <c r="H10" s="222"/>
      <c r="I10" s="223"/>
      <c r="J10" s="222"/>
      <c r="K10" s="223">
        <v>200.0</v>
      </c>
      <c r="L10" s="222"/>
      <c r="M10" s="223"/>
      <c r="N10" s="222"/>
      <c r="O10" s="223"/>
      <c r="P10" s="222"/>
      <c r="Q10" s="223"/>
      <c r="R10" s="222"/>
      <c r="S10" s="223"/>
      <c r="T10" s="222"/>
      <c r="U10" s="223"/>
      <c r="V10" s="222"/>
      <c r="W10" s="223"/>
      <c r="X10" s="222"/>
      <c r="Y10" s="223"/>
      <c r="Z10" s="222"/>
      <c r="AA10" s="223"/>
      <c r="AB10" s="224"/>
      <c r="AC10" s="223"/>
      <c r="AD10" s="15"/>
      <c r="AE10" s="15"/>
      <c r="AF10" s="15"/>
      <c r="AG10" s="15"/>
      <c r="AH10" s="15"/>
    </row>
    <row r="11">
      <c r="A11" s="217"/>
      <c r="B11" s="218"/>
      <c r="C11" s="219"/>
      <c r="D11" s="220"/>
      <c r="E11" s="221"/>
      <c r="F11" s="222"/>
      <c r="G11" s="223"/>
      <c r="H11" s="222"/>
      <c r="I11" s="223"/>
      <c r="J11" s="222"/>
      <c r="K11" s="223"/>
      <c r="L11" s="222"/>
      <c r="M11" s="223"/>
      <c r="N11" s="222"/>
      <c r="O11" s="223"/>
      <c r="P11" s="222"/>
      <c r="Q11" s="223"/>
      <c r="R11" s="222"/>
      <c r="S11" s="223"/>
      <c r="T11" s="222"/>
      <c r="U11" s="223"/>
      <c r="V11" s="222">
        <v>300.0</v>
      </c>
      <c r="W11" s="223"/>
      <c r="X11" s="222"/>
      <c r="Y11" s="223"/>
      <c r="Z11" s="222"/>
      <c r="AA11" s="223"/>
      <c r="AB11" s="224"/>
      <c r="AC11" s="223"/>
      <c r="AD11" s="15"/>
      <c r="AE11" s="15"/>
      <c r="AF11" s="15"/>
      <c r="AG11" s="15"/>
      <c r="AH11" s="15"/>
    </row>
    <row r="12">
      <c r="A12" s="217"/>
      <c r="B12" s="218"/>
      <c r="C12" s="219"/>
      <c r="D12" s="220"/>
      <c r="E12" s="221"/>
      <c r="F12" s="222"/>
      <c r="G12" s="223"/>
      <c r="H12" s="222"/>
      <c r="I12" s="223"/>
      <c r="J12" s="222"/>
      <c r="K12" s="223"/>
      <c r="L12" s="222"/>
      <c r="M12" s="223"/>
      <c r="N12" s="222"/>
      <c r="O12" s="223"/>
      <c r="P12" s="222"/>
      <c r="Q12" s="223"/>
      <c r="R12" s="222"/>
      <c r="S12" s="223"/>
      <c r="T12" s="222"/>
      <c r="U12" s="223"/>
      <c r="V12" s="222"/>
      <c r="W12" s="223"/>
      <c r="X12" s="222"/>
      <c r="Y12" s="223">
        <v>150.0</v>
      </c>
      <c r="Z12" s="222"/>
      <c r="AA12" s="223"/>
      <c r="AB12" s="224"/>
      <c r="AC12" s="223"/>
      <c r="AD12" s="15"/>
      <c r="AE12" s="15"/>
      <c r="AF12" s="15"/>
      <c r="AG12" s="15"/>
      <c r="AH12" s="15"/>
    </row>
    <row r="13">
      <c r="A13" s="217"/>
      <c r="B13" s="218"/>
      <c r="C13" s="219"/>
      <c r="D13" s="220"/>
      <c r="E13" s="221"/>
      <c r="F13" s="222"/>
      <c r="G13" s="223"/>
      <c r="H13" s="222"/>
      <c r="I13" s="223"/>
      <c r="J13" s="222"/>
      <c r="K13" s="223"/>
      <c r="L13" s="222"/>
      <c r="M13" s="223"/>
      <c r="N13" s="222"/>
      <c r="O13" s="223"/>
      <c r="P13" s="222"/>
      <c r="Q13" s="223"/>
      <c r="R13" s="222"/>
      <c r="S13" s="223"/>
      <c r="T13" s="222"/>
      <c r="U13" s="223"/>
      <c r="V13" s="222"/>
      <c r="W13" s="223"/>
      <c r="X13" s="222"/>
      <c r="Y13" s="223"/>
      <c r="Z13" s="222"/>
      <c r="AA13" s="223"/>
      <c r="AB13" s="224"/>
      <c r="AC13" s="223"/>
      <c r="AD13" s="15"/>
      <c r="AE13" s="15"/>
      <c r="AF13" s="15"/>
      <c r="AG13" s="15"/>
      <c r="AH13" s="15"/>
    </row>
    <row r="14">
      <c r="A14" s="217"/>
      <c r="B14" s="218"/>
      <c r="C14" s="219"/>
      <c r="D14" s="220"/>
      <c r="E14" s="221"/>
      <c r="F14" s="222"/>
      <c r="G14" s="223"/>
      <c r="H14" s="222"/>
      <c r="I14" s="223"/>
      <c r="J14" s="222"/>
      <c r="K14" s="223"/>
      <c r="L14" s="222"/>
      <c r="M14" s="223"/>
      <c r="N14" s="222"/>
      <c r="O14" s="223"/>
      <c r="P14" s="222"/>
      <c r="Q14" s="223"/>
      <c r="R14" s="222"/>
      <c r="S14" s="223"/>
      <c r="T14" s="222"/>
      <c r="U14" s="223"/>
      <c r="V14" s="222"/>
      <c r="W14" s="223"/>
      <c r="X14" s="222"/>
      <c r="Y14" s="223"/>
      <c r="Z14" s="222"/>
      <c r="AA14" s="223"/>
      <c r="AB14" s="224">
        <v>8000.0</v>
      </c>
      <c r="AC14" s="223">
        <v>2000.0</v>
      </c>
      <c r="AD14" s="15"/>
      <c r="AE14" s="15"/>
      <c r="AF14" s="15"/>
      <c r="AG14" s="15"/>
      <c r="AH14" s="15"/>
    </row>
    <row r="15">
      <c r="A15" s="217"/>
      <c r="B15" s="218"/>
      <c r="C15" s="219"/>
      <c r="D15" s="220"/>
      <c r="E15" s="221"/>
      <c r="F15" s="222"/>
      <c r="G15" s="223"/>
      <c r="H15" s="222"/>
      <c r="I15" s="223"/>
      <c r="J15" s="222"/>
      <c r="K15" s="223"/>
      <c r="L15" s="222"/>
      <c r="M15" s="223"/>
      <c r="N15" s="222"/>
      <c r="O15" s="223"/>
      <c r="P15" s="222"/>
      <c r="Q15" s="223"/>
      <c r="R15" s="222"/>
      <c r="S15" s="223"/>
      <c r="T15" s="222"/>
      <c r="U15" s="223"/>
      <c r="V15" s="222"/>
      <c r="W15" s="223"/>
      <c r="X15" s="222"/>
      <c r="Y15" s="223"/>
      <c r="Z15" s="222"/>
      <c r="AA15" s="223"/>
      <c r="AB15" s="224"/>
      <c r="AC15" s="223"/>
      <c r="AD15" s="15"/>
      <c r="AE15" s="15"/>
      <c r="AF15" s="15"/>
      <c r="AG15" s="15"/>
      <c r="AH15" s="15"/>
    </row>
    <row r="16">
      <c r="A16" s="217"/>
      <c r="B16" s="218"/>
      <c r="C16" s="219"/>
      <c r="D16" s="220"/>
      <c r="E16" s="221"/>
      <c r="F16" s="222"/>
      <c r="G16" s="223"/>
      <c r="H16" s="222"/>
      <c r="I16" s="223"/>
      <c r="J16" s="222"/>
      <c r="K16" s="223"/>
      <c r="L16" s="222"/>
      <c r="M16" s="223"/>
      <c r="N16" s="222"/>
      <c r="O16" s="223"/>
      <c r="P16" s="222"/>
      <c r="Q16" s="223"/>
      <c r="R16" s="222"/>
      <c r="S16" s="223"/>
      <c r="T16" s="222"/>
      <c r="U16" s="223"/>
      <c r="V16" s="222"/>
      <c r="W16" s="223"/>
      <c r="X16" s="222"/>
      <c r="Y16" s="223"/>
      <c r="Z16" s="222"/>
      <c r="AA16" s="223"/>
      <c r="AB16" s="224"/>
      <c r="AC16" s="223"/>
      <c r="AD16" s="15"/>
      <c r="AE16" s="15"/>
      <c r="AF16" s="15"/>
      <c r="AG16" s="15"/>
      <c r="AH16" s="15"/>
    </row>
    <row r="17">
      <c r="A17" s="217"/>
      <c r="B17" s="218"/>
      <c r="C17" s="219"/>
      <c r="D17" s="220"/>
      <c r="E17" s="221"/>
      <c r="F17" s="222"/>
      <c r="G17" s="223"/>
      <c r="H17" s="222"/>
      <c r="I17" s="223"/>
      <c r="J17" s="222"/>
      <c r="K17" s="223"/>
      <c r="L17" s="222"/>
      <c r="M17" s="223"/>
      <c r="N17" s="222"/>
      <c r="O17" s="223"/>
      <c r="P17" s="222"/>
      <c r="Q17" s="223"/>
      <c r="R17" s="222"/>
      <c r="S17" s="223"/>
      <c r="T17" s="222"/>
      <c r="U17" s="223"/>
      <c r="V17" s="222"/>
      <c r="W17" s="223"/>
      <c r="X17" s="222"/>
      <c r="Y17" s="223"/>
      <c r="Z17" s="222"/>
      <c r="AA17" s="223"/>
      <c r="AB17" s="224"/>
      <c r="AC17" s="223"/>
      <c r="AD17" s="15"/>
      <c r="AE17" s="15"/>
      <c r="AF17" s="15"/>
      <c r="AG17" s="15"/>
      <c r="AH17" s="15"/>
    </row>
    <row r="18">
      <c r="A18" s="217"/>
      <c r="B18" s="218"/>
      <c r="C18" s="219"/>
      <c r="D18" s="220"/>
      <c r="E18" s="221"/>
      <c r="F18" s="222"/>
      <c r="G18" s="223"/>
      <c r="H18" s="222"/>
      <c r="I18" s="223"/>
      <c r="J18" s="222"/>
      <c r="K18" s="223"/>
      <c r="L18" s="222"/>
      <c r="M18" s="223"/>
      <c r="N18" s="222"/>
      <c r="O18" s="223"/>
      <c r="P18" s="222"/>
      <c r="Q18" s="223"/>
      <c r="R18" s="222"/>
      <c r="S18" s="223"/>
      <c r="T18" s="222"/>
      <c r="U18" s="223"/>
      <c r="V18" s="222"/>
      <c r="W18" s="223"/>
      <c r="X18" s="222"/>
      <c r="Y18" s="223"/>
      <c r="Z18" s="222"/>
      <c r="AA18" s="223"/>
      <c r="AB18" s="224"/>
      <c r="AC18" s="223"/>
      <c r="AD18" s="15"/>
      <c r="AE18" s="15"/>
      <c r="AF18" s="15"/>
      <c r="AG18" s="15"/>
      <c r="AH18" s="15"/>
    </row>
    <row r="19">
      <c r="A19" s="217"/>
      <c r="B19" s="218"/>
      <c r="C19" s="219"/>
      <c r="D19" s="220"/>
      <c r="E19" s="221"/>
      <c r="F19" s="222"/>
      <c r="G19" s="223"/>
      <c r="H19" s="222"/>
      <c r="I19" s="223"/>
      <c r="J19" s="222"/>
      <c r="K19" s="223"/>
      <c r="L19" s="222"/>
      <c r="M19" s="223"/>
      <c r="N19" s="222"/>
      <c r="O19" s="223"/>
      <c r="P19" s="222"/>
      <c r="Q19" s="223"/>
      <c r="R19" s="222"/>
      <c r="S19" s="223"/>
      <c r="T19" s="222"/>
      <c r="U19" s="223"/>
      <c r="V19" s="222"/>
      <c r="W19" s="223"/>
      <c r="X19" s="222"/>
      <c r="Y19" s="223"/>
      <c r="Z19" s="222"/>
      <c r="AA19" s="223"/>
      <c r="AB19" s="224"/>
      <c r="AC19" s="223"/>
      <c r="AD19" s="15"/>
      <c r="AE19" s="15"/>
      <c r="AF19" s="15"/>
      <c r="AG19" s="15"/>
      <c r="AH19" s="15"/>
    </row>
    <row r="20">
      <c r="A20" s="217"/>
      <c r="B20" s="218"/>
      <c r="C20" s="219"/>
      <c r="D20" s="220"/>
      <c r="E20" s="221"/>
      <c r="F20" s="222"/>
      <c r="G20" s="223"/>
      <c r="H20" s="222"/>
      <c r="I20" s="223"/>
      <c r="J20" s="222"/>
      <c r="K20" s="223"/>
      <c r="L20" s="222"/>
      <c r="M20" s="223"/>
      <c r="N20" s="222"/>
      <c r="O20" s="223"/>
      <c r="P20" s="222"/>
      <c r="Q20" s="223"/>
      <c r="R20" s="222"/>
      <c r="S20" s="223"/>
      <c r="T20" s="222"/>
      <c r="U20" s="223"/>
      <c r="V20" s="222"/>
      <c r="W20" s="223"/>
      <c r="X20" s="222"/>
      <c r="Y20" s="223"/>
      <c r="Z20" s="222"/>
      <c r="AA20" s="223"/>
      <c r="AB20" s="224"/>
      <c r="AC20" s="223"/>
      <c r="AD20" s="15"/>
      <c r="AE20" s="15"/>
      <c r="AF20" s="15"/>
      <c r="AG20" s="15"/>
      <c r="AH20" s="15"/>
    </row>
    <row r="21" ht="15.75" customHeight="1">
      <c r="A21" s="217"/>
      <c r="B21" s="218"/>
      <c r="C21" s="219"/>
      <c r="D21" s="220"/>
      <c r="E21" s="221"/>
      <c r="F21" s="222"/>
      <c r="G21" s="223"/>
      <c r="H21" s="222"/>
      <c r="I21" s="223"/>
      <c r="J21" s="222"/>
      <c r="K21" s="223"/>
      <c r="L21" s="222"/>
      <c r="M21" s="223"/>
      <c r="N21" s="222"/>
      <c r="O21" s="223"/>
      <c r="P21" s="222"/>
      <c r="Q21" s="223"/>
      <c r="R21" s="222"/>
      <c r="S21" s="223"/>
      <c r="T21" s="222"/>
      <c r="U21" s="223"/>
      <c r="V21" s="222"/>
      <c r="W21" s="223"/>
      <c r="X21" s="222"/>
      <c r="Y21" s="223"/>
      <c r="Z21" s="222"/>
      <c r="AA21" s="223"/>
      <c r="AB21" s="224"/>
      <c r="AC21" s="223"/>
      <c r="AD21" s="15"/>
      <c r="AE21" s="15"/>
      <c r="AF21" s="15"/>
      <c r="AG21" s="15"/>
      <c r="AH21" s="15"/>
    </row>
    <row r="22" ht="15.75" customHeight="1">
      <c r="A22" s="217"/>
      <c r="B22" s="218"/>
      <c r="C22" s="219"/>
      <c r="D22" s="220"/>
      <c r="E22" s="221"/>
      <c r="F22" s="222"/>
      <c r="G22" s="223"/>
      <c r="H22" s="222"/>
      <c r="I22" s="223"/>
      <c r="J22" s="222"/>
      <c r="K22" s="223"/>
      <c r="L22" s="222"/>
      <c r="M22" s="223"/>
      <c r="N22" s="222"/>
      <c r="O22" s="223"/>
      <c r="P22" s="222"/>
      <c r="Q22" s="223"/>
      <c r="R22" s="222"/>
      <c r="S22" s="223"/>
      <c r="T22" s="222"/>
      <c r="U22" s="223"/>
      <c r="V22" s="222"/>
      <c r="W22" s="223"/>
      <c r="X22" s="222"/>
      <c r="Y22" s="223"/>
      <c r="Z22" s="222"/>
      <c r="AA22" s="223"/>
      <c r="AB22" s="224"/>
      <c r="AC22" s="223"/>
      <c r="AD22" s="15"/>
      <c r="AE22" s="15"/>
      <c r="AF22" s="15"/>
      <c r="AG22" s="15"/>
      <c r="AH22" s="15"/>
    </row>
    <row r="23" ht="15.75" customHeight="1">
      <c r="A23" s="217"/>
      <c r="B23" s="218"/>
      <c r="C23" s="219"/>
      <c r="D23" s="220"/>
      <c r="E23" s="221"/>
      <c r="F23" s="222"/>
      <c r="G23" s="223"/>
      <c r="H23" s="222"/>
      <c r="I23" s="223"/>
      <c r="J23" s="222"/>
      <c r="K23" s="223"/>
      <c r="L23" s="222"/>
      <c r="M23" s="223"/>
      <c r="N23" s="222"/>
      <c r="O23" s="223"/>
      <c r="P23" s="222"/>
      <c r="Q23" s="223"/>
      <c r="R23" s="222"/>
      <c r="S23" s="223"/>
      <c r="T23" s="222"/>
      <c r="U23" s="223"/>
      <c r="V23" s="222"/>
      <c r="W23" s="223"/>
      <c r="X23" s="222"/>
      <c r="Y23" s="223"/>
      <c r="Z23" s="222"/>
      <c r="AA23" s="223"/>
      <c r="AB23" s="224"/>
      <c r="AC23" s="223"/>
      <c r="AD23" s="15"/>
      <c r="AE23" s="15"/>
      <c r="AF23" s="15"/>
      <c r="AG23" s="15"/>
      <c r="AH23" s="15"/>
    </row>
    <row r="24" ht="15.75" customHeight="1">
      <c r="A24" s="217"/>
      <c r="B24" s="218"/>
      <c r="C24" s="219"/>
      <c r="D24" s="220"/>
      <c r="E24" s="221"/>
      <c r="F24" s="222"/>
      <c r="G24" s="223"/>
      <c r="H24" s="222"/>
      <c r="I24" s="223"/>
      <c r="J24" s="222"/>
      <c r="K24" s="223"/>
      <c r="L24" s="222"/>
      <c r="M24" s="223"/>
      <c r="N24" s="222"/>
      <c r="O24" s="223"/>
      <c r="P24" s="222"/>
      <c r="Q24" s="223"/>
      <c r="R24" s="222"/>
      <c r="S24" s="223"/>
      <c r="T24" s="222"/>
      <c r="U24" s="223"/>
      <c r="V24" s="222"/>
      <c r="W24" s="223"/>
      <c r="X24" s="222"/>
      <c r="Y24" s="223"/>
      <c r="Z24" s="222"/>
      <c r="AA24" s="223"/>
      <c r="AB24" s="224"/>
      <c r="AC24" s="223"/>
      <c r="AD24" s="15"/>
      <c r="AE24" s="15"/>
      <c r="AF24" s="15"/>
      <c r="AG24" s="15"/>
      <c r="AH24" s="15"/>
    </row>
    <row r="25" ht="15.75" customHeight="1">
      <c r="A25" s="217"/>
      <c r="B25" s="218"/>
      <c r="C25" s="219"/>
      <c r="D25" s="220"/>
      <c r="E25" s="221"/>
      <c r="F25" s="222"/>
      <c r="G25" s="223"/>
      <c r="H25" s="222"/>
      <c r="I25" s="223"/>
      <c r="J25" s="222"/>
      <c r="K25" s="223"/>
      <c r="L25" s="222"/>
      <c r="M25" s="223"/>
      <c r="N25" s="222"/>
      <c r="O25" s="223"/>
      <c r="P25" s="222"/>
      <c r="Q25" s="223"/>
      <c r="R25" s="222"/>
      <c r="S25" s="223"/>
      <c r="T25" s="222"/>
      <c r="U25" s="223"/>
      <c r="V25" s="222"/>
      <c r="W25" s="223"/>
      <c r="X25" s="222"/>
      <c r="Y25" s="223"/>
      <c r="Z25" s="222"/>
      <c r="AA25" s="223"/>
      <c r="AB25" s="224"/>
      <c r="AC25" s="223"/>
      <c r="AD25" s="15"/>
      <c r="AE25" s="15"/>
      <c r="AF25" s="15"/>
      <c r="AG25" s="15"/>
      <c r="AH25" s="15"/>
    </row>
    <row r="26" ht="15.75" customHeight="1">
      <c r="A26" s="217"/>
      <c r="B26" s="218"/>
      <c r="C26" s="219"/>
      <c r="D26" s="220"/>
      <c r="E26" s="221"/>
      <c r="F26" s="222"/>
      <c r="G26" s="223"/>
      <c r="H26" s="222"/>
      <c r="I26" s="223"/>
      <c r="J26" s="222"/>
      <c r="K26" s="223"/>
      <c r="L26" s="222"/>
      <c r="M26" s="223"/>
      <c r="N26" s="222"/>
      <c r="O26" s="223"/>
      <c r="P26" s="222"/>
      <c r="Q26" s="223"/>
      <c r="R26" s="222"/>
      <c r="S26" s="223"/>
      <c r="T26" s="222"/>
      <c r="U26" s="223"/>
      <c r="V26" s="222"/>
      <c r="W26" s="223"/>
      <c r="X26" s="222"/>
      <c r="Y26" s="223"/>
      <c r="Z26" s="222"/>
      <c r="AA26" s="223"/>
      <c r="AB26" s="224"/>
      <c r="AC26" s="223"/>
      <c r="AD26" s="15"/>
      <c r="AE26" s="15"/>
      <c r="AF26" s="15"/>
      <c r="AG26" s="15"/>
      <c r="AH26" s="15"/>
    </row>
    <row r="27" ht="15.75" customHeight="1">
      <c r="A27" s="217"/>
      <c r="B27" s="218"/>
      <c r="C27" s="219"/>
      <c r="D27" s="220"/>
      <c r="E27" s="221"/>
      <c r="F27" s="222"/>
      <c r="G27" s="223"/>
      <c r="H27" s="222"/>
      <c r="I27" s="223"/>
      <c r="J27" s="222"/>
      <c r="K27" s="223"/>
      <c r="L27" s="222"/>
      <c r="M27" s="223"/>
      <c r="N27" s="222"/>
      <c r="O27" s="223"/>
      <c r="P27" s="222"/>
      <c r="Q27" s="223"/>
      <c r="R27" s="222"/>
      <c r="S27" s="223"/>
      <c r="T27" s="222"/>
      <c r="U27" s="223"/>
      <c r="V27" s="222"/>
      <c r="W27" s="223"/>
      <c r="X27" s="222"/>
      <c r="Y27" s="223"/>
      <c r="Z27" s="222"/>
      <c r="AA27" s="223"/>
      <c r="AB27" s="224"/>
      <c r="AC27" s="223"/>
      <c r="AD27" s="15"/>
      <c r="AE27" s="15"/>
      <c r="AF27" s="15"/>
      <c r="AG27" s="15"/>
      <c r="AH27" s="15"/>
    </row>
    <row r="28" ht="15.75" customHeight="1">
      <c r="A28" s="217"/>
      <c r="B28" s="218"/>
      <c r="C28" s="219"/>
      <c r="D28" s="220"/>
      <c r="E28" s="221"/>
      <c r="F28" s="222"/>
      <c r="G28" s="223"/>
      <c r="H28" s="222"/>
      <c r="I28" s="223"/>
      <c r="J28" s="222"/>
      <c r="K28" s="223"/>
      <c r="L28" s="222"/>
      <c r="M28" s="223"/>
      <c r="N28" s="222"/>
      <c r="O28" s="223"/>
      <c r="P28" s="222"/>
      <c r="Q28" s="223"/>
      <c r="R28" s="222"/>
      <c r="S28" s="223"/>
      <c r="T28" s="222"/>
      <c r="U28" s="223"/>
      <c r="V28" s="222"/>
      <c r="W28" s="223"/>
      <c r="X28" s="222"/>
      <c r="Y28" s="223"/>
      <c r="Z28" s="222"/>
      <c r="AA28" s="223"/>
      <c r="AB28" s="224"/>
      <c r="AC28" s="223"/>
      <c r="AD28" s="15"/>
      <c r="AE28" s="15"/>
      <c r="AF28" s="15"/>
      <c r="AG28" s="15"/>
      <c r="AH28" s="15"/>
    </row>
    <row r="29" ht="15.75" customHeight="1">
      <c r="A29" s="217"/>
      <c r="B29" s="218"/>
      <c r="C29" s="219"/>
      <c r="D29" s="220"/>
      <c r="E29" s="221"/>
      <c r="F29" s="222"/>
      <c r="G29" s="223"/>
      <c r="H29" s="222"/>
      <c r="I29" s="223"/>
      <c r="J29" s="222"/>
      <c r="K29" s="223"/>
      <c r="L29" s="222"/>
      <c r="M29" s="223"/>
      <c r="N29" s="222"/>
      <c r="O29" s="223"/>
      <c r="P29" s="222"/>
      <c r="Q29" s="223"/>
      <c r="R29" s="222"/>
      <c r="S29" s="223"/>
      <c r="T29" s="222"/>
      <c r="U29" s="223"/>
      <c r="V29" s="222"/>
      <c r="W29" s="223"/>
      <c r="X29" s="222"/>
      <c r="Y29" s="223"/>
      <c r="Z29" s="222"/>
      <c r="AA29" s="223"/>
      <c r="AB29" s="224"/>
      <c r="AC29" s="223"/>
      <c r="AD29" s="15"/>
      <c r="AE29" s="15"/>
      <c r="AF29" s="15"/>
      <c r="AG29" s="15"/>
      <c r="AH29" s="15"/>
    </row>
    <row r="30" ht="15.75" customHeight="1">
      <c r="A30" s="217"/>
      <c r="B30" s="218"/>
      <c r="C30" s="219"/>
      <c r="D30" s="220"/>
      <c r="E30" s="221"/>
      <c r="F30" s="222"/>
      <c r="G30" s="223"/>
      <c r="H30" s="222"/>
      <c r="I30" s="223"/>
      <c r="J30" s="222"/>
      <c r="K30" s="223"/>
      <c r="L30" s="222"/>
      <c r="M30" s="223"/>
      <c r="N30" s="222"/>
      <c r="O30" s="223"/>
      <c r="P30" s="222"/>
      <c r="Q30" s="223"/>
      <c r="R30" s="222"/>
      <c r="S30" s="223"/>
      <c r="T30" s="222"/>
      <c r="U30" s="223"/>
      <c r="V30" s="222"/>
      <c r="W30" s="223"/>
      <c r="X30" s="222"/>
      <c r="Y30" s="223"/>
      <c r="Z30" s="222"/>
      <c r="AA30" s="223"/>
      <c r="AB30" s="224"/>
      <c r="AC30" s="223"/>
      <c r="AD30" s="15"/>
      <c r="AE30" s="15"/>
      <c r="AF30" s="15"/>
      <c r="AG30" s="15"/>
      <c r="AH30" s="15"/>
    </row>
    <row r="31" ht="15.75" customHeight="1">
      <c r="A31" s="217"/>
      <c r="B31" s="218"/>
      <c r="C31" s="219"/>
      <c r="D31" s="220"/>
      <c r="E31" s="221"/>
      <c r="F31" s="222"/>
      <c r="G31" s="223"/>
      <c r="H31" s="222"/>
      <c r="I31" s="223"/>
      <c r="J31" s="222"/>
      <c r="K31" s="223"/>
      <c r="L31" s="222"/>
      <c r="M31" s="223"/>
      <c r="N31" s="222"/>
      <c r="O31" s="223"/>
      <c r="P31" s="222"/>
      <c r="Q31" s="223"/>
      <c r="R31" s="222"/>
      <c r="S31" s="223"/>
      <c r="T31" s="222"/>
      <c r="U31" s="223"/>
      <c r="V31" s="222"/>
      <c r="W31" s="223"/>
      <c r="X31" s="222"/>
      <c r="Y31" s="223"/>
      <c r="Z31" s="222"/>
      <c r="AA31" s="223"/>
      <c r="AB31" s="224"/>
      <c r="AC31" s="223"/>
      <c r="AD31" s="15"/>
      <c r="AE31" s="15"/>
      <c r="AF31" s="15"/>
      <c r="AG31" s="15"/>
      <c r="AH31" s="15"/>
    </row>
    <row r="32" ht="15.75" customHeight="1">
      <c r="A32" s="217"/>
      <c r="B32" s="218"/>
      <c r="C32" s="219"/>
      <c r="D32" s="220"/>
      <c r="E32" s="221"/>
      <c r="F32" s="222"/>
      <c r="G32" s="223"/>
      <c r="H32" s="222"/>
      <c r="I32" s="223"/>
      <c r="J32" s="222"/>
      <c r="K32" s="223"/>
      <c r="L32" s="222"/>
      <c r="M32" s="223"/>
      <c r="N32" s="222"/>
      <c r="O32" s="223"/>
      <c r="P32" s="222"/>
      <c r="Q32" s="223"/>
      <c r="R32" s="222"/>
      <c r="S32" s="223"/>
      <c r="T32" s="222"/>
      <c r="U32" s="223"/>
      <c r="V32" s="222"/>
      <c r="W32" s="223"/>
      <c r="X32" s="222"/>
      <c r="Y32" s="223"/>
      <c r="Z32" s="222"/>
      <c r="AA32" s="223"/>
      <c r="AB32" s="224"/>
      <c r="AC32" s="223"/>
      <c r="AD32" s="15"/>
      <c r="AE32" s="15"/>
      <c r="AF32" s="15"/>
      <c r="AG32" s="15"/>
      <c r="AH32" s="15"/>
    </row>
    <row r="33" ht="15.75" customHeight="1">
      <c r="A33" s="217"/>
      <c r="B33" s="218"/>
      <c r="C33" s="219"/>
      <c r="D33" s="220"/>
      <c r="E33" s="221"/>
      <c r="F33" s="222"/>
      <c r="G33" s="223"/>
      <c r="H33" s="222"/>
      <c r="I33" s="223"/>
      <c r="J33" s="222"/>
      <c r="K33" s="223"/>
      <c r="L33" s="222"/>
      <c r="M33" s="223"/>
      <c r="N33" s="222"/>
      <c r="O33" s="223"/>
      <c r="P33" s="222"/>
      <c r="Q33" s="223"/>
      <c r="R33" s="222"/>
      <c r="S33" s="223"/>
      <c r="T33" s="222"/>
      <c r="U33" s="223"/>
      <c r="V33" s="222"/>
      <c r="W33" s="223"/>
      <c r="X33" s="222"/>
      <c r="Y33" s="223"/>
      <c r="Z33" s="222"/>
      <c r="AA33" s="223"/>
      <c r="AB33" s="224"/>
      <c r="AC33" s="223"/>
      <c r="AD33" s="15"/>
      <c r="AE33" s="15"/>
      <c r="AF33" s="15"/>
      <c r="AG33" s="15"/>
      <c r="AH33" s="15"/>
    </row>
    <row r="34" ht="15.75" customHeight="1">
      <c r="A34" s="217"/>
      <c r="B34" s="218"/>
      <c r="C34" s="219"/>
      <c r="D34" s="220"/>
      <c r="E34" s="221"/>
      <c r="F34" s="222"/>
      <c r="G34" s="223"/>
      <c r="H34" s="222"/>
      <c r="I34" s="223"/>
      <c r="J34" s="222"/>
      <c r="K34" s="223"/>
      <c r="L34" s="222"/>
      <c r="M34" s="223"/>
      <c r="N34" s="222"/>
      <c r="O34" s="223"/>
      <c r="P34" s="222"/>
      <c r="Q34" s="223"/>
      <c r="R34" s="222"/>
      <c r="S34" s="223"/>
      <c r="T34" s="222"/>
      <c r="U34" s="223"/>
      <c r="V34" s="222"/>
      <c r="W34" s="223"/>
      <c r="X34" s="222"/>
      <c r="Y34" s="223"/>
      <c r="Z34" s="222"/>
      <c r="AA34" s="223"/>
      <c r="AB34" s="224"/>
      <c r="AC34" s="223"/>
      <c r="AD34" s="15"/>
      <c r="AE34" s="15"/>
      <c r="AF34" s="15"/>
      <c r="AG34" s="15"/>
      <c r="AH34" s="15"/>
    </row>
    <row r="35" ht="15.75" customHeight="1">
      <c r="A35" s="217"/>
      <c r="B35" s="218"/>
      <c r="C35" s="219"/>
      <c r="D35" s="220"/>
      <c r="E35" s="221"/>
      <c r="F35" s="222"/>
      <c r="G35" s="223"/>
      <c r="H35" s="222"/>
      <c r="I35" s="223"/>
      <c r="J35" s="222"/>
      <c r="K35" s="223"/>
      <c r="L35" s="222"/>
      <c r="M35" s="223"/>
      <c r="N35" s="222"/>
      <c r="O35" s="223"/>
      <c r="P35" s="222"/>
      <c r="Q35" s="223"/>
      <c r="R35" s="222"/>
      <c r="S35" s="223"/>
      <c r="T35" s="222"/>
      <c r="U35" s="223"/>
      <c r="V35" s="222"/>
      <c r="W35" s="223"/>
      <c r="X35" s="222"/>
      <c r="Y35" s="223"/>
      <c r="Z35" s="222"/>
      <c r="AA35" s="223"/>
      <c r="AB35" s="224"/>
      <c r="AC35" s="223"/>
      <c r="AD35" s="15"/>
      <c r="AE35" s="15"/>
      <c r="AF35" s="15"/>
      <c r="AG35" s="15"/>
      <c r="AH35" s="15"/>
    </row>
    <row r="36" ht="15.75" customHeight="1">
      <c r="A36" s="217"/>
      <c r="B36" s="218"/>
      <c r="C36" s="219"/>
      <c r="D36" s="220"/>
      <c r="E36" s="221"/>
      <c r="F36" s="222"/>
      <c r="G36" s="223"/>
      <c r="H36" s="222"/>
      <c r="I36" s="223"/>
      <c r="J36" s="222"/>
      <c r="K36" s="223"/>
      <c r="L36" s="222"/>
      <c r="M36" s="223"/>
      <c r="N36" s="222"/>
      <c r="O36" s="223"/>
      <c r="P36" s="222"/>
      <c r="Q36" s="223"/>
      <c r="R36" s="222"/>
      <c r="S36" s="223"/>
      <c r="T36" s="222"/>
      <c r="U36" s="223"/>
      <c r="V36" s="222"/>
      <c r="W36" s="223"/>
      <c r="X36" s="222"/>
      <c r="Y36" s="223"/>
      <c r="Z36" s="222"/>
      <c r="AA36" s="223"/>
      <c r="AB36" s="224"/>
      <c r="AC36" s="223"/>
      <c r="AD36" s="15"/>
      <c r="AE36" s="15"/>
      <c r="AF36" s="15"/>
      <c r="AG36" s="15"/>
      <c r="AH36" s="15"/>
    </row>
    <row r="37" ht="15.75" customHeight="1">
      <c r="A37" s="217"/>
      <c r="B37" s="218"/>
      <c r="C37" s="219"/>
      <c r="D37" s="220"/>
      <c r="E37" s="221"/>
      <c r="F37" s="222"/>
      <c r="G37" s="223"/>
      <c r="H37" s="222"/>
      <c r="I37" s="223"/>
      <c r="J37" s="222"/>
      <c r="K37" s="223"/>
      <c r="L37" s="222"/>
      <c r="M37" s="223"/>
      <c r="N37" s="222"/>
      <c r="O37" s="223"/>
      <c r="P37" s="222"/>
      <c r="Q37" s="223"/>
      <c r="R37" s="222"/>
      <c r="S37" s="223"/>
      <c r="T37" s="222"/>
      <c r="U37" s="223"/>
      <c r="V37" s="222"/>
      <c r="W37" s="223"/>
      <c r="X37" s="222"/>
      <c r="Y37" s="223"/>
      <c r="Z37" s="222"/>
      <c r="AA37" s="223"/>
      <c r="AB37" s="224"/>
      <c r="AC37" s="223"/>
      <c r="AD37" s="15"/>
      <c r="AE37" s="15"/>
      <c r="AF37" s="15"/>
      <c r="AG37" s="15"/>
      <c r="AH37" s="15"/>
    </row>
    <row r="38" ht="15.75" customHeight="1">
      <c r="A38" s="217"/>
      <c r="B38" s="218"/>
      <c r="C38" s="219"/>
      <c r="D38" s="220"/>
      <c r="E38" s="221"/>
      <c r="F38" s="222"/>
      <c r="G38" s="223"/>
      <c r="H38" s="222"/>
      <c r="I38" s="223"/>
      <c r="J38" s="222"/>
      <c r="K38" s="223"/>
      <c r="L38" s="222"/>
      <c r="M38" s="223"/>
      <c r="N38" s="222"/>
      <c r="O38" s="223"/>
      <c r="P38" s="222"/>
      <c r="Q38" s="223"/>
      <c r="R38" s="222"/>
      <c r="S38" s="223"/>
      <c r="T38" s="222"/>
      <c r="U38" s="223"/>
      <c r="V38" s="222"/>
      <c r="W38" s="223"/>
      <c r="X38" s="222"/>
      <c r="Y38" s="223"/>
      <c r="Z38" s="222"/>
      <c r="AA38" s="223"/>
      <c r="AB38" s="224"/>
      <c r="AC38" s="223"/>
      <c r="AD38" s="15"/>
      <c r="AE38" s="15"/>
      <c r="AF38" s="15"/>
      <c r="AG38" s="15"/>
      <c r="AH38" s="15"/>
    </row>
    <row r="39" ht="15.75" customHeight="1">
      <c r="A39" s="217"/>
      <c r="B39" s="218"/>
      <c r="C39" s="219"/>
      <c r="D39" s="220"/>
      <c r="E39" s="221"/>
      <c r="F39" s="222"/>
      <c r="G39" s="223"/>
      <c r="H39" s="222"/>
      <c r="I39" s="223"/>
      <c r="J39" s="222"/>
      <c r="K39" s="223"/>
      <c r="L39" s="222"/>
      <c r="M39" s="223"/>
      <c r="N39" s="222"/>
      <c r="O39" s="223"/>
      <c r="P39" s="222"/>
      <c r="Q39" s="223"/>
      <c r="R39" s="222"/>
      <c r="S39" s="223"/>
      <c r="T39" s="222"/>
      <c r="U39" s="223"/>
      <c r="V39" s="222"/>
      <c r="W39" s="223"/>
      <c r="X39" s="222"/>
      <c r="Y39" s="223"/>
      <c r="Z39" s="222"/>
      <c r="AA39" s="223"/>
      <c r="AB39" s="224"/>
      <c r="AC39" s="223"/>
      <c r="AD39" s="15"/>
      <c r="AE39" s="15"/>
      <c r="AF39" s="15"/>
      <c r="AG39" s="15"/>
      <c r="AH39" s="15"/>
    </row>
    <row r="40" ht="15.75" customHeight="1">
      <c r="A40" s="217"/>
      <c r="B40" s="218"/>
      <c r="C40" s="219"/>
      <c r="D40" s="220"/>
      <c r="E40" s="221"/>
      <c r="F40" s="222"/>
      <c r="G40" s="223"/>
      <c r="H40" s="222"/>
      <c r="I40" s="223"/>
      <c r="J40" s="222"/>
      <c r="K40" s="223"/>
      <c r="L40" s="222"/>
      <c r="M40" s="223"/>
      <c r="N40" s="222"/>
      <c r="O40" s="223"/>
      <c r="P40" s="222"/>
      <c r="Q40" s="223"/>
      <c r="R40" s="222"/>
      <c r="S40" s="223"/>
      <c r="T40" s="222"/>
      <c r="U40" s="223"/>
      <c r="V40" s="222"/>
      <c r="W40" s="223"/>
      <c r="X40" s="222"/>
      <c r="Y40" s="223"/>
      <c r="Z40" s="222"/>
      <c r="AA40" s="223"/>
      <c r="AB40" s="224"/>
      <c r="AC40" s="223"/>
      <c r="AD40" s="15"/>
      <c r="AE40" s="15"/>
      <c r="AF40" s="15"/>
      <c r="AG40" s="15"/>
      <c r="AH40" s="15"/>
    </row>
    <row r="41" ht="15.75" customHeight="1">
      <c r="A41" s="217"/>
      <c r="B41" s="218"/>
      <c r="C41" s="219"/>
      <c r="D41" s="220"/>
      <c r="E41" s="221"/>
      <c r="F41" s="222"/>
      <c r="G41" s="223"/>
      <c r="H41" s="222"/>
      <c r="I41" s="223"/>
      <c r="J41" s="222"/>
      <c r="K41" s="223"/>
      <c r="L41" s="222"/>
      <c r="M41" s="223"/>
      <c r="N41" s="222"/>
      <c r="O41" s="223"/>
      <c r="P41" s="222"/>
      <c r="Q41" s="223"/>
      <c r="R41" s="222"/>
      <c r="S41" s="223"/>
      <c r="T41" s="222"/>
      <c r="U41" s="223"/>
      <c r="V41" s="222"/>
      <c r="W41" s="223"/>
      <c r="X41" s="222"/>
      <c r="Y41" s="223"/>
      <c r="Z41" s="222"/>
      <c r="AA41" s="223"/>
      <c r="AB41" s="224"/>
      <c r="AC41" s="223"/>
      <c r="AD41" s="15"/>
      <c r="AE41" s="15"/>
      <c r="AF41" s="15"/>
      <c r="AG41" s="15"/>
      <c r="AH41" s="15"/>
    </row>
    <row r="42" ht="15.75" customHeight="1">
      <c r="A42" s="217"/>
      <c r="B42" s="218"/>
      <c r="C42" s="219"/>
      <c r="D42" s="220"/>
      <c r="E42" s="221"/>
      <c r="F42" s="222"/>
      <c r="G42" s="223"/>
      <c r="H42" s="222"/>
      <c r="I42" s="223"/>
      <c r="J42" s="222"/>
      <c r="K42" s="223"/>
      <c r="L42" s="222"/>
      <c r="M42" s="223"/>
      <c r="N42" s="222"/>
      <c r="O42" s="223"/>
      <c r="P42" s="222"/>
      <c r="Q42" s="223"/>
      <c r="R42" s="222"/>
      <c r="S42" s="223"/>
      <c r="T42" s="222"/>
      <c r="U42" s="223"/>
      <c r="V42" s="222"/>
      <c r="W42" s="223"/>
      <c r="X42" s="222"/>
      <c r="Y42" s="223"/>
      <c r="Z42" s="222"/>
      <c r="AA42" s="223"/>
      <c r="AB42" s="224"/>
      <c r="AC42" s="223"/>
      <c r="AD42" s="15"/>
      <c r="AE42" s="15"/>
      <c r="AF42" s="15"/>
      <c r="AG42" s="15"/>
      <c r="AH42" s="15"/>
    </row>
    <row r="43" ht="15.75" customHeight="1">
      <c r="A43" s="217"/>
      <c r="B43" s="218"/>
      <c r="C43" s="219"/>
      <c r="D43" s="220"/>
      <c r="E43" s="221"/>
      <c r="F43" s="222"/>
      <c r="G43" s="223"/>
      <c r="H43" s="222"/>
      <c r="I43" s="223"/>
      <c r="J43" s="222"/>
      <c r="K43" s="223"/>
      <c r="L43" s="222"/>
      <c r="M43" s="223"/>
      <c r="N43" s="222"/>
      <c r="O43" s="223"/>
      <c r="P43" s="222"/>
      <c r="Q43" s="223"/>
      <c r="R43" s="222"/>
      <c r="S43" s="223"/>
      <c r="T43" s="222"/>
      <c r="U43" s="223"/>
      <c r="V43" s="222"/>
      <c r="W43" s="223"/>
      <c r="X43" s="222"/>
      <c r="Y43" s="223"/>
      <c r="Z43" s="222"/>
      <c r="AA43" s="223"/>
      <c r="AB43" s="224"/>
      <c r="AC43" s="223"/>
      <c r="AD43" s="15"/>
      <c r="AE43" s="15"/>
      <c r="AF43" s="15"/>
      <c r="AG43" s="15"/>
      <c r="AH43" s="15"/>
    </row>
    <row r="44" ht="15.75" customHeight="1">
      <c r="A44" s="217"/>
      <c r="B44" s="218"/>
      <c r="C44" s="219"/>
      <c r="D44" s="220"/>
      <c r="E44" s="221"/>
      <c r="F44" s="222"/>
      <c r="G44" s="223"/>
      <c r="H44" s="222"/>
      <c r="I44" s="223"/>
      <c r="J44" s="222"/>
      <c r="K44" s="223"/>
      <c r="L44" s="222"/>
      <c r="M44" s="223"/>
      <c r="N44" s="222"/>
      <c r="O44" s="223"/>
      <c r="P44" s="222"/>
      <c r="Q44" s="223"/>
      <c r="R44" s="222"/>
      <c r="S44" s="223"/>
      <c r="T44" s="222"/>
      <c r="U44" s="223"/>
      <c r="V44" s="222"/>
      <c r="W44" s="223"/>
      <c r="X44" s="222"/>
      <c r="Y44" s="223"/>
      <c r="Z44" s="222"/>
      <c r="AA44" s="223"/>
      <c r="AB44" s="224"/>
      <c r="AC44" s="223"/>
      <c r="AD44" s="15"/>
      <c r="AE44" s="15"/>
      <c r="AF44" s="15"/>
      <c r="AG44" s="15"/>
      <c r="AH44" s="15"/>
    </row>
    <row r="45" ht="15.75" customHeight="1">
      <c r="A45" s="217"/>
      <c r="B45" s="225"/>
      <c r="C45" s="219"/>
      <c r="D45" s="226"/>
      <c r="E45" s="221"/>
      <c r="F45" s="222"/>
      <c r="G45" s="223"/>
      <c r="H45" s="222"/>
      <c r="I45" s="223"/>
      <c r="J45" s="222"/>
      <c r="K45" s="223"/>
      <c r="L45" s="222"/>
      <c r="M45" s="223"/>
      <c r="N45" s="222"/>
      <c r="O45" s="223"/>
      <c r="P45" s="222"/>
      <c r="Q45" s="223"/>
      <c r="R45" s="222"/>
      <c r="S45" s="223"/>
      <c r="T45" s="222"/>
      <c r="U45" s="223"/>
      <c r="V45" s="222"/>
      <c r="W45" s="223"/>
      <c r="X45" s="222"/>
      <c r="Y45" s="223"/>
      <c r="Z45" s="222"/>
      <c r="AA45" s="223"/>
      <c r="AB45" s="224"/>
      <c r="AC45" s="223"/>
      <c r="AD45" s="15"/>
      <c r="AE45" s="15"/>
      <c r="AF45" s="15"/>
      <c r="AG45" s="15"/>
      <c r="AH45" s="15"/>
    </row>
    <row r="46" ht="15.75" customHeight="1">
      <c r="A46" s="217"/>
      <c r="B46" s="225"/>
      <c r="C46" s="219"/>
      <c r="D46" s="226"/>
      <c r="E46" s="221"/>
      <c r="F46" s="222"/>
      <c r="G46" s="223"/>
      <c r="H46" s="222"/>
      <c r="I46" s="223"/>
      <c r="J46" s="222"/>
      <c r="K46" s="223"/>
      <c r="L46" s="222"/>
      <c r="M46" s="223"/>
      <c r="N46" s="222"/>
      <c r="O46" s="223"/>
      <c r="P46" s="222"/>
      <c r="Q46" s="223"/>
      <c r="R46" s="222"/>
      <c r="S46" s="223"/>
      <c r="T46" s="222"/>
      <c r="U46" s="223"/>
      <c r="V46" s="222"/>
      <c r="W46" s="223"/>
      <c r="X46" s="222"/>
      <c r="Y46" s="223"/>
      <c r="Z46" s="222"/>
      <c r="AA46" s="223"/>
      <c r="AB46" s="224"/>
      <c r="AC46" s="223"/>
      <c r="AD46" s="15"/>
      <c r="AE46" s="15"/>
      <c r="AF46" s="15"/>
      <c r="AG46" s="15"/>
      <c r="AH46" s="15"/>
    </row>
    <row r="47" ht="15.75" customHeight="1">
      <c r="A47" s="217"/>
      <c r="B47" s="225"/>
      <c r="C47" s="219"/>
      <c r="D47" s="226"/>
      <c r="E47" s="221"/>
      <c r="F47" s="222"/>
      <c r="G47" s="223"/>
      <c r="H47" s="222"/>
      <c r="I47" s="223"/>
      <c r="J47" s="222"/>
      <c r="K47" s="223"/>
      <c r="L47" s="222"/>
      <c r="M47" s="223"/>
      <c r="N47" s="222"/>
      <c r="O47" s="223"/>
      <c r="P47" s="222"/>
      <c r="Q47" s="223"/>
      <c r="R47" s="222"/>
      <c r="S47" s="223"/>
      <c r="T47" s="222"/>
      <c r="U47" s="223"/>
      <c r="V47" s="222"/>
      <c r="W47" s="223"/>
      <c r="X47" s="222"/>
      <c r="Y47" s="223"/>
      <c r="Z47" s="222"/>
      <c r="AA47" s="223"/>
      <c r="AB47" s="224"/>
      <c r="AC47" s="223"/>
      <c r="AD47" s="15"/>
      <c r="AE47" s="15"/>
      <c r="AF47" s="15"/>
      <c r="AG47" s="15"/>
      <c r="AH47" s="15"/>
    </row>
    <row r="48" ht="15.75" customHeight="1">
      <c r="A48" s="217"/>
      <c r="B48" s="225"/>
      <c r="C48" s="219"/>
      <c r="D48" s="226"/>
      <c r="E48" s="221"/>
      <c r="F48" s="222"/>
      <c r="G48" s="223"/>
      <c r="H48" s="222"/>
      <c r="I48" s="223"/>
      <c r="J48" s="222"/>
      <c r="K48" s="223"/>
      <c r="L48" s="222"/>
      <c r="M48" s="223"/>
      <c r="N48" s="222"/>
      <c r="O48" s="223"/>
      <c r="P48" s="222"/>
      <c r="Q48" s="223"/>
      <c r="R48" s="222"/>
      <c r="S48" s="223"/>
      <c r="T48" s="222"/>
      <c r="U48" s="223"/>
      <c r="V48" s="222"/>
      <c r="W48" s="223"/>
      <c r="X48" s="222"/>
      <c r="Y48" s="223"/>
      <c r="Z48" s="222"/>
      <c r="AA48" s="223"/>
      <c r="AB48" s="224"/>
      <c r="AC48" s="223"/>
      <c r="AD48" s="15"/>
      <c r="AE48" s="15"/>
      <c r="AF48" s="15"/>
      <c r="AG48" s="15"/>
      <c r="AH48" s="15"/>
    </row>
    <row r="49" ht="15.75" customHeight="1">
      <c r="A49" s="217"/>
      <c r="B49" s="225"/>
      <c r="C49" s="219"/>
      <c r="D49" s="226"/>
      <c r="E49" s="221"/>
      <c r="F49" s="222"/>
      <c r="G49" s="223"/>
      <c r="H49" s="222"/>
      <c r="I49" s="223"/>
      <c r="J49" s="222"/>
      <c r="K49" s="223"/>
      <c r="L49" s="222"/>
      <c r="M49" s="223"/>
      <c r="N49" s="222"/>
      <c r="O49" s="223"/>
      <c r="P49" s="222"/>
      <c r="Q49" s="223"/>
      <c r="R49" s="222"/>
      <c r="S49" s="223"/>
      <c r="T49" s="222"/>
      <c r="U49" s="223"/>
      <c r="V49" s="222"/>
      <c r="W49" s="223"/>
      <c r="X49" s="222"/>
      <c r="Y49" s="223"/>
      <c r="Z49" s="222"/>
      <c r="AA49" s="223"/>
      <c r="AB49" s="224"/>
      <c r="AC49" s="223"/>
      <c r="AD49" s="15"/>
      <c r="AE49" s="15"/>
      <c r="AF49" s="15"/>
      <c r="AG49" s="15"/>
      <c r="AH49" s="15"/>
    </row>
    <row r="50" ht="15.75" customHeight="1">
      <c r="A50" s="217"/>
      <c r="B50" s="225"/>
      <c r="C50" s="219"/>
      <c r="D50" s="226"/>
      <c r="E50" s="221"/>
      <c r="F50" s="222"/>
      <c r="G50" s="223"/>
      <c r="H50" s="222"/>
      <c r="I50" s="223"/>
      <c r="J50" s="222"/>
      <c r="K50" s="223"/>
      <c r="L50" s="222"/>
      <c r="M50" s="223"/>
      <c r="N50" s="222"/>
      <c r="O50" s="223"/>
      <c r="P50" s="222"/>
      <c r="Q50" s="223"/>
      <c r="R50" s="222"/>
      <c r="S50" s="223"/>
      <c r="T50" s="222"/>
      <c r="U50" s="223"/>
      <c r="V50" s="222"/>
      <c r="W50" s="223"/>
      <c r="X50" s="222"/>
      <c r="Y50" s="223"/>
      <c r="Z50" s="222"/>
      <c r="AA50" s="223"/>
      <c r="AB50" s="224"/>
      <c r="AC50" s="223"/>
      <c r="AD50" s="15"/>
      <c r="AE50" s="15"/>
      <c r="AF50" s="15"/>
      <c r="AG50" s="15"/>
      <c r="AH50" s="15"/>
    </row>
    <row r="51" ht="15.75" customHeight="1">
      <c r="A51" s="217"/>
      <c r="B51" s="225"/>
      <c r="C51" s="219"/>
      <c r="D51" s="226"/>
      <c r="E51" s="221"/>
      <c r="F51" s="222"/>
      <c r="G51" s="223"/>
      <c r="H51" s="222"/>
      <c r="I51" s="223"/>
      <c r="J51" s="222"/>
      <c r="K51" s="223"/>
      <c r="L51" s="222"/>
      <c r="M51" s="223"/>
      <c r="N51" s="222"/>
      <c r="O51" s="223"/>
      <c r="P51" s="222"/>
      <c r="Q51" s="223"/>
      <c r="R51" s="222"/>
      <c r="S51" s="223"/>
      <c r="T51" s="222"/>
      <c r="U51" s="223"/>
      <c r="V51" s="222"/>
      <c r="W51" s="223"/>
      <c r="X51" s="222"/>
      <c r="Y51" s="223"/>
      <c r="Z51" s="222"/>
      <c r="AA51" s="223"/>
      <c r="AB51" s="224"/>
      <c r="AC51" s="223"/>
      <c r="AD51" s="15"/>
      <c r="AE51" s="15"/>
      <c r="AF51" s="15"/>
      <c r="AG51" s="15"/>
      <c r="AH51" s="15"/>
    </row>
    <row r="52" ht="15.75" customHeight="1">
      <c r="A52" s="217"/>
      <c r="B52" s="225"/>
      <c r="C52" s="219"/>
      <c r="D52" s="226"/>
      <c r="E52" s="221"/>
      <c r="F52" s="222"/>
      <c r="G52" s="223"/>
      <c r="H52" s="222"/>
      <c r="I52" s="223"/>
      <c r="J52" s="222"/>
      <c r="K52" s="223"/>
      <c r="L52" s="222"/>
      <c r="M52" s="223"/>
      <c r="N52" s="222"/>
      <c r="O52" s="223"/>
      <c r="P52" s="222"/>
      <c r="Q52" s="223"/>
      <c r="R52" s="222"/>
      <c r="S52" s="223"/>
      <c r="T52" s="222"/>
      <c r="U52" s="223"/>
      <c r="V52" s="222"/>
      <c r="W52" s="223"/>
      <c r="X52" s="222"/>
      <c r="Y52" s="223"/>
      <c r="Z52" s="222"/>
      <c r="AA52" s="223"/>
      <c r="AB52" s="224"/>
      <c r="AC52" s="223"/>
      <c r="AD52" s="15"/>
      <c r="AE52" s="15"/>
      <c r="AF52" s="15"/>
      <c r="AG52" s="15"/>
      <c r="AH52" s="15"/>
    </row>
    <row r="53" ht="15.75" customHeight="1">
      <c r="A53" s="217"/>
      <c r="B53" s="225"/>
      <c r="C53" s="227"/>
      <c r="D53" s="226"/>
      <c r="E53" s="221"/>
      <c r="F53" s="222"/>
      <c r="G53" s="223"/>
      <c r="H53" s="222"/>
      <c r="I53" s="223"/>
      <c r="J53" s="222"/>
      <c r="K53" s="223"/>
      <c r="L53" s="222"/>
      <c r="M53" s="223"/>
      <c r="N53" s="222"/>
      <c r="O53" s="223"/>
      <c r="P53" s="222"/>
      <c r="Q53" s="223"/>
      <c r="R53" s="222"/>
      <c r="S53" s="223"/>
      <c r="T53" s="222"/>
      <c r="U53" s="223"/>
      <c r="V53" s="222"/>
      <c r="W53" s="223"/>
      <c r="X53" s="222"/>
      <c r="Y53" s="223"/>
      <c r="Z53" s="222"/>
      <c r="AA53" s="223"/>
      <c r="AB53" s="224"/>
      <c r="AC53" s="223"/>
      <c r="AD53" s="15"/>
      <c r="AE53" s="15"/>
      <c r="AF53" s="15"/>
      <c r="AG53" s="15"/>
      <c r="AH53" s="15"/>
    </row>
    <row r="54" ht="15.75" customHeight="1">
      <c r="A54" s="217"/>
      <c r="B54" s="225"/>
      <c r="C54" s="227"/>
      <c r="D54" s="226"/>
      <c r="E54" s="221"/>
      <c r="F54" s="222"/>
      <c r="G54" s="223"/>
      <c r="H54" s="222"/>
      <c r="I54" s="223"/>
      <c r="J54" s="222"/>
      <c r="K54" s="223"/>
      <c r="L54" s="222"/>
      <c r="M54" s="223"/>
      <c r="N54" s="222"/>
      <c r="O54" s="223"/>
      <c r="P54" s="222"/>
      <c r="Q54" s="223"/>
      <c r="R54" s="222"/>
      <c r="S54" s="223"/>
      <c r="T54" s="222"/>
      <c r="U54" s="223"/>
      <c r="V54" s="222"/>
      <c r="W54" s="223"/>
      <c r="X54" s="222"/>
      <c r="Y54" s="223"/>
      <c r="Z54" s="222"/>
      <c r="AA54" s="223"/>
      <c r="AB54" s="224"/>
      <c r="AC54" s="223"/>
      <c r="AD54" s="15"/>
      <c r="AE54" s="15"/>
      <c r="AF54" s="15"/>
      <c r="AG54" s="15"/>
      <c r="AH54" s="15"/>
    </row>
    <row r="55" ht="15.75" customHeight="1">
      <c r="A55" s="217"/>
      <c r="B55" s="225"/>
      <c r="C55" s="227"/>
      <c r="D55" s="226"/>
      <c r="E55" s="221"/>
      <c r="F55" s="222"/>
      <c r="G55" s="223"/>
      <c r="H55" s="222"/>
      <c r="I55" s="223"/>
      <c r="J55" s="222"/>
      <c r="K55" s="223"/>
      <c r="L55" s="222"/>
      <c r="M55" s="223"/>
      <c r="N55" s="222"/>
      <c r="O55" s="223"/>
      <c r="P55" s="222"/>
      <c r="Q55" s="223"/>
      <c r="R55" s="222"/>
      <c r="S55" s="223"/>
      <c r="T55" s="222"/>
      <c r="U55" s="223"/>
      <c r="V55" s="222"/>
      <c r="W55" s="223"/>
      <c r="X55" s="222"/>
      <c r="Y55" s="223"/>
      <c r="Z55" s="222"/>
      <c r="AA55" s="223"/>
      <c r="AB55" s="224"/>
      <c r="AC55" s="223"/>
      <c r="AD55" s="15"/>
      <c r="AE55" s="15"/>
      <c r="AF55" s="15"/>
      <c r="AG55" s="15"/>
      <c r="AH55" s="15"/>
    </row>
    <row r="56" ht="15.75" customHeight="1">
      <c r="A56" s="217"/>
      <c r="B56" s="225"/>
      <c r="C56" s="227"/>
      <c r="D56" s="226"/>
      <c r="E56" s="221"/>
      <c r="F56" s="222"/>
      <c r="G56" s="223"/>
      <c r="H56" s="222"/>
      <c r="I56" s="223"/>
      <c r="J56" s="222"/>
      <c r="K56" s="223"/>
      <c r="L56" s="222"/>
      <c r="M56" s="223"/>
      <c r="N56" s="222"/>
      <c r="O56" s="223"/>
      <c r="P56" s="222"/>
      <c r="Q56" s="223"/>
      <c r="R56" s="222"/>
      <c r="S56" s="223"/>
      <c r="T56" s="222"/>
      <c r="U56" s="223"/>
      <c r="V56" s="222"/>
      <c r="W56" s="223"/>
      <c r="X56" s="222"/>
      <c r="Y56" s="223"/>
      <c r="Z56" s="222"/>
      <c r="AA56" s="223"/>
      <c r="AB56" s="224"/>
      <c r="AC56" s="223"/>
      <c r="AD56" s="15"/>
      <c r="AE56" s="15"/>
      <c r="AF56" s="15"/>
      <c r="AG56" s="15"/>
      <c r="AH56" s="15"/>
    </row>
    <row r="57" ht="15.75" customHeight="1">
      <c r="A57" s="217"/>
      <c r="B57" s="225"/>
      <c r="C57" s="227"/>
      <c r="D57" s="226"/>
      <c r="E57" s="221"/>
      <c r="F57" s="222"/>
      <c r="G57" s="223"/>
      <c r="H57" s="222"/>
      <c r="I57" s="223"/>
      <c r="J57" s="222"/>
      <c r="K57" s="223"/>
      <c r="L57" s="222"/>
      <c r="M57" s="223"/>
      <c r="N57" s="222"/>
      <c r="O57" s="223"/>
      <c r="P57" s="222"/>
      <c r="Q57" s="223"/>
      <c r="R57" s="222"/>
      <c r="S57" s="223"/>
      <c r="T57" s="222"/>
      <c r="U57" s="223"/>
      <c r="V57" s="222"/>
      <c r="W57" s="223"/>
      <c r="X57" s="222"/>
      <c r="Y57" s="223"/>
      <c r="Z57" s="222"/>
      <c r="AA57" s="223"/>
      <c r="AB57" s="224"/>
      <c r="AC57" s="223"/>
      <c r="AD57" s="15"/>
      <c r="AE57" s="15"/>
      <c r="AF57" s="15"/>
      <c r="AG57" s="15"/>
      <c r="AH57" s="15"/>
    </row>
    <row r="58" ht="15.75" customHeight="1">
      <c r="A58" s="217"/>
      <c r="B58" s="225"/>
      <c r="C58" s="227"/>
      <c r="D58" s="226"/>
      <c r="E58" s="221"/>
      <c r="F58" s="222"/>
      <c r="G58" s="223"/>
      <c r="H58" s="222"/>
      <c r="I58" s="223"/>
      <c r="J58" s="222"/>
      <c r="K58" s="223"/>
      <c r="L58" s="222"/>
      <c r="M58" s="223"/>
      <c r="N58" s="222"/>
      <c r="O58" s="223"/>
      <c r="P58" s="222"/>
      <c r="Q58" s="223"/>
      <c r="R58" s="222"/>
      <c r="S58" s="223"/>
      <c r="T58" s="222"/>
      <c r="U58" s="223"/>
      <c r="V58" s="222"/>
      <c r="W58" s="223"/>
      <c r="X58" s="222"/>
      <c r="Y58" s="223"/>
      <c r="Z58" s="228"/>
      <c r="AA58" s="228"/>
      <c r="AB58" s="224"/>
      <c r="AC58" s="223"/>
      <c r="AD58" s="15"/>
      <c r="AE58" s="15"/>
      <c r="AF58" s="15"/>
      <c r="AG58" s="15"/>
      <c r="AH58" s="15"/>
    </row>
    <row r="59" ht="15.75" customHeight="1">
      <c r="A59" s="217"/>
      <c r="B59" s="225"/>
      <c r="C59" s="227"/>
      <c r="D59" s="226"/>
      <c r="E59" s="221"/>
      <c r="F59" s="222"/>
      <c r="G59" s="223"/>
      <c r="H59" s="222"/>
      <c r="I59" s="223"/>
      <c r="J59" s="222"/>
      <c r="K59" s="223"/>
      <c r="L59" s="222"/>
      <c r="M59" s="223"/>
      <c r="N59" s="222"/>
      <c r="O59" s="223"/>
      <c r="P59" s="222"/>
      <c r="Q59" s="223"/>
      <c r="R59" s="222"/>
      <c r="S59" s="223"/>
      <c r="T59" s="222"/>
      <c r="U59" s="223"/>
      <c r="V59" s="222"/>
      <c r="W59" s="223"/>
      <c r="X59" s="222"/>
      <c r="Y59" s="223"/>
      <c r="Z59" s="228"/>
      <c r="AA59" s="228"/>
      <c r="AB59" s="224"/>
      <c r="AC59" s="223"/>
      <c r="AD59" s="15"/>
      <c r="AE59" s="15"/>
      <c r="AF59" s="15"/>
      <c r="AG59" s="15"/>
      <c r="AH59" s="15"/>
    </row>
    <row r="60" ht="15.75" customHeight="1">
      <c r="A60" s="217"/>
      <c r="B60" s="225"/>
      <c r="C60" s="227"/>
      <c r="D60" s="226"/>
      <c r="E60" s="221"/>
      <c r="F60" s="222"/>
      <c r="G60" s="223"/>
      <c r="H60" s="222"/>
      <c r="I60" s="223"/>
      <c r="J60" s="222"/>
      <c r="K60" s="223"/>
      <c r="L60" s="222"/>
      <c r="M60" s="223"/>
      <c r="N60" s="222"/>
      <c r="O60" s="223"/>
      <c r="P60" s="222"/>
      <c r="Q60" s="223"/>
      <c r="R60" s="222"/>
      <c r="S60" s="223"/>
      <c r="T60" s="222"/>
      <c r="U60" s="223"/>
      <c r="V60" s="222"/>
      <c r="W60" s="223"/>
      <c r="X60" s="222"/>
      <c r="Y60" s="223"/>
      <c r="Z60" s="228"/>
      <c r="AA60" s="228"/>
      <c r="AB60" s="224"/>
      <c r="AC60" s="223"/>
      <c r="AD60" s="15"/>
      <c r="AE60" s="15"/>
      <c r="AF60" s="15"/>
      <c r="AG60" s="15"/>
      <c r="AH60" s="15"/>
    </row>
    <row r="61" ht="15.75" customHeight="1">
      <c r="A61" s="217"/>
      <c r="B61" s="225"/>
      <c r="C61" s="227"/>
      <c r="D61" s="226"/>
      <c r="E61" s="221"/>
      <c r="F61" s="222"/>
      <c r="G61" s="223"/>
      <c r="H61" s="222"/>
      <c r="I61" s="223"/>
      <c r="J61" s="222"/>
      <c r="K61" s="223"/>
      <c r="L61" s="222"/>
      <c r="M61" s="223"/>
      <c r="N61" s="222"/>
      <c r="O61" s="223"/>
      <c r="P61" s="222"/>
      <c r="Q61" s="223"/>
      <c r="R61" s="222"/>
      <c r="S61" s="223"/>
      <c r="T61" s="222"/>
      <c r="U61" s="223"/>
      <c r="V61" s="222"/>
      <c r="W61" s="223"/>
      <c r="X61" s="222"/>
      <c r="Y61" s="223"/>
      <c r="Z61" s="228"/>
      <c r="AA61" s="228"/>
      <c r="AB61" s="224"/>
      <c r="AC61" s="223"/>
      <c r="AD61" s="15"/>
      <c r="AE61" s="15"/>
      <c r="AF61" s="15"/>
      <c r="AG61" s="15"/>
      <c r="AH61" s="15"/>
    </row>
    <row r="62" ht="15.75" customHeight="1">
      <c r="A62" s="217"/>
      <c r="B62" s="225"/>
      <c r="C62" s="227"/>
      <c r="D62" s="226"/>
      <c r="E62" s="221"/>
      <c r="F62" s="222"/>
      <c r="G62" s="223"/>
      <c r="H62" s="222"/>
      <c r="I62" s="223"/>
      <c r="J62" s="222"/>
      <c r="K62" s="223"/>
      <c r="L62" s="222"/>
      <c r="M62" s="223"/>
      <c r="N62" s="222"/>
      <c r="O62" s="223"/>
      <c r="P62" s="222"/>
      <c r="Q62" s="223"/>
      <c r="R62" s="222"/>
      <c r="S62" s="223"/>
      <c r="T62" s="222"/>
      <c r="U62" s="223"/>
      <c r="V62" s="222"/>
      <c r="W62" s="223"/>
      <c r="X62" s="222"/>
      <c r="Y62" s="223"/>
      <c r="Z62" s="228"/>
      <c r="AA62" s="228"/>
      <c r="AB62" s="224"/>
      <c r="AC62" s="223"/>
      <c r="AD62" s="15"/>
      <c r="AE62" s="15"/>
      <c r="AF62" s="15"/>
      <c r="AG62" s="15"/>
      <c r="AH62" s="15"/>
    </row>
    <row r="63" ht="15.75" customHeight="1">
      <c r="A63" s="217"/>
      <c r="B63" s="225"/>
      <c r="C63" s="227"/>
      <c r="D63" s="226"/>
      <c r="E63" s="221"/>
      <c r="F63" s="222"/>
      <c r="G63" s="223"/>
      <c r="H63" s="222"/>
      <c r="I63" s="223"/>
      <c r="J63" s="222"/>
      <c r="K63" s="223"/>
      <c r="L63" s="222"/>
      <c r="M63" s="223"/>
      <c r="N63" s="222"/>
      <c r="O63" s="223"/>
      <c r="P63" s="222"/>
      <c r="Q63" s="223"/>
      <c r="R63" s="222"/>
      <c r="S63" s="223"/>
      <c r="T63" s="222"/>
      <c r="U63" s="223"/>
      <c r="V63" s="222"/>
      <c r="W63" s="223"/>
      <c r="X63" s="222"/>
      <c r="Y63" s="223"/>
      <c r="Z63" s="228"/>
      <c r="AA63" s="228"/>
      <c r="AB63" s="224"/>
      <c r="AC63" s="223"/>
      <c r="AD63" s="15"/>
      <c r="AE63" s="15"/>
      <c r="AF63" s="15"/>
      <c r="AG63" s="15"/>
      <c r="AH63" s="15"/>
    </row>
    <row r="64" ht="15.75" customHeight="1">
      <c r="A64" s="217"/>
      <c r="B64" s="225"/>
      <c r="C64" s="227"/>
      <c r="D64" s="226"/>
      <c r="E64" s="221"/>
      <c r="F64" s="222"/>
      <c r="G64" s="223"/>
      <c r="H64" s="222"/>
      <c r="I64" s="223"/>
      <c r="J64" s="222"/>
      <c r="K64" s="223"/>
      <c r="L64" s="222"/>
      <c r="M64" s="223"/>
      <c r="N64" s="222"/>
      <c r="O64" s="223"/>
      <c r="P64" s="222"/>
      <c r="Q64" s="223"/>
      <c r="R64" s="222"/>
      <c r="S64" s="223"/>
      <c r="T64" s="222"/>
      <c r="U64" s="223"/>
      <c r="V64" s="222"/>
      <c r="W64" s="223"/>
      <c r="X64" s="222"/>
      <c r="Y64" s="223"/>
      <c r="Z64" s="228"/>
      <c r="AA64" s="228"/>
      <c r="AB64" s="224"/>
      <c r="AC64" s="223"/>
      <c r="AD64" s="15"/>
      <c r="AE64" s="15"/>
      <c r="AF64" s="15"/>
      <c r="AG64" s="15"/>
      <c r="AH64" s="15"/>
    </row>
    <row r="65" ht="15.75" customHeight="1">
      <c r="A65" s="217"/>
      <c r="B65" s="225"/>
      <c r="C65" s="227"/>
      <c r="D65" s="226"/>
      <c r="E65" s="221"/>
      <c r="F65" s="222"/>
      <c r="G65" s="223"/>
      <c r="H65" s="222"/>
      <c r="I65" s="223"/>
      <c r="J65" s="222"/>
      <c r="K65" s="223"/>
      <c r="L65" s="222"/>
      <c r="M65" s="223"/>
      <c r="N65" s="222"/>
      <c r="O65" s="223"/>
      <c r="P65" s="222"/>
      <c r="Q65" s="223"/>
      <c r="R65" s="222"/>
      <c r="S65" s="223"/>
      <c r="T65" s="222"/>
      <c r="U65" s="223"/>
      <c r="V65" s="222"/>
      <c r="W65" s="223"/>
      <c r="X65" s="222"/>
      <c r="Y65" s="223"/>
      <c r="Z65" s="228"/>
      <c r="AA65" s="228"/>
      <c r="AB65" s="224"/>
      <c r="AC65" s="223"/>
      <c r="AD65" s="15"/>
      <c r="AE65" s="15"/>
      <c r="AF65" s="15"/>
      <c r="AG65" s="15"/>
      <c r="AH65" s="15"/>
    </row>
    <row r="66" ht="15.75" customHeight="1">
      <c r="A66" s="217"/>
      <c r="B66" s="225"/>
      <c r="C66" s="227"/>
      <c r="D66" s="226"/>
      <c r="E66" s="221"/>
      <c r="F66" s="222"/>
      <c r="G66" s="223"/>
      <c r="H66" s="222"/>
      <c r="I66" s="223"/>
      <c r="J66" s="222"/>
      <c r="K66" s="223"/>
      <c r="L66" s="222"/>
      <c r="M66" s="223"/>
      <c r="N66" s="222"/>
      <c r="O66" s="223"/>
      <c r="P66" s="222"/>
      <c r="Q66" s="223"/>
      <c r="R66" s="222"/>
      <c r="S66" s="223"/>
      <c r="T66" s="222"/>
      <c r="U66" s="223"/>
      <c r="V66" s="222"/>
      <c r="W66" s="223"/>
      <c r="X66" s="222"/>
      <c r="Y66" s="223"/>
      <c r="Z66" s="228"/>
      <c r="AA66" s="228"/>
      <c r="AB66" s="224"/>
      <c r="AC66" s="223"/>
      <c r="AD66" s="15"/>
      <c r="AE66" s="15"/>
      <c r="AF66" s="15"/>
      <c r="AG66" s="15"/>
      <c r="AH66" s="15"/>
    </row>
    <row r="67" ht="15.75" customHeight="1">
      <c r="A67" s="217"/>
      <c r="B67" s="225"/>
      <c r="C67" s="227"/>
      <c r="D67" s="226"/>
      <c r="E67" s="221"/>
      <c r="F67" s="222"/>
      <c r="G67" s="223"/>
      <c r="H67" s="222"/>
      <c r="I67" s="223"/>
      <c r="J67" s="222"/>
      <c r="K67" s="223"/>
      <c r="L67" s="222"/>
      <c r="M67" s="223"/>
      <c r="N67" s="222"/>
      <c r="O67" s="223"/>
      <c r="P67" s="222"/>
      <c r="Q67" s="223"/>
      <c r="R67" s="222"/>
      <c r="S67" s="223"/>
      <c r="T67" s="222"/>
      <c r="U67" s="223"/>
      <c r="V67" s="222"/>
      <c r="W67" s="223"/>
      <c r="X67" s="222"/>
      <c r="Y67" s="223"/>
      <c r="Z67" s="228"/>
      <c r="AA67" s="228"/>
      <c r="AB67" s="224"/>
      <c r="AC67" s="223"/>
      <c r="AD67" s="15"/>
      <c r="AE67" s="15"/>
      <c r="AF67" s="15"/>
      <c r="AG67" s="15"/>
      <c r="AH67" s="15"/>
    </row>
    <row r="68" ht="15.75" customHeight="1">
      <c r="A68" s="217"/>
      <c r="B68" s="225"/>
      <c r="C68" s="227"/>
      <c r="D68" s="226"/>
      <c r="E68" s="221"/>
      <c r="F68" s="222"/>
      <c r="G68" s="223"/>
      <c r="H68" s="222"/>
      <c r="I68" s="223"/>
      <c r="J68" s="222"/>
      <c r="K68" s="223"/>
      <c r="L68" s="222"/>
      <c r="M68" s="223"/>
      <c r="N68" s="222"/>
      <c r="O68" s="223"/>
      <c r="P68" s="222"/>
      <c r="Q68" s="223"/>
      <c r="R68" s="222"/>
      <c r="S68" s="223"/>
      <c r="T68" s="222"/>
      <c r="U68" s="223"/>
      <c r="V68" s="222"/>
      <c r="W68" s="223"/>
      <c r="X68" s="222"/>
      <c r="Y68" s="223"/>
      <c r="Z68" s="228"/>
      <c r="AA68" s="228"/>
      <c r="AB68" s="224"/>
      <c r="AC68" s="223"/>
      <c r="AD68" s="15"/>
      <c r="AE68" s="15"/>
      <c r="AF68" s="15"/>
      <c r="AG68" s="15"/>
      <c r="AH68" s="15"/>
    </row>
    <row r="69" ht="15.75" customHeight="1">
      <c r="A69" s="217"/>
      <c r="B69" s="225"/>
      <c r="C69" s="227"/>
      <c r="D69" s="226"/>
      <c r="E69" s="221"/>
      <c r="F69" s="222"/>
      <c r="G69" s="223"/>
      <c r="H69" s="222"/>
      <c r="I69" s="223"/>
      <c r="J69" s="222"/>
      <c r="K69" s="223"/>
      <c r="L69" s="222"/>
      <c r="M69" s="223"/>
      <c r="N69" s="222"/>
      <c r="O69" s="223"/>
      <c r="P69" s="222"/>
      <c r="Q69" s="223"/>
      <c r="R69" s="222"/>
      <c r="S69" s="223"/>
      <c r="T69" s="222"/>
      <c r="U69" s="223"/>
      <c r="V69" s="222"/>
      <c r="W69" s="223"/>
      <c r="X69" s="222"/>
      <c r="Y69" s="223"/>
      <c r="Z69" s="228"/>
      <c r="AA69" s="228"/>
      <c r="AB69" s="224"/>
      <c r="AC69" s="223"/>
      <c r="AD69" s="15"/>
      <c r="AE69" s="15"/>
      <c r="AF69" s="15"/>
      <c r="AG69" s="15"/>
      <c r="AH69" s="15"/>
    </row>
    <row r="70" ht="15.75" customHeight="1">
      <c r="A70" s="217"/>
      <c r="B70" s="225"/>
      <c r="C70" s="227"/>
      <c r="D70" s="226"/>
      <c r="E70" s="221"/>
      <c r="F70" s="222"/>
      <c r="G70" s="223"/>
      <c r="H70" s="222"/>
      <c r="I70" s="223"/>
      <c r="J70" s="222"/>
      <c r="K70" s="223"/>
      <c r="L70" s="222"/>
      <c r="M70" s="223"/>
      <c r="N70" s="222"/>
      <c r="O70" s="223"/>
      <c r="P70" s="222"/>
      <c r="Q70" s="223"/>
      <c r="R70" s="222"/>
      <c r="S70" s="223"/>
      <c r="T70" s="222"/>
      <c r="U70" s="223"/>
      <c r="V70" s="222"/>
      <c r="W70" s="223"/>
      <c r="X70" s="222"/>
      <c r="Y70" s="223"/>
      <c r="Z70" s="228"/>
      <c r="AA70" s="228"/>
      <c r="AB70" s="224"/>
      <c r="AC70" s="223"/>
      <c r="AD70" s="15"/>
      <c r="AE70" s="15"/>
      <c r="AF70" s="15"/>
      <c r="AG70" s="15"/>
      <c r="AH70" s="15"/>
    </row>
    <row r="71" ht="15.75" customHeight="1">
      <c r="A71" s="217"/>
      <c r="B71" s="225"/>
      <c r="C71" s="227"/>
      <c r="D71" s="226"/>
      <c r="E71" s="221"/>
      <c r="F71" s="222"/>
      <c r="G71" s="223"/>
      <c r="H71" s="222"/>
      <c r="I71" s="223"/>
      <c r="J71" s="222"/>
      <c r="K71" s="223"/>
      <c r="L71" s="222"/>
      <c r="M71" s="223"/>
      <c r="N71" s="222"/>
      <c r="O71" s="223"/>
      <c r="P71" s="222"/>
      <c r="Q71" s="223"/>
      <c r="R71" s="222"/>
      <c r="S71" s="223"/>
      <c r="T71" s="222"/>
      <c r="U71" s="223"/>
      <c r="V71" s="222"/>
      <c r="W71" s="223"/>
      <c r="X71" s="222"/>
      <c r="Y71" s="223"/>
      <c r="Z71" s="228"/>
      <c r="AA71" s="228"/>
      <c r="AB71" s="224"/>
      <c r="AC71" s="223"/>
      <c r="AD71" s="15"/>
      <c r="AE71" s="15"/>
      <c r="AF71" s="15"/>
      <c r="AG71" s="15"/>
      <c r="AH71" s="15"/>
    </row>
    <row r="72" ht="15.75" customHeight="1">
      <c r="A72" s="217"/>
      <c r="B72" s="225"/>
      <c r="C72" s="227"/>
      <c r="D72" s="226"/>
      <c r="E72" s="221"/>
      <c r="F72" s="222"/>
      <c r="G72" s="223"/>
      <c r="H72" s="222"/>
      <c r="I72" s="223"/>
      <c r="J72" s="222"/>
      <c r="K72" s="223"/>
      <c r="L72" s="222"/>
      <c r="M72" s="223"/>
      <c r="N72" s="222"/>
      <c r="O72" s="223"/>
      <c r="P72" s="222"/>
      <c r="Q72" s="223"/>
      <c r="R72" s="222"/>
      <c r="S72" s="223"/>
      <c r="T72" s="222"/>
      <c r="U72" s="223"/>
      <c r="V72" s="222"/>
      <c r="W72" s="223"/>
      <c r="X72" s="222"/>
      <c r="Y72" s="223"/>
      <c r="Z72" s="228"/>
      <c r="AA72" s="228"/>
      <c r="AB72" s="224"/>
      <c r="AC72" s="223"/>
      <c r="AD72" s="15"/>
      <c r="AE72" s="15"/>
      <c r="AF72" s="15"/>
      <c r="AG72" s="15"/>
      <c r="AH72" s="15"/>
    </row>
    <row r="73" ht="15.75" customHeight="1">
      <c r="A73" s="217"/>
      <c r="B73" s="225"/>
      <c r="C73" s="227"/>
      <c r="D73" s="226"/>
      <c r="E73" s="221"/>
      <c r="F73" s="222"/>
      <c r="G73" s="223"/>
      <c r="H73" s="222"/>
      <c r="I73" s="223"/>
      <c r="J73" s="222"/>
      <c r="K73" s="223"/>
      <c r="L73" s="222"/>
      <c r="M73" s="223"/>
      <c r="N73" s="222"/>
      <c r="O73" s="223"/>
      <c r="P73" s="222"/>
      <c r="Q73" s="223"/>
      <c r="R73" s="222"/>
      <c r="S73" s="223"/>
      <c r="T73" s="222"/>
      <c r="U73" s="223"/>
      <c r="V73" s="222"/>
      <c r="W73" s="223"/>
      <c r="X73" s="222"/>
      <c r="Y73" s="223"/>
      <c r="Z73" s="228"/>
      <c r="AA73" s="228"/>
      <c r="AB73" s="224"/>
      <c r="AC73" s="223"/>
      <c r="AD73" s="15"/>
      <c r="AE73" s="15"/>
      <c r="AF73" s="15"/>
      <c r="AG73" s="15"/>
      <c r="AH73" s="15"/>
    </row>
    <row r="74" ht="15.75" customHeight="1">
      <c r="A74" s="217"/>
      <c r="B74" s="225"/>
      <c r="C74" s="227"/>
      <c r="D74" s="226"/>
      <c r="E74" s="221"/>
      <c r="F74" s="222"/>
      <c r="G74" s="223"/>
      <c r="H74" s="222"/>
      <c r="I74" s="223"/>
      <c r="J74" s="222"/>
      <c r="K74" s="223"/>
      <c r="L74" s="222"/>
      <c r="M74" s="223"/>
      <c r="N74" s="222"/>
      <c r="O74" s="223"/>
      <c r="P74" s="222"/>
      <c r="Q74" s="223"/>
      <c r="R74" s="222"/>
      <c r="S74" s="223"/>
      <c r="T74" s="222"/>
      <c r="U74" s="223"/>
      <c r="V74" s="222"/>
      <c r="W74" s="223"/>
      <c r="X74" s="222"/>
      <c r="Y74" s="223"/>
      <c r="Z74" s="228"/>
      <c r="AA74" s="228"/>
      <c r="AB74" s="224"/>
      <c r="AC74" s="223"/>
      <c r="AD74" s="15"/>
      <c r="AE74" s="15"/>
      <c r="AF74" s="15"/>
      <c r="AG74" s="15"/>
      <c r="AH74" s="15"/>
    </row>
    <row r="75" ht="15.75" customHeight="1">
      <c r="A75" s="217"/>
      <c r="B75" s="225"/>
      <c r="C75" s="227"/>
      <c r="D75" s="226"/>
      <c r="E75" s="221"/>
      <c r="F75" s="222"/>
      <c r="G75" s="223"/>
      <c r="H75" s="222"/>
      <c r="I75" s="223"/>
      <c r="J75" s="222"/>
      <c r="K75" s="223"/>
      <c r="L75" s="222"/>
      <c r="M75" s="223"/>
      <c r="N75" s="222"/>
      <c r="O75" s="223"/>
      <c r="P75" s="222"/>
      <c r="Q75" s="223"/>
      <c r="R75" s="222"/>
      <c r="S75" s="223"/>
      <c r="T75" s="222"/>
      <c r="U75" s="223"/>
      <c r="V75" s="222"/>
      <c r="W75" s="223"/>
      <c r="X75" s="222"/>
      <c r="Y75" s="223"/>
      <c r="Z75" s="228"/>
      <c r="AA75" s="228"/>
      <c r="AB75" s="224"/>
      <c r="AC75" s="223"/>
      <c r="AD75" s="15"/>
      <c r="AE75" s="15"/>
      <c r="AF75" s="15"/>
      <c r="AG75" s="15"/>
      <c r="AH75" s="15"/>
    </row>
    <row r="76" ht="15.75" customHeight="1">
      <c r="A76" s="217"/>
      <c r="B76" s="225"/>
      <c r="C76" s="227"/>
      <c r="D76" s="226"/>
      <c r="E76" s="221"/>
      <c r="F76" s="222"/>
      <c r="G76" s="223"/>
      <c r="H76" s="222"/>
      <c r="I76" s="223"/>
      <c r="J76" s="222"/>
      <c r="K76" s="223"/>
      <c r="L76" s="222"/>
      <c r="M76" s="223"/>
      <c r="N76" s="222"/>
      <c r="O76" s="223"/>
      <c r="P76" s="222"/>
      <c r="Q76" s="223"/>
      <c r="R76" s="222"/>
      <c r="S76" s="223"/>
      <c r="T76" s="222"/>
      <c r="U76" s="223"/>
      <c r="V76" s="222"/>
      <c r="W76" s="223"/>
      <c r="X76" s="222"/>
      <c r="Y76" s="223"/>
      <c r="Z76" s="228"/>
      <c r="AA76" s="228"/>
      <c r="AB76" s="224"/>
      <c r="AC76" s="223"/>
      <c r="AD76" s="15"/>
      <c r="AE76" s="15"/>
      <c r="AF76" s="15"/>
      <c r="AG76" s="15"/>
      <c r="AH76" s="15"/>
    </row>
    <row r="77" ht="15.75" customHeight="1">
      <c r="A77" s="217"/>
      <c r="B77" s="225"/>
      <c r="C77" s="227"/>
      <c r="D77" s="226"/>
      <c r="E77" s="221"/>
      <c r="F77" s="222"/>
      <c r="G77" s="223"/>
      <c r="H77" s="222"/>
      <c r="I77" s="223"/>
      <c r="J77" s="222"/>
      <c r="K77" s="223"/>
      <c r="L77" s="222"/>
      <c r="M77" s="223"/>
      <c r="N77" s="222"/>
      <c r="O77" s="223"/>
      <c r="P77" s="222"/>
      <c r="Q77" s="223"/>
      <c r="R77" s="222"/>
      <c r="S77" s="223"/>
      <c r="T77" s="222"/>
      <c r="U77" s="223"/>
      <c r="V77" s="222"/>
      <c r="W77" s="223"/>
      <c r="X77" s="222"/>
      <c r="Y77" s="223"/>
      <c r="Z77" s="228"/>
      <c r="AA77" s="228"/>
      <c r="AB77" s="224"/>
      <c r="AC77" s="223"/>
      <c r="AD77" s="15"/>
      <c r="AE77" s="15"/>
      <c r="AF77" s="15"/>
      <c r="AG77" s="15"/>
      <c r="AH77" s="15"/>
    </row>
    <row r="78" ht="15.75" customHeight="1">
      <c r="A78" s="217"/>
      <c r="B78" s="225"/>
      <c r="C78" s="227"/>
      <c r="D78" s="226"/>
      <c r="E78" s="221"/>
      <c r="F78" s="222"/>
      <c r="G78" s="223"/>
      <c r="H78" s="222"/>
      <c r="I78" s="223"/>
      <c r="J78" s="222"/>
      <c r="K78" s="223"/>
      <c r="L78" s="222"/>
      <c r="M78" s="223"/>
      <c r="N78" s="222"/>
      <c r="O78" s="223"/>
      <c r="P78" s="222"/>
      <c r="Q78" s="223"/>
      <c r="R78" s="222"/>
      <c r="S78" s="223"/>
      <c r="T78" s="222"/>
      <c r="U78" s="223"/>
      <c r="V78" s="222"/>
      <c r="W78" s="223"/>
      <c r="X78" s="222"/>
      <c r="Y78" s="223"/>
      <c r="Z78" s="228"/>
      <c r="AA78" s="228"/>
      <c r="AB78" s="224"/>
      <c r="AC78" s="223"/>
      <c r="AD78" s="15"/>
      <c r="AE78" s="15"/>
      <c r="AF78" s="15"/>
      <c r="AG78" s="15"/>
      <c r="AH78" s="15"/>
    </row>
    <row r="79" ht="15.75" customHeight="1">
      <c r="A79" s="217"/>
      <c r="B79" s="225"/>
      <c r="C79" s="227"/>
      <c r="D79" s="226"/>
      <c r="E79" s="221"/>
      <c r="F79" s="222"/>
      <c r="G79" s="223"/>
      <c r="H79" s="222"/>
      <c r="I79" s="223"/>
      <c r="J79" s="222"/>
      <c r="K79" s="223"/>
      <c r="L79" s="222"/>
      <c r="M79" s="223"/>
      <c r="N79" s="222"/>
      <c r="O79" s="223"/>
      <c r="P79" s="222"/>
      <c r="Q79" s="223"/>
      <c r="R79" s="222"/>
      <c r="S79" s="223"/>
      <c r="T79" s="222"/>
      <c r="U79" s="223"/>
      <c r="V79" s="222"/>
      <c r="W79" s="223"/>
      <c r="X79" s="222"/>
      <c r="Y79" s="223"/>
      <c r="Z79" s="228"/>
      <c r="AA79" s="228"/>
      <c r="AB79" s="224"/>
      <c r="AC79" s="223"/>
      <c r="AD79" s="15"/>
      <c r="AE79" s="15"/>
      <c r="AF79" s="15"/>
      <c r="AG79" s="15"/>
      <c r="AH79" s="15"/>
    </row>
    <row r="80" ht="15.75" customHeight="1">
      <c r="A80" s="217"/>
      <c r="B80" s="225"/>
      <c r="C80" s="227"/>
      <c r="D80" s="226"/>
      <c r="E80" s="221"/>
      <c r="F80" s="222"/>
      <c r="G80" s="223"/>
      <c r="H80" s="222"/>
      <c r="I80" s="223"/>
      <c r="J80" s="222"/>
      <c r="K80" s="223"/>
      <c r="L80" s="222"/>
      <c r="M80" s="223"/>
      <c r="N80" s="222"/>
      <c r="O80" s="223"/>
      <c r="P80" s="222"/>
      <c r="Q80" s="223"/>
      <c r="R80" s="222"/>
      <c r="S80" s="223"/>
      <c r="T80" s="222"/>
      <c r="U80" s="223"/>
      <c r="V80" s="222"/>
      <c r="W80" s="223"/>
      <c r="X80" s="222"/>
      <c r="Y80" s="223"/>
      <c r="Z80" s="228"/>
      <c r="AA80" s="228"/>
      <c r="AB80" s="224"/>
      <c r="AC80" s="223"/>
      <c r="AD80" s="15"/>
      <c r="AE80" s="15"/>
      <c r="AF80" s="15"/>
      <c r="AG80" s="15"/>
      <c r="AH80" s="15"/>
    </row>
    <row r="81" ht="15.75" customHeight="1">
      <c r="A81" s="217"/>
      <c r="B81" s="225"/>
      <c r="C81" s="227"/>
      <c r="D81" s="226"/>
      <c r="E81" s="221"/>
      <c r="F81" s="222"/>
      <c r="G81" s="223"/>
      <c r="H81" s="222"/>
      <c r="I81" s="223"/>
      <c r="J81" s="222"/>
      <c r="K81" s="223"/>
      <c r="L81" s="222"/>
      <c r="M81" s="223"/>
      <c r="N81" s="222"/>
      <c r="O81" s="223"/>
      <c r="P81" s="222"/>
      <c r="Q81" s="223"/>
      <c r="R81" s="222"/>
      <c r="S81" s="223"/>
      <c r="T81" s="222"/>
      <c r="U81" s="223"/>
      <c r="V81" s="222"/>
      <c r="W81" s="223"/>
      <c r="X81" s="222"/>
      <c r="Y81" s="223"/>
      <c r="Z81" s="228"/>
      <c r="AA81" s="228"/>
      <c r="AB81" s="224"/>
      <c r="AC81" s="223"/>
      <c r="AD81" s="15"/>
      <c r="AE81" s="15"/>
      <c r="AF81" s="15"/>
      <c r="AG81" s="15"/>
      <c r="AH81" s="15"/>
    </row>
    <row r="82" ht="15.75" customHeight="1">
      <c r="A82" s="217"/>
      <c r="B82" s="225"/>
      <c r="C82" s="227"/>
      <c r="D82" s="226"/>
      <c r="E82" s="221"/>
      <c r="F82" s="222"/>
      <c r="G82" s="223"/>
      <c r="H82" s="222"/>
      <c r="I82" s="223"/>
      <c r="J82" s="222"/>
      <c r="K82" s="223"/>
      <c r="L82" s="222"/>
      <c r="M82" s="223"/>
      <c r="N82" s="222"/>
      <c r="O82" s="223"/>
      <c r="P82" s="222"/>
      <c r="Q82" s="223"/>
      <c r="R82" s="222"/>
      <c r="S82" s="229"/>
      <c r="T82" s="222"/>
      <c r="U82" s="229"/>
      <c r="V82" s="222"/>
      <c r="W82" s="229"/>
      <c r="X82" s="222"/>
      <c r="Y82" s="223"/>
      <c r="Z82" s="228"/>
      <c r="AA82" s="228"/>
      <c r="AB82" s="224"/>
      <c r="AC82" s="223"/>
      <c r="AD82" s="15"/>
      <c r="AE82" s="15"/>
      <c r="AF82" s="15"/>
      <c r="AG82" s="15"/>
      <c r="AH82" s="15"/>
    </row>
    <row r="83" ht="15.75" customHeight="1">
      <c r="A83" s="217"/>
      <c r="B83" s="225"/>
      <c r="C83" s="227"/>
      <c r="D83" s="226"/>
      <c r="E83" s="221"/>
      <c r="F83" s="222"/>
      <c r="G83" s="223"/>
      <c r="H83" s="222"/>
      <c r="I83" s="223"/>
      <c r="J83" s="222"/>
      <c r="K83" s="223"/>
      <c r="L83" s="222"/>
      <c r="M83" s="223"/>
      <c r="N83" s="222"/>
      <c r="O83" s="223"/>
      <c r="P83" s="222"/>
      <c r="Q83" s="223"/>
      <c r="R83" s="222"/>
      <c r="S83" s="229"/>
      <c r="T83" s="222"/>
      <c r="U83" s="229"/>
      <c r="V83" s="222"/>
      <c r="W83" s="229"/>
      <c r="X83" s="222"/>
      <c r="Y83" s="223"/>
      <c r="Z83" s="228"/>
      <c r="AA83" s="228"/>
      <c r="AB83" s="224"/>
      <c r="AC83" s="223"/>
      <c r="AD83" s="15"/>
      <c r="AE83" s="15"/>
      <c r="AF83" s="15"/>
      <c r="AG83" s="15"/>
      <c r="AH83" s="15"/>
    </row>
    <row r="84" ht="15.75" customHeight="1">
      <c r="A84" s="217"/>
      <c r="B84" s="225"/>
      <c r="C84" s="227"/>
      <c r="D84" s="226"/>
      <c r="E84" s="221"/>
      <c r="F84" s="222"/>
      <c r="G84" s="223"/>
      <c r="H84" s="222"/>
      <c r="I84" s="223"/>
      <c r="J84" s="222"/>
      <c r="K84" s="223"/>
      <c r="L84" s="222"/>
      <c r="M84" s="223"/>
      <c r="N84" s="222"/>
      <c r="O84" s="223"/>
      <c r="P84" s="222"/>
      <c r="Q84" s="223"/>
      <c r="R84" s="222"/>
      <c r="S84" s="223"/>
      <c r="T84" s="222"/>
      <c r="U84" s="223"/>
      <c r="V84" s="222"/>
      <c r="W84" s="223"/>
      <c r="X84" s="222"/>
      <c r="Y84" s="223"/>
      <c r="Z84" s="228"/>
      <c r="AA84" s="228"/>
      <c r="AB84" s="224"/>
      <c r="AC84" s="223"/>
      <c r="AD84" s="15"/>
      <c r="AE84" s="15"/>
      <c r="AF84" s="15"/>
      <c r="AG84" s="15"/>
      <c r="AH84" s="15"/>
    </row>
    <row r="85" ht="15.75" customHeight="1">
      <c r="A85" s="217"/>
      <c r="B85" s="225"/>
      <c r="C85" s="227"/>
      <c r="D85" s="226"/>
      <c r="E85" s="221"/>
      <c r="F85" s="222"/>
      <c r="G85" s="223"/>
      <c r="H85" s="222"/>
      <c r="I85" s="223"/>
      <c r="J85" s="222"/>
      <c r="K85" s="223"/>
      <c r="L85" s="222"/>
      <c r="M85" s="223"/>
      <c r="N85" s="222"/>
      <c r="O85" s="223"/>
      <c r="P85" s="222"/>
      <c r="Q85" s="223"/>
      <c r="R85" s="222"/>
      <c r="S85" s="223"/>
      <c r="T85" s="222"/>
      <c r="U85" s="223"/>
      <c r="V85" s="222"/>
      <c r="W85" s="223"/>
      <c r="X85" s="222"/>
      <c r="Y85" s="223"/>
      <c r="Z85" s="228"/>
      <c r="AA85" s="228"/>
      <c r="AB85" s="224"/>
      <c r="AC85" s="223"/>
      <c r="AD85" s="15"/>
      <c r="AE85" s="15"/>
      <c r="AF85" s="15"/>
      <c r="AG85" s="15"/>
      <c r="AH85" s="15"/>
    </row>
    <row r="86" ht="15.75" customHeight="1">
      <c r="A86" s="217"/>
      <c r="B86" s="225"/>
      <c r="C86" s="227"/>
      <c r="D86" s="226"/>
      <c r="E86" s="221"/>
      <c r="F86" s="222"/>
      <c r="G86" s="223"/>
      <c r="H86" s="222"/>
      <c r="I86" s="223"/>
      <c r="J86" s="222"/>
      <c r="K86" s="223"/>
      <c r="L86" s="222"/>
      <c r="M86" s="223"/>
      <c r="N86" s="222"/>
      <c r="O86" s="223"/>
      <c r="P86" s="222"/>
      <c r="Q86" s="223"/>
      <c r="R86" s="222"/>
      <c r="S86" s="223"/>
      <c r="T86" s="222"/>
      <c r="U86" s="223"/>
      <c r="V86" s="222"/>
      <c r="W86" s="223"/>
      <c r="X86" s="222"/>
      <c r="Y86" s="223"/>
      <c r="Z86" s="228"/>
      <c r="AA86" s="228"/>
      <c r="AB86" s="224"/>
      <c r="AC86" s="223"/>
      <c r="AD86" s="15"/>
      <c r="AE86" s="15"/>
      <c r="AF86" s="15"/>
      <c r="AG86" s="15"/>
      <c r="AH86" s="15"/>
    </row>
    <row r="87" ht="15.75" customHeight="1">
      <c r="A87" s="217"/>
      <c r="B87" s="225"/>
      <c r="C87" s="227"/>
      <c r="D87" s="226"/>
      <c r="E87" s="221"/>
      <c r="F87" s="222"/>
      <c r="G87" s="223"/>
      <c r="H87" s="222"/>
      <c r="I87" s="223"/>
      <c r="J87" s="222"/>
      <c r="K87" s="223"/>
      <c r="L87" s="222"/>
      <c r="M87" s="223"/>
      <c r="N87" s="222"/>
      <c r="O87" s="223"/>
      <c r="P87" s="222"/>
      <c r="Q87" s="223"/>
      <c r="R87" s="222"/>
      <c r="S87" s="223"/>
      <c r="T87" s="222"/>
      <c r="U87" s="223"/>
      <c r="V87" s="222"/>
      <c r="W87" s="223"/>
      <c r="X87" s="222"/>
      <c r="Y87" s="223"/>
      <c r="Z87" s="228"/>
      <c r="AA87" s="228"/>
      <c r="AB87" s="224"/>
      <c r="AC87" s="223"/>
      <c r="AD87" s="15"/>
      <c r="AE87" s="15"/>
      <c r="AF87" s="15"/>
      <c r="AG87" s="15"/>
      <c r="AH87" s="15"/>
    </row>
    <row r="88" ht="15.75" customHeight="1">
      <c r="A88" s="217"/>
      <c r="B88" s="225"/>
      <c r="C88" s="227"/>
      <c r="D88" s="226"/>
      <c r="E88" s="221"/>
      <c r="F88" s="222"/>
      <c r="G88" s="223"/>
      <c r="H88" s="222"/>
      <c r="I88" s="223"/>
      <c r="J88" s="222"/>
      <c r="K88" s="223"/>
      <c r="L88" s="222"/>
      <c r="M88" s="223"/>
      <c r="N88" s="222"/>
      <c r="O88" s="223"/>
      <c r="P88" s="222"/>
      <c r="Q88" s="223"/>
      <c r="R88" s="222"/>
      <c r="S88" s="223"/>
      <c r="T88" s="222"/>
      <c r="U88" s="223"/>
      <c r="V88" s="222"/>
      <c r="W88" s="223"/>
      <c r="X88" s="222"/>
      <c r="Y88" s="223"/>
      <c r="Z88" s="228"/>
      <c r="AA88" s="228"/>
      <c r="AB88" s="224"/>
      <c r="AC88" s="223"/>
      <c r="AD88" s="15"/>
      <c r="AE88" s="15"/>
      <c r="AF88" s="15"/>
      <c r="AG88" s="15"/>
      <c r="AH88" s="15"/>
    </row>
    <row r="89" ht="15.75" customHeight="1">
      <c r="A89" s="217"/>
      <c r="B89" s="225"/>
      <c r="C89" s="227"/>
      <c r="D89" s="226"/>
      <c r="E89" s="221"/>
      <c r="F89" s="222"/>
      <c r="G89" s="223"/>
      <c r="H89" s="222"/>
      <c r="I89" s="223"/>
      <c r="J89" s="222"/>
      <c r="K89" s="223"/>
      <c r="L89" s="222"/>
      <c r="M89" s="223"/>
      <c r="N89" s="222"/>
      <c r="O89" s="223"/>
      <c r="P89" s="222"/>
      <c r="Q89" s="223"/>
      <c r="R89" s="222"/>
      <c r="S89" s="223"/>
      <c r="T89" s="222"/>
      <c r="U89" s="223"/>
      <c r="V89" s="222"/>
      <c r="W89" s="223"/>
      <c r="X89" s="222"/>
      <c r="Y89" s="223"/>
      <c r="Z89" s="228"/>
      <c r="AA89" s="228"/>
      <c r="AB89" s="224"/>
      <c r="AC89" s="223"/>
      <c r="AD89" s="15"/>
      <c r="AE89" s="15"/>
      <c r="AF89" s="15"/>
      <c r="AG89" s="15"/>
      <c r="AH89" s="15"/>
    </row>
    <row r="90" ht="15.75" customHeight="1">
      <c r="A90" s="217"/>
      <c r="B90" s="225"/>
      <c r="C90" s="227"/>
      <c r="D90" s="226"/>
      <c r="E90" s="221"/>
      <c r="F90" s="222"/>
      <c r="G90" s="223"/>
      <c r="H90" s="222"/>
      <c r="I90" s="223"/>
      <c r="J90" s="222"/>
      <c r="K90" s="223"/>
      <c r="L90" s="222"/>
      <c r="M90" s="223"/>
      <c r="N90" s="222"/>
      <c r="O90" s="223"/>
      <c r="P90" s="222"/>
      <c r="Q90" s="223"/>
      <c r="R90" s="222"/>
      <c r="S90" s="223"/>
      <c r="T90" s="222"/>
      <c r="U90" s="223"/>
      <c r="V90" s="222"/>
      <c r="W90" s="223"/>
      <c r="X90" s="222"/>
      <c r="Y90" s="223"/>
      <c r="Z90" s="228"/>
      <c r="AA90" s="228"/>
      <c r="AB90" s="224"/>
      <c r="AC90" s="223"/>
      <c r="AD90" s="15"/>
      <c r="AE90" s="15"/>
      <c r="AF90" s="15"/>
      <c r="AG90" s="15"/>
      <c r="AH90" s="15"/>
    </row>
    <row r="91" ht="15.75" customHeight="1">
      <c r="A91" s="217"/>
      <c r="B91" s="225"/>
      <c r="C91" s="227"/>
      <c r="D91" s="226"/>
      <c r="E91" s="221"/>
      <c r="F91" s="222"/>
      <c r="G91" s="223"/>
      <c r="H91" s="222"/>
      <c r="I91" s="223"/>
      <c r="J91" s="222"/>
      <c r="K91" s="223"/>
      <c r="L91" s="222"/>
      <c r="M91" s="223"/>
      <c r="N91" s="222"/>
      <c r="O91" s="223"/>
      <c r="P91" s="222"/>
      <c r="Q91" s="223"/>
      <c r="R91" s="222"/>
      <c r="S91" s="223"/>
      <c r="T91" s="222"/>
      <c r="U91" s="223"/>
      <c r="V91" s="222"/>
      <c r="W91" s="223"/>
      <c r="X91" s="222"/>
      <c r="Y91" s="223"/>
      <c r="Z91" s="228"/>
      <c r="AA91" s="228"/>
      <c r="AB91" s="224"/>
      <c r="AC91" s="223"/>
      <c r="AD91" s="15"/>
      <c r="AE91" s="15"/>
      <c r="AF91" s="15"/>
      <c r="AG91" s="15"/>
      <c r="AH91" s="15"/>
    </row>
    <row r="92" ht="15.75" customHeight="1">
      <c r="A92" s="217"/>
      <c r="B92" s="225"/>
      <c r="C92" s="227"/>
      <c r="D92" s="226"/>
      <c r="E92" s="221"/>
      <c r="F92" s="222"/>
      <c r="G92" s="223"/>
      <c r="H92" s="222"/>
      <c r="I92" s="223"/>
      <c r="J92" s="222"/>
      <c r="K92" s="223"/>
      <c r="L92" s="222"/>
      <c r="M92" s="223"/>
      <c r="N92" s="222"/>
      <c r="O92" s="223"/>
      <c r="P92" s="222"/>
      <c r="Q92" s="223"/>
      <c r="R92" s="222"/>
      <c r="S92" s="223"/>
      <c r="T92" s="222"/>
      <c r="U92" s="223"/>
      <c r="V92" s="222"/>
      <c r="W92" s="223"/>
      <c r="X92" s="222"/>
      <c r="Y92" s="223"/>
      <c r="Z92" s="228"/>
      <c r="AA92" s="228"/>
      <c r="AB92" s="224"/>
      <c r="AC92" s="223"/>
      <c r="AD92" s="15"/>
      <c r="AE92" s="15"/>
      <c r="AF92" s="15"/>
      <c r="AG92" s="15"/>
      <c r="AH92" s="15"/>
    </row>
    <row r="93" ht="15.75" customHeight="1">
      <c r="A93" s="217"/>
      <c r="B93" s="225"/>
      <c r="C93" s="227"/>
      <c r="D93" s="226"/>
      <c r="E93" s="221"/>
      <c r="F93" s="222"/>
      <c r="G93" s="223"/>
      <c r="H93" s="222"/>
      <c r="I93" s="223"/>
      <c r="J93" s="222"/>
      <c r="K93" s="223"/>
      <c r="L93" s="222"/>
      <c r="M93" s="223"/>
      <c r="N93" s="222"/>
      <c r="O93" s="223"/>
      <c r="P93" s="222"/>
      <c r="Q93" s="223"/>
      <c r="R93" s="222"/>
      <c r="S93" s="223"/>
      <c r="T93" s="222"/>
      <c r="U93" s="223"/>
      <c r="V93" s="222"/>
      <c r="W93" s="223"/>
      <c r="X93" s="222"/>
      <c r="Y93" s="223"/>
      <c r="Z93" s="228"/>
      <c r="AA93" s="228"/>
      <c r="AB93" s="224"/>
      <c r="AC93" s="223"/>
      <c r="AD93" s="15"/>
      <c r="AE93" s="15"/>
      <c r="AF93" s="15"/>
      <c r="AG93" s="15"/>
      <c r="AH93" s="15"/>
    </row>
    <row r="94" ht="15.75" customHeight="1">
      <c r="A94" s="217"/>
      <c r="B94" s="225"/>
      <c r="C94" s="227"/>
      <c r="D94" s="226"/>
      <c r="E94" s="221"/>
      <c r="F94" s="222"/>
      <c r="G94" s="223"/>
      <c r="H94" s="222"/>
      <c r="I94" s="223"/>
      <c r="J94" s="222"/>
      <c r="K94" s="223"/>
      <c r="L94" s="222"/>
      <c r="M94" s="223"/>
      <c r="N94" s="222"/>
      <c r="O94" s="223"/>
      <c r="P94" s="222"/>
      <c r="Q94" s="223"/>
      <c r="R94" s="222"/>
      <c r="S94" s="223"/>
      <c r="T94" s="222"/>
      <c r="U94" s="223"/>
      <c r="V94" s="222"/>
      <c r="W94" s="223"/>
      <c r="X94" s="222"/>
      <c r="Y94" s="223"/>
      <c r="Z94" s="228"/>
      <c r="AA94" s="228"/>
      <c r="AB94" s="224"/>
      <c r="AC94" s="223"/>
      <c r="AD94" s="15"/>
      <c r="AE94" s="15"/>
      <c r="AF94" s="15"/>
      <c r="AG94" s="15"/>
      <c r="AH94" s="15"/>
    </row>
    <row r="95" ht="15.75" customHeight="1">
      <c r="A95" s="217"/>
      <c r="B95" s="225"/>
      <c r="C95" s="227"/>
      <c r="D95" s="226"/>
      <c r="E95" s="221"/>
      <c r="F95" s="222"/>
      <c r="G95" s="223"/>
      <c r="H95" s="222"/>
      <c r="I95" s="223"/>
      <c r="J95" s="222"/>
      <c r="K95" s="223"/>
      <c r="L95" s="222"/>
      <c r="M95" s="223"/>
      <c r="N95" s="222"/>
      <c r="O95" s="223"/>
      <c r="P95" s="222"/>
      <c r="Q95" s="223"/>
      <c r="R95" s="222"/>
      <c r="S95" s="223"/>
      <c r="T95" s="222"/>
      <c r="U95" s="223"/>
      <c r="V95" s="222"/>
      <c r="W95" s="223"/>
      <c r="X95" s="222"/>
      <c r="Y95" s="223"/>
      <c r="Z95" s="228"/>
      <c r="AA95" s="228"/>
      <c r="AB95" s="224"/>
      <c r="AC95" s="223"/>
      <c r="AD95" s="15"/>
      <c r="AE95" s="15"/>
      <c r="AF95" s="15"/>
      <c r="AG95" s="15"/>
      <c r="AH95" s="15"/>
    </row>
    <row r="96" ht="15.75" customHeight="1">
      <c r="A96" s="217"/>
      <c r="B96" s="225"/>
      <c r="C96" s="227"/>
      <c r="D96" s="226"/>
      <c r="E96" s="221"/>
      <c r="F96" s="222"/>
      <c r="G96" s="223"/>
      <c r="H96" s="222"/>
      <c r="I96" s="223"/>
      <c r="J96" s="222"/>
      <c r="K96" s="223"/>
      <c r="L96" s="222"/>
      <c r="M96" s="223"/>
      <c r="N96" s="222"/>
      <c r="O96" s="223"/>
      <c r="P96" s="222"/>
      <c r="Q96" s="223"/>
      <c r="R96" s="222"/>
      <c r="S96" s="223"/>
      <c r="T96" s="222"/>
      <c r="U96" s="223"/>
      <c r="V96" s="222"/>
      <c r="W96" s="223"/>
      <c r="X96" s="222"/>
      <c r="Y96" s="223"/>
      <c r="Z96" s="228"/>
      <c r="AA96" s="228"/>
      <c r="AB96" s="224"/>
      <c r="AC96" s="223"/>
      <c r="AD96" s="15"/>
      <c r="AE96" s="15"/>
      <c r="AF96" s="15"/>
      <c r="AG96" s="15"/>
      <c r="AH96" s="15"/>
    </row>
    <row r="97" ht="15.75" customHeight="1">
      <c r="A97" s="217"/>
      <c r="B97" s="225"/>
      <c r="C97" s="227"/>
      <c r="D97" s="226"/>
      <c r="E97" s="221"/>
      <c r="F97" s="222"/>
      <c r="G97" s="223"/>
      <c r="H97" s="222"/>
      <c r="I97" s="223"/>
      <c r="J97" s="222"/>
      <c r="K97" s="223"/>
      <c r="L97" s="222"/>
      <c r="M97" s="223"/>
      <c r="N97" s="222"/>
      <c r="O97" s="223"/>
      <c r="P97" s="222"/>
      <c r="Q97" s="223"/>
      <c r="R97" s="222"/>
      <c r="S97" s="223"/>
      <c r="T97" s="222"/>
      <c r="U97" s="223"/>
      <c r="V97" s="222"/>
      <c r="W97" s="223"/>
      <c r="X97" s="222"/>
      <c r="Y97" s="223"/>
      <c r="Z97" s="228"/>
      <c r="AA97" s="228"/>
      <c r="AB97" s="224"/>
      <c r="AC97" s="223"/>
      <c r="AD97" s="15"/>
      <c r="AE97" s="15"/>
      <c r="AF97" s="15"/>
      <c r="AG97" s="15"/>
      <c r="AH97" s="15"/>
    </row>
    <row r="98" ht="15.75" customHeight="1">
      <c r="A98" s="217"/>
      <c r="B98" s="225"/>
      <c r="C98" s="227"/>
      <c r="D98" s="226"/>
      <c r="E98" s="221"/>
      <c r="F98" s="222"/>
      <c r="G98" s="223"/>
      <c r="H98" s="222"/>
      <c r="I98" s="223"/>
      <c r="J98" s="222"/>
      <c r="K98" s="223"/>
      <c r="L98" s="222"/>
      <c r="M98" s="223"/>
      <c r="N98" s="222"/>
      <c r="O98" s="223"/>
      <c r="P98" s="222"/>
      <c r="Q98" s="223"/>
      <c r="R98" s="222"/>
      <c r="S98" s="223"/>
      <c r="T98" s="222"/>
      <c r="U98" s="223"/>
      <c r="V98" s="222"/>
      <c r="W98" s="223"/>
      <c r="X98" s="222"/>
      <c r="Y98" s="223"/>
      <c r="Z98" s="228"/>
      <c r="AA98" s="228"/>
      <c r="AB98" s="224"/>
      <c r="AC98" s="223"/>
      <c r="AD98" s="15"/>
      <c r="AE98" s="15"/>
      <c r="AF98" s="15"/>
      <c r="AG98" s="15"/>
      <c r="AH98" s="15"/>
    </row>
    <row r="99" ht="15.75" customHeight="1">
      <c r="A99" s="217"/>
      <c r="B99" s="225"/>
      <c r="C99" s="227"/>
      <c r="D99" s="226"/>
      <c r="E99" s="221"/>
      <c r="F99" s="222"/>
      <c r="G99" s="223"/>
      <c r="H99" s="222"/>
      <c r="I99" s="223"/>
      <c r="J99" s="222"/>
      <c r="K99" s="223"/>
      <c r="L99" s="222"/>
      <c r="M99" s="223"/>
      <c r="N99" s="222"/>
      <c r="O99" s="223"/>
      <c r="P99" s="222"/>
      <c r="Q99" s="223"/>
      <c r="R99" s="222"/>
      <c r="S99" s="223"/>
      <c r="T99" s="222"/>
      <c r="U99" s="223"/>
      <c r="V99" s="222"/>
      <c r="W99" s="223"/>
      <c r="X99" s="222"/>
      <c r="Y99" s="223"/>
      <c r="Z99" s="228"/>
      <c r="AA99" s="228"/>
      <c r="AB99" s="224"/>
      <c r="AC99" s="223"/>
      <c r="AD99" s="15"/>
      <c r="AE99" s="15"/>
      <c r="AF99" s="15"/>
      <c r="AG99" s="15"/>
      <c r="AH99" s="15"/>
    </row>
    <row r="100" ht="15.75" customHeight="1">
      <c r="A100" s="217"/>
      <c r="B100" s="225"/>
      <c r="C100" s="227"/>
      <c r="D100" s="226"/>
      <c r="E100" s="221"/>
      <c r="F100" s="222"/>
      <c r="G100" s="223"/>
      <c r="H100" s="222"/>
      <c r="I100" s="223"/>
      <c r="J100" s="222"/>
      <c r="K100" s="223"/>
      <c r="L100" s="222"/>
      <c r="M100" s="223"/>
      <c r="N100" s="222"/>
      <c r="O100" s="223"/>
      <c r="P100" s="222"/>
      <c r="Q100" s="223"/>
      <c r="R100" s="222"/>
      <c r="S100" s="223"/>
      <c r="T100" s="222"/>
      <c r="U100" s="223"/>
      <c r="V100" s="222"/>
      <c r="W100" s="223"/>
      <c r="X100" s="222"/>
      <c r="Y100" s="223"/>
      <c r="Z100" s="228"/>
      <c r="AA100" s="228"/>
      <c r="AB100" s="224"/>
      <c r="AC100" s="223"/>
      <c r="AD100" s="15"/>
      <c r="AE100" s="15"/>
      <c r="AF100" s="15"/>
      <c r="AG100" s="15"/>
      <c r="AH100" s="15"/>
    </row>
    <row r="101" ht="15.75" customHeight="1">
      <c r="A101" s="217"/>
      <c r="B101" s="225"/>
      <c r="C101" s="227"/>
      <c r="D101" s="226"/>
      <c r="E101" s="221"/>
      <c r="F101" s="222"/>
      <c r="G101" s="223"/>
      <c r="H101" s="222"/>
      <c r="I101" s="223"/>
      <c r="J101" s="222"/>
      <c r="K101" s="223"/>
      <c r="L101" s="222"/>
      <c r="M101" s="223"/>
      <c r="N101" s="222"/>
      <c r="O101" s="223"/>
      <c r="P101" s="222"/>
      <c r="Q101" s="223"/>
      <c r="R101" s="222"/>
      <c r="S101" s="223"/>
      <c r="T101" s="222"/>
      <c r="U101" s="223"/>
      <c r="V101" s="222"/>
      <c r="W101" s="223"/>
      <c r="X101" s="222"/>
      <c r="Y101" s="223"/>
      <c r="Z101" s="228"/>
      <c r="AA101" s="228"/>
      <c r="AB101" s="224"/>
      <c r="AC101" s="223"/>
      <c r="AD101" s="15"/>
      <c r="AE101" s="15"/>
      <c r="AF101" s="15"/>
      <c r="AG101" s="15"/>
      <c r="AH101" s="15"/>
    </row>
    <row r="102" ht="15.75" customHeight="1">
      <c r="A102" s="217"/>
      <c r="B102" s="225"/>
      <c r="C102" s="227"/>
      <c r="D102" s="226"/>
      <c r="E102" s="221"/>
      <c r="F102" s="222"/>
      <c r="G102" s="223"/>
      <c r="H102" s="222"/>
      <c r="I102" s="223"/>
      <c r="J102" s="222"/>
      <c r="K102" s="223"/>
      <c r="L102" s="222"/>
      <c r="M102" s="223"/>
      <c r="N102" s="222"/>
      <c r="O102" s="223"/>
      <c r="P102" s="222"/>
      <c r="Q102" s="223"/>
      <c r="R102" s="222"/>
      <c r="S102" s="223"/>
      <c r="T102" s="222"/>
      <c r="U102" s="223"/>
      <c r="V102" s="222"/>
      <c r="W102" s="223"/>
      <c r="X102" s="222"/>
      <c r="Y102" s="223"/>
      <c r="Z102" s="228"/>
      <c r="AA102" s="228"/>
      <c r="AB102" s="224"/>
      <c r="AC102" s="223"/>
      <c r="AD102" s="15"/>
      <c r="AE102" s="15"/>
      <c r="AF102" s="15"/>
      <c r="AG102" s="15"/>
      <c r="AH102" s="15"/>
    </row>
    <row r="103" ht="15.75" customHeight="1">
      <c r="A103" s="217"/>
      <c r="B103" s="225"/>
      <c r="C103" s="227"/>
      <c r="D103" s="226"/>
      <c r="E103" s="221"/>
      <c r="F103" s="222"/>
      <c r="G103" s="223"/>
      <c r="H103" s="222"/>
      <c r="I103" s="223"/>
      <c r="J103" s="222"/>
      <c r="K103" s="223"/>
      <c r="L103" s="222"/>
      <c r="M103" s="223"/>
      <c r="N103" s="222"/>
      <c r="O103" s="223"/>
      <c r="P103" s="222"/>
      <c r="Q103" s="223"/>
      <c r="R103" s="222"/>
      <c r="S103" s="223"/>
      <c r="T103" s="222"/>
      <c r="U103" s="223"/>
      <c r="V103" s="222"/>
      <c r="W103" s="223"/>
      <c r="X103" s="222"/>
      <c r="Y103" s="223"/>
      <c r="Z103" s="228"/>
      <c r="AA103" s="228"/>
      <c r="AB103" s="224"/>
      <c r="AC103" s="223"/>
      <c r="AD103" s="15"/>
      <c r="AE103" s="15"/>
      <c r="AF103" s="15"/>
      <c r="AG103" s="15"/>
      <c r="AH103" s="15"/>
    </row>
    <row r="104" ht="15.75" customHeight="1">
      <c r="A104" s="217"/>
      <c r="B104" s="225"/>
      <c r="C104" s="227"/>
      <c r="D104" s="226"/>
      <c r="E104" s="221"/>
      <c r="F104" s="222"/>
      <c r="G104" s="223"/>
      <c r="H104" s="222"/>
      <c r="I104" s="223"/>
      <c r="J104" s="222"/>
      <c r="K104" s="223"/>
      <c r="L104" s="222"/>
      <c r="M104" s="223"/>
      <c r="N104" s="222"/>
      <c r="O104" s="223"/>
      <c r="P104" s="222"/>
      <c r="Q104" s="223"/>
      <c r="R104" s="222"/>
      <c r="S104" s="223"/>
      <c r="T104" s="222"/>
      <c r="U104" s="223"/>
      <c r="V104" s="222"/>
      <c r="W104" s="223"/>
      <c r="X104" s="222"/>
      <c r="Y104" s="223"/>
      <c r="Z104" s="228"/>
      <c r="AA104" s="228"/>
      <c r="AB104" s="224"/>
      <c r="AC104" s="223"/>
      <c r="AD104" s="15"/>
      <c r="AE104" s="15"/>
      <c r="AF104" s="15"/>
      <c r="AG104" s="15"/>
      <c r="AH104" s="15"/>
    </row>
    <row r="105" ht="15.75" customHeight="1">
      <c r="A105" s="217"/>
      <c r="B105" s="225"/>
      <c r="C105" s="227"/>
      <c r="D105" s="226"/>
      <c r="E105" s="221"/>
      <c r="F105" s="222"/>
      <c r="G105" s="223"/>
      <c r="H105" s="222"/>
      <c r="I105" s="223"/>
      <c r="J105" s="222"/>
      <c r="K105" s="223"/>
      <c r="L105" s="222"/>
      <c r="M105" s="223"/>
      <c r="N105" s="222"/>
      <c r="O105" s="223"/>
      <c r="P105" s="222"/>
      <c r="Q105" s="223"/>
      <c r="R105" s="222"/>
      <c r="S105" s="223"/>
      <c r="T105" s="222"/>
      <c r="U105" s="223"/>
      <c r="V105" s="222"/>
      <c r="W105" s="223"/>
      <c r="X105" s="222"/>
      <c r="Y105" s="223"/>
      <c r="Z105" s="228"/>
      <c r="AA105" s="228"/>
      <c r="AB105" s="224"/>
      <c r="AC105" s="223"/>
      <c r="AD105" s="15"/>
      <c r="AE105" s="15"/>
      <c r="AF105" s="15"/>
      <c r="AG105" s="15"/>
      <c r="AH105" s="15"/>
    </row>
    <row r="106" ht="15.75" customHeight="1">
      <c r="A106" s="217"/>
      <c r="B106" s="225"/>
      <c r="C106" s="227"/>
      <c r="D106" s="226"/>
      <c r="E106" s="221"/>
      <c r="F106" s="222"/>
      <c r="G106" s="223"/>
      <c r="H106" s="222"/>
      <c r="I106" s="223"/>
      <c r="J106" s="222"/>
      <c r="K106" s="223"/>
      <c r="L106" s="222"/>
      <c r="M106" s="223"/>
      <c r="N106" s="222"/>
      <c r="O106" s="223"/>
      <c r="P106" s="222"/>
      <c r="Q106" s="223"/>
      <c r="R106" s="222"/>
      <c r="S106" s="223"/>
      <c r="T106" s="222"/>
      <c r="U106" s="223"/>
      <c r="V106" s="222"/>
      <c r="W106" s="223"/>
      <c r="X106" s="222"/>
      <c r="Y106" s="223"/>
      <c r="Z106" s="228"/>
      <c r="AA106" s="228"/>
      <c r="AB106" s="224"/>
      <c r="AC106" s="223"/>
      <c r="AD106" s="15"/>
      <c r="AE106" s="15"/>
      <c r="AF106" s="15"/>
      <c r="AG106" s="15"/>
      <c r="AH106" s="15"/>
    </row>
    <row r="107" ht="15.75" customHeight="1">
      <c r="A107" s="217"/>
      <c r="B107" s="225"/>
      <c r="C107" s="227"/>
      <c r="D107" s="226"/>
      <c r="E107" s="221"/>
      <c r="F107" s="222"/>
      <c r="G107" s="223"/>
      <c r="H107" s="222"/>
      <c r="I107" s="223"/>
      <c r="J107" s="222"/>
      <c r="K107" s="223"/>
      <c r="L107" s="222"/>
      <c r="M107" s="223"/>
      <c r="N107" s="222"/>
      <c r="O107" s="223"/>
      <c r="P107" s="222"/>
      <c r="Q107" s="223"/>
      <c r="R107" s="222"/>
      <c r="S107" s="223"/>
      <c r="T107" s="222"/>
      <c r="U107" s="223"/>
      <c r="V107" s="222"/>
      <c r="W107" s="223"/>
      <c r="X107" s="222"/>
      <c r="Y107" s="223"/>
      <c r="Z107" s="228"/>
      <c r="AA107" s="228"/>
      <c r="AB107" s="224"/>
      <c r="AC107" s="223"/>
      <c r="AD107" s="15"/>
      <c r="AE107" s="15"/>
      <c r="AF107" s="15"/>
      <c r="AG107" s="15"/>
      <c r="AH107" s="15"/>
    </row>
    <row r="108" ht="15.75" customHeight="1">
      <c r="A108" s="217"/>
      <c r="B108" s="225"/>
      <c r="C108" s="227"/>
      <c r="D108" s="226"/>
      <c r="E108" s="221"/>
      <c r="F108" s="222"/>
      <c r="G108" s="223"/>
      <c r="H108" s="222"/>
      <c r="I108" s="223"/>
      <c r="J108" s="222"/>
      <c r="K108" s="223"/>
      <c r="L108" s="222"/>
      <c r="M108" s="223"/>
      <c r="N108" s="222"/>
      <c r="O108" s="223"/>
      <c r="P108" s="222"/>
      <c r="Q108" s="223"/>
      <c r="R108" s="222"/>
      <c r="S108" s="223"/>
      <c r="T108" s="222"/>
      <c r="U108" s="223"/>
      <c r="V108" s="222"/>
      <c r="W108" s="223"/>
      <c r="X108" s="222"/>
      <c r="Y108" s="223"/>
      <c r="Z108" s="228"/>
      <c r="AA108" s="228"/>
      <c r="AB108" s="224"/>
      <c r="AC108" s="223"/>
      <c r="AD108" s="15"/>
      <c r="AE108" s="15"/>
      <c r="AF108" s="15"/>
      <c r="AG108" s="15"/>
      <c r="AH108" s="15"/>
    </row>
    <row r="109" ht="15.75" customHeight="1">
      <c r="A109" s="217"/>
      <c r="B109" s="225"/>
      <c r="C109" s="227"/>
      <c r="D109" s="226"/>
      <c r="E109" s="221"/>
      <c r="F109" s="222"/>
      <c r="G109" s="223"/>
      <c r="H109" s="222"/>
      <c r="I109" s="223"/>
      <c r="J109" s="222"/>
      <c r="K109" s="223"/>
      <c r="L109" s="222"/>
      <c r="M109" s="223"/>
      <c r="N109" s="222"/>
      <c r="O109" s="223"/>
      <c r="P109" s="222"/>
      <c r="Q109" s="223"/>
      <c r="R109" s="222"/>
      <c r="S109" s="223"/>
      <c r="T109" s="222"/>
      <c r="U109" s="223"/>
      <c r="V109" s="222"/>
      <c r="W109" s="223"/>
      <c r="X109" s="222"/>
      <c r="Y109" s="223"/>
      <c r="Z109" s="228"/>
      <c r="AA109" s="228"/>
      <c r="AB109" s="224"/>
      <c r="AC109" s="223"/>
      <c r="AD109" s="15"/>
      <c r="AE109" s="15"/>
      <c r="AF109" s="15"/>
      <c r="AG109" s="15"/>
      <c r="AH109" s="15"/>
    </row>
    <row r="110" ht="15.75" customHeight="1">
      <c r="A110" s="217"/>
      <c r="B110" s="225"/>
      <c r="C110" s="227"/>
      <c r="D110" s="226"/>
      <c r="E110" s="221"/>
      <c r="F110" s="222"/>
      <c r="G110" s="223"/>
      <c r="H110" s="222"/>
      <c r="I110" s="223"/>
      <c r="J110" s="222"/>
      <c r="K110" s="223"/>
      <c r="L110" s="222"/>
      <c r="M110" s="223"/>
      <c r="N110" s="222"/>
      <c r="O110" s="223"/>
      <c r="P110" s="222"/>
      <c r="Q110" s="223"/>
      <c r="R110" s="222"/>
      <c r="S110" s="223"/>
      <c r="T110" s="222"/>
      <c r="U110" s="223"/>
      <c r="V110" s="222"/>
      <c r="W110" s="223"/>
      <c r="X110" s="222"/>
      <c r="Y110" s="223"/>
      <c r="Z110" s="228"/>
      <c r="AA110" s="228"/>
      <c r="AB110" s="224"/>
      <c r="AC110" s="223"/>
      <c r="AD110" s="15"/>
      <c r="AE110" s="15"/>
      <c r="AF110" s="15"/>
      <c r="AG110" s="15"/>
      <c r="AH110" s="15"/>
    </row>
    <row r="111" ht="15.75" customHeight="1">
      <c r="A111" s="217"/>
      <c r="B111" s="225"/>
      <c r="C111" s="227"/>
      <c r="D111" s="226"/>
      <c r="E111" s="221"/>
      <c r="F111" s="222"/>
      <c r="G111" s="223"/>
      <c r="H111" s="222"/>
      <c r="I111" s="223"/>
      <c r="J111" s="222"/>
      <c r="K111" s="223"/>
      <c r="L111" s="222"/>
      <c r="M111" s="223"/>
      <c r="N111" s="222"/>
      <c r="O111" s="223"/>
      <c r="P111" s="222"/>
      <c r="Q111" s="223"/>
      <c r="R111" s="222"/>
      <c r="S111" s="223"/>
      <c r="T111" s="222"/>
      <c r="U111" s="223"/>
      <c r="V111" s="222"/>
      <c r="W111" s="223"/>
      <c r="X111" s="222"/>
      <c r="Y111" s="223"/>
      <c r="Z111" s="228"/>
      <c r="AA111" s="228"/>
      <c r="AB111" s="224"/>
      <c r="AC111" s="223"/>
      <c r="AD111" s="15"/>
      <c r="AE111" s="15"/>
      <c r="AF111" s="15"/>
      <c r="AG111" s="15"/>
      <c r="AH111" s="15"/>
    </row>
    <row r="112" ht="15.75" customHeight="1">
      <c r="A112" s="217"/>
      <c r="B112" s="225"/>
      <c r="C112" s="227"/>
      <c r="D112" s="226"/>
      <c r="E112" s="221"/>
      <c r="F112" s="222"/>
      <c r="G112" s="223"/>
      <c r="H112" s="222"/>
      <c r="I112" s="223"/>
      <c r="J112" s="222"/>
      <c r="K112" s="223"/>
      <c r="L112" s="222"/>
      <c r="M112" s="223"/>
      <c r="N112" s="222"/>
      <c r="O112" s="223"/>
      <c r="P112" s="222"/>
      <c r="Q112" s="223"/>
      <c r="R112" s="222"/>
      <c r="S112" s="223"/>
      <c r="T112" s="222"/>
      <c r="U112" s="223"/>
      <c r="V112" s="222"/>
      <c r="W112" s="223"/>
      <c r="X112" s="222"/>
      <c r="Y112" s="223"/>
      <c r="Z112" s="228"/>
      <c r="AA112" s="228"/>
      <c r="AB112" s="224"/>
      <c r="AC112" s="223"/>
      <c r="AD112" s="15"/>
      <c r="AE112" s="15"/>
      <c r="AF112" s="15"/>
      <c r="AG112" s="15"/>
      <c r="AH112" s="15"/>
    </row>
    <row r="113" ht="15.75" customHeight="1">
      <c r="A113" s="217"/>
      <c r="B113" s="225"/>
      <c r="C113" s="227"/>
      <c r="D113" s="226"/>
      <c r="E113" s="221"/>
      <c r="F113" s="222"/>
      <c r="G113" s="223"/>
      <c r="H113" s="222"/>
      <c r="I113" s="223"/>
      <c r="J113" s="222"/>
      <c r="K113" s="223"/>
      <c r="L113" s="222"/>
      <c r="M113" s="223"/>
      <c r="N113" s="222"/>
      <c r="O113" s="223"/>
      <c r="P113" s="222"/>
      <c r="Q113" s="223"/>
      <c r="R113" s="222"/>
      <c r="S113" s="223"/>
      <c r="T113" s="222"/>
      <c r="U113" s="223"/>
      <c r="V113" s="222"/>
      <c r="W113" s="223"/>
      <c r="X113" s="222"/>
      <c r="Y113" s="223"/>
      <c r="Z113" s="228"/>
      <c r="AA113" s="228"/>
      <c r="AB113" s="224"/>
      <c r="AC113" s="223"/>
      <c r="AD113" s="15"/>
      <c r="AE113" s="15"/>
      <c r="AF113" s="15"/>
      <c r="AG113" s="15"/>
      <c r="AH113" s="15"/>
    </row>
    <row r="114" ht="15.75" customHeight="1">
      <c r="A114" s="217"/>
      <c r="B114" s="225"/>
      <c r="C114" s="227"/>
      <c r="D114" s="226"/>
      <c r="E114" s="221"/>
      <c r="F114" s="222"/>
      <c r="G114" s="223"/>
      <c r="H114" s="222"/>
      <c r="I114" s="223"/>
      <c r="J114" s="222"/>
      <c r="K114" s="223"/>
      <c r="L114" s="222"/>
      <c r="M114" s="223"/>
      <c r="N114" s="222"/>
      <c r="O114" s="223"/>
      <c r="P114" s="222"/>
      <c r="Q114" s="223"/>
      <c r="R114" s="222"/>
      <c r="S114" s="223"/>
      <c r="T114" s="222"/>
      <c r="U114" s="223"/>
      <c r="V114" s="222"/>
      <c r="W114" s="223"/>
      <c r="X114" s="222"/>
      <c r="Y114" s="223"/>
      <c r="Z114" s="228"/>
      <c r="AA114" s="228"/>
      <c r="AB114" s="224"/>
      <c r="AC114" s="223"/>
      <c r="AD114" s="15"/>
      <c r="AE114" s="15"/>
      <c r="AF114" s="15"/>
      <c r="AG114" s="15"/>
      <c r="AH114" s="15"/>
    </row>
    <row r="115" ht="15.75" customHeight="1">
      <c r="A115" s="217"/>
      <c r="B115" s="225"/>
      <c r="C115" s="227"/>
      <c r="D115" s="226"/>
      <c r="E115" s="221"/>
      <c r="F115" s="222"/>
      <c r="G115" s="223"/>
      <c r="H115" s="222"/>
      <c r="I115" s="223"/>
      <c r="J115" s="222"/>
      <c r="K115" s="223"/>
      <c r="L115" s="222"/>
      <c r="M115" s="223"/>
      <c r="N115" s="222"/>
      <c r="O115" s="223"/>
      <c r="P115" s="222"/>
      <c r="Q115" s="223"/>
      <c r="R115" s="222"/>
      <c r="S115" s="223"/>
      <c r="T115" s="222"/>
      <c r="U115" s="223"/>
      <c r="V115" s="222"/>
      <c r="W115" s="223"/>
      <c r="X115" s="222"/>
      <c r="Y115" s="223"/>
      <c r="Z115" s="228"/>
      <c r="AA115" s="228"/>
      <c r="AB115" s="224"/>
      <c r="AC115" s="223"/>
      <c r="AD115" s="15"/>
      <c r="AE115" s="15"/>
      <c r="AF115" s="15"/>
      <c r="AG115" s="15"/>
      <c r="AH115" s="15"/>
    </row>
    <row r="116" ht="15.75" customHeight="1">
      <c r="A116" s="217"/>
      <c r="B116" s="225"/>
      <c r="C116" s="227"/>
      <c r="D116" s="226"/>
      <c r="E116" s="221"/>
      <c r="F116" s="222"/>
      <c r="G116" s="223"/>
      <c r="H116" s="222"/>
      <c r="I116" s="223"/>
      <c r="J116" s="222"/>
      <c r="K116" s="223"/>
      <c r="L116" s="222"/>
      <c r="M116" s="223"/>
      <c r="N116" s="222"/>
      <c r="O116" s="223"/>
      <c r="P116" s="222"/>
      <c r="Q116" s="223"/>
      <c r="R116" s="222"/>
      <c r="S116" s="223"/>
      <c r="T116" s="222"/>
      <c r="U116" s="223"/>
      <c r="V116" s="222"/>
      <c r="W116" s="223"/>
      <c r="X116" s="222"/>
      <c r="Y116" s="223"/>
      <c r="Z116" s="228"/>
      <c r="AA116" s="228"/>
      <c r="AB116" s="224"/>
      <c r="AC116" s="223"/>
      <c r="AD116" s="15"/>
      <c r="AE116" s="15"/>
      <c r="AF116" s="15"/>
      <c r="AG116" s="15"/>
      <c r="AH116" s="15"/>
    </row>
    <row r="117" ht="15.75" customHeight="1">
      <c r="A117" s="217"/>
      <c r="B117" s="225"/>
      <c r="C117" s="227"/>
      <c r="D117" s="226"/>
      <c r="E117" s="221"/>
      <c r="F117" s="222"/>
      <c r="G117" s="223"/>
      <c r="H117" s="222"/>
      <c r="I117" s="223"/>
      <c r="J117" s="222"/>
      <c r="K117" s="223"/>
      <c r="L117" s="222"/>
      <c r="M117" s="223"/>
      <c r="N117" s="222"/>
      <c r="O117" s="223"/>
      <c r="P117" s="222"/>
      <c r="Q117" s="223"/>
      <c r="R117" s="222"/>
      <c r="S117" s="223"/>
      <c r="T117" s="222"/>
      <c r="U117" s="223"/>
      <c r="V117" s="222"/>
      <c r="W117" s="223"/>
      <c r="X117" s="222"/>
      <c r="Y117" s="223"/>
      <c r="Z117" s="228"/>
      <c r="AA117" s="228"/>
      <c r="AB117" s="224"/>
      <c r="AC117" s="223"/>
      <c r="AD117" s="15"/>
      <c r="AE117" s="15"/>
      <c r="AF117" s="15"/>
      <c r="AG117" s="15"/>
      <c r="AH117" s="15"/>
    </row>
    <row r="118" ht="15.75" customHeight="1">
      <c r="A118" s="217"/>
      <c r="B118" s="225"/>
      <c r="C118" s="227"/>
      <c r="D118" s="226"/>
      <c r="E118" s="221"/>
      <c r="F118" s="222"/>
      <c r="G118" s="223"/>
      <c r="H118" s="222"/>
      <c r="I118" s="223"/>
      <c r="J118" s="222"/>
      <c r="K118" s="223"/>
      <c r="L118" s="222"/>
      <c r="M118" s="223"/>
      <c r="N118" s="222"/>
      <c r="O118" s="223"/>
      <c r="P118" s="222"/>
      <c r="Q118" s="223"/>
      <c r="R118" s="222"/>
      <c r="S118" s="223"/>
      <c r="T118" s="222"/>
      <c r="U118" s="223"/>
      <c r="V118" s="222"/>
      <c r="W118" s="223"/>
      <c r="X118" s="222"/>
      <c r="Y118" s="223"/>
      <c r="Z118" s="228"/>
      <c r="AA118" s="228"/>
      <c r="AB118" s="224"/>
      <c r="AC118" s="223"/>
      <c r="AD118" s="15"/>
      <c r="AE118" s="15"/>
      <c r="AF118" s="15"/>
      <c r="AG118" s="15"/>
      <c r="AH118" s="15"/>
    </row>
    <row r="119" ht="15.75" customHeight="1">
      <c r="A119" s="217"/>
      <c r="B119" s="225"/>
      <c r="C119" s="227"/>
      <c r="D119" s="226"/>
      <c r="E119" s="221"/>
      <c r="F119" s="222"/>
      <c r="G119" s="223"/>
      <c r="H119" s="222"/>
      <c r="I119" s="223"/>
      <c r="J119" s="222"/>
      <c r="K119" s="223"/>
      <c r="L119" s="222"/>
      <c r="M119" s="223"/>
      <c r="N119" s="222"/>
      <c r="O119" s="223"/>
      <c r="P119" s="222"/>
      <c r="Q119" s="223"/>
      <c r="R119" s="222"/>
      <c r="S119" s="223"/>
      <c r="T119" s="222"/>
      <c r="U119" s="223"/>
      <c r="V119" s="222"/>
      <c r="W119" s="223"/>
      <c r="X119" s="222"/>
      <c r="Y119" s="223"/>
      <c r="Z119" s="228"/>
      <c r="AA119" s="228"/>
      <c r="AB119" s="224"/>
      <c r="AC119" s="223"/>
      <c r="AD119" s="15"/>
      <c r="AE119" s="15"/>
      <c r="AF119" s="15"/>
      <c r="AG119" s="15"/>
      <c r="AH119" s="15"/>
    </row>
    <row r="120" ht="15.75" customHeight="1">
      <c r="A120" s="217"/>
      <c r="B120" s="225"/>
      <c r="C120" s="227"/>
      <c r="D120" s="226"/>
      <c r="E120" s="221"/>
      <c r="F120" s="222"/>
      <c r="G120" s="223"/>
      <c r="H120" s="222"/>
      <c r="I120" s="223"/>
      <c r="J120" s="222"/>
      <c r="K120" s="223"/>
      <c r="L120" s="222"/>
      <c r="M120" s="223"/>
      <c r="N120" s="222"/>
      <c r="O120" s="223"/>
      <c r="P120" s="222"/>
      <c r="Q120" s="223"/>
      <c r="R120" s="222"/>
      <c r="S120" s="223"/>
      <c r="T120" s="222"/>
      <c r="U120" s="223"/>
      <c r="V120" s="222"/>
      <c r="W120" s="223"/>
      <c r="X120" s="222"/>
      <c r="Y120" s="223"/>
      <c r="Z120" s="228"/>
      <c r="AA120" s="228"/>
      <c r="AB120" s="224"/>
      <c r="AC120" s="223"/>
      <c r="AD120" s="15"/>
      <c r="AE120" s="15"/>
      <c r="AF120" s="15"/>
      <c r="AG120" s="15"/>
      <c r="AH120" s="15"/>
    </row>
    <row r="121" ht="15.75" customHeight="1">
      <c r="A121" s="217"/>
      <c r="B121" s="225"/>
      <c r="C121" s="227"/>
      <c r="D121" s="226"/>
      <c r="E121" s="221"/>
      <c r="F121" s="222"/>
      <c r="G121" s="223"/>
      <c r="H121" s="222"/>
      <c r="I121" s="223"/>
      <c r="J121" s="222"/>
      <c r="K121" s="223"/>
      <c r="L121" s="222"/>
      <c r="M121" s="223"/>
      <c r="N121" s="222"/>
      <c r="O121" s="223"/>
      <c r="P121" s="222"/>
      <c r="Q121" s="223"/>
      <c r="R121" s="222"/>
      <c r="S121" s="223"/>
      <c r="T121" s="222"/>
      <c r="U121" s="223"/>
      <c r="V121" s="222"/>
      <c r="W121" s="223"/>
      <c r="X121" s="222"/>
      <c r="Y121" s="223"/>
      <c r="Z121" s="228"/>
      <c r="AA121" s="228"/>
      <c r="AB121" s="224"/>
      <c r="AC121" s="223"/>
      <c r="AD121" s="15"/>
      <c r="AE121" s="15"/>
      <c r="AF121" s="15"/>
      <c r="AG121" s="15"/>
      <c r="AH121" s="15"/>
    </row>
    <row r="122" ht="15.75" customHeight="1">
      <c r="A122" s="217"/>
      <c r="B122" s="225"/>
      <c r="C122" s="227"/>
      <c r="D122" s="226"/>
      <c r="E122" s="221"/>
      <c r="F122" s="222"/>
      <c r="G122" s="223"/>
      <c r="H122" s="222"/>
      <c r="I122" s="223"/>
      <c r="J122" s="222"/>
      <c r="K122" s="223"/>
      <c r="L122" s="222"/>
      <c r="M122" s="223"/>
      <c r="N122" s="222"/>
      <c r="O122" s="223"/>
      <c r="P122" s="222"/>
      <c r="Q122" s="223"/>
      <c r="R122" s="222"/>
      <c r="S122" s="223"/>
      <c r="T122" s="222"/>
      <c r="U122" s="223"/>
      <c r="V122" s="222"/>
      <c r="W122" s="223"/>
      <c r="X122" s="222"/>
      <c r="Y122" s="223"/>
      <c r="Z122" s="228"/>
      <c r="AA122" s="228"/>
      <c r="AB122" s="224"/>
      <c r="AC122" s="223"/>
      <c r="AD122" s="15"/>
      <c r="AE122" s="15"/>
      <c r="AF122" s="15"/>
      <c r="AG122" s="15"/>
      <c r="AH122" s="15"/>
    </row>
    <row r="123" ht="15.75" customHeight="1">
      <c r="A123" s="217"/>
      <c r="B123" s="225"/>
      <c r="C123" s="227"/>
      <c r="D123" s="226"/>
      <c r="E123" s="221"/>
      <c r="F123" s="222"/>
      <c r="G123" s="223"/>
      <c r="H123" s="222"/>
      <c r="I123" s="223"/>
      <c r="J123" s="222"/>
      <c r="K123" s="223"/>
      <c r="L123" s="222"/>
      <c r="M123" s="223"/>
      <c r="N123" s="222"/>
      <c r="O123" s="223"/>
      <c r="P123" s="222"/>
      <c r="Q123" s="223"/>
      <c r="R123" s="222"/>
      <c r="S123" s="223"/>
      <c r="T123" s="222"/>
      <c r="U123" s="223"/>
      <c r="V123" s="222"/>
      <c r="W123" s="223"/>
      <c r="X123" s="222"/>
      <c r="Y123" s="223"/>
      <c r="Z123" s="228"/>
      <c r="AA123" s="228"/>
      <c r="AB123" s="224"/>
      <c r="AC123" s="223"/>
      <c r="AD123" s="15"/>
      <c r="AE123" s="15"/>
      <c r="AF123" s="15"/>
      <c r="AG123" s="15"/>
      <c r="AH123" s="15"/>
    </row>
    <row r="124" ht="15.75" customHeight="1">
      <c r="A124" s="217"/>
      <c r="B124" s="225"/>
      <c r="C124" s="227"/>
      <c r="D124" s="226"/>
      <c r="E124" s="221"/>
      <c r="F124" s="222"/>
      <c r="G124" s="223"/>
      <c r="H124" s="222"/>
      <c r="I124" s="223"/>
      <c r="J124" s="222"/>
      <c r="K124" s="223"/>
      <c r="L124" s="222"/>
      <c r="M124" s="223"/>
      <c r="N124" s="222"/>
      <c r="O124" s="223"/>
      <c r="P124" s="222"/>
      <c r="Q124" s="223"/>
      <c r="R124" s="222"/>
      <c r="S124" s="223"/>
      <c r="T124" s="222"/>
      <c r="U124" s="223"/>
      <c r="V124" s="222"/>
      <c r="W124" s="223"/>
      <c r="X124" s="222"/>
      <c r="Y124" s="223"/>
      <c r="Z124" s="228"/>
      <c r="AA124" s="228"/>
      <c r="AB124" s="224"/>
      <c r="AC124" s="223"/>
      <c r="AD124" s="15"/>
      <c r="AE124" s="15"/>
      <c r="AF124" s="15"/>
      <c r="AG124" s="15"/>
      <c r="AH124" s="15"/>
    </row>
    <row r="125" ht="15.75" customHeight="1">
      <c r="A125" s="217"/>
      <c r="B125" s="225"/>
      <c r="C125" s="227"/>
      <c r="D125" s="226"/>
      <c r="E125" s="221"/>
      <c r="F125" s="222"/>
      <c r="G125" s="223"/>
      <c r="H125" s="222"/>
      <c r="I125" s="223"/>
      <c r="J125" s="222"/>
      <c r="K125" s="223"/>
      <c r="L125" s="222"/>
      <c r="M125" s="223"/>
      <c r="N125" s="222"/>
      <c r="O125" s="223"/>
      <c r="P125" s="222"/>
      <c r="Q125" s="223"/>
      <c r="R125" s="222"/>
      <c r="S125" s="223"/>
      <c r="T125" s="222"/>
      <c r="U125" s="223"/>
      <c r="V125" s="222"/>
      <c r="W125" s="223"/>
      <c r="X125" s="222"/>
      <c r="Y125" s="223"/>
      <c r="Z125" s="228"/>
      <c r="AA125" s="228"/>
      <c r="AB125" s="224"/>
      <c r="AC125" s="223"/>
      <c r="AD125" s="15"/>
      <c r="AE125" s="15"/>
      <c r="AF125" s="15"/>
      <c r="AG125" s="15"/>
      <c r="AH125" s="15"/>
    </row>
    <row r="126" ht="15.75" customHeight="1">
      <c r="A126" s="217"/>
      <c r="B126" s="225"/>
      <c r="C126" s="227"/>
      <c r="D126" s="226"/>
      <c r="E126" s="221"/>
      <c r="F126" s="222"/>
      <c r="G126" s="223"/>
      <c r="H126" s="222"/>
      <c r="I126" s="223"/>
      <c r="J126" s="222"/>
      <c r="K126" s="223"/>
      <c r="L126" s="222"/>
      <c r="M126" s="223"/>
      <c r="N126" s="222"/>
      <c r="O126" s="223"/>
      <c r="P126" s="222"/>
      <c r="Q126" s="223"/>
      <c r="R126" s="222"/>
      <c r="S126" s="223"/>
      <c r="T126" s="222"/>
      <c r="U126" s="223"/>
      <c r="V126" s="222"/>
      <c r="W126" s="223"/>
      <c r="X126" s="222"/>
      <c r="Y126" s="223"/>
      <c r="Z126" s="228"/>
      <c r="AA126" s="228"/>
      <c r="AB126" s="224"/>
      <c r="AC126" s="223"/>
      <c r="AD126" s="15"/>
      <c r="AE126" s="15"/>
      <c r="AF126" s="15"/>
      <c r="AG126" s="15"/>
      <c r="AH126" s="15"/>
    </row>
    <row r="127" ht="15.75" customHeight="1">
      <c r="A127" s="217"/>
      <c r="B127" s="225"/>
      <c r="C127" s="227"/>
      <c r="D127" s="226"/>
      <c r="E127" s="221"/>
      <c r="F127" s="222"/>
      <c r="G127" s="223"/>
      <c r="H127" s="222"/>
      <c r="I127" s="223"/>
      <c r="J127" s="222"/>
      <c r="K127" s="223"/>
      <c r="L127" s="222"/>
      <c r="M127" s="223"/>
      <c r="N127" s="222"/>
      <c r="O127" s="223"/>
      <c r="P127" s="222"/>
      <c r="Q127" s="223"/>
      <c r="R127" s="222"/>
      <c r="S127" s="223"/>
      <c r="T127" s="222"/>
      <c r="U127" s="223"/>
      <c r="V127" s="222"/>
      <c r="W127" s="223"/>
      <c r="X127" s="222"/>
      <c r="Y127" s="223"/>
      <c r="Z127" s="228"/>
      <c r="AA127" s="228"/>
      <c r="AB127" s="224"/>
      <c r="AC127" s="223"/>
      <c r="AD127" s="15"/>
      <c r="AE127" s="15"/>
      <c r="AF127" s="15"/>
      <c r="AG127" s="15"/>
      <c r="AH127" s="15"/>
    </row>
    <row r="128" ht="15.75" customHeight="1">
      <c r="A128" s="217"/>
      <c r="B128" s="225"/>
      <c r="C128" s="227"/>
      <c r="D128" s="226"/>
      <c r="E128" s="221"/>
      <c r="F128" s="222"/>
      <c r="G128" s="223"/>
      <c r="H128" s="222"/>
      <c r="I128" s="223"/>
      <c r="J128" s="222"/>
      <c r="K128" s="223"/>
      <c r="L128" s="222"/>
      <c r="M128" s="223"/>
      <c r="N128" s="222"/>
      <c r="O128" s="223"/>
      <c r="P128" s="222"/>
      <c r="Q128" s="223"/>
      <c r="R128" s="222"/>
      <c r="S128" s="223"/>
      <c r="T128" s="222"/>
      <c r="U128" s="223"/>
      <c r="V128" s="222"/>
      <c r="W128" s="223"/>
      <c r="X128" s="222"/>
      <c r="Y128" s="223"/>
      <c r="Z128" s="228"/>
      <c r="AA128" s="228"/>
      <c r="AB128" s="224"/>
      <c r="AC128" s="223"/>
      <c r="AD128" s="15"/>
      <c r="AE128" s="15"/>
      <c r="AF128" s="15"/>
      <c r="AG128" s="15"/>
      <c r="AH128" s="15"/>
    </row>
    <row r="129" ht="15.75" customHeight="1">
      <c r="A129" s="217"/>
      <c r="B129" s="225"/>
      <c r="C129" s="227"/>
      <c r="D129" s="226"/>
      <c r="E129" s="221"/>
      <c r="F129" s="222"/>
      <c r="G129" s="223"/>
      <c r="H129" s="222"/>
      <c r="I129" s="223"/>
      <c r="J129" s="222"/>
      <c r="K129" s="223"/>
      <c r="L129" s="222"/>
      <c r="M129" s="223"/>
      <c r="N129" s="222"/>
      <c r="O129" s="223"/>
      <c r="P129" s="222"/>
      <c r="Q129" s="223"/>
      <c r="R129" s="222"/>
      <c r="S129" s="223"/>
      <c r="T129" s="222"/>
      <c r="U129" s="223"/>
      <c r="V129" s="222"/>
      <c r="W129" s="223"/>
      <c r="X129" s="222"/>
      <c r="Y129" s="223"/>
      <c r="Z129" s="228"/>
      <c r="AA129" s="228"/>
      <c r="AB129" s="224"/>
      <c r="AC129" s="223"/>
      <c r="AD129" s="15"/>
      <c r="AE129" s="15"/>
      <c r="AF129" s="15"/>
      <c r="AG129" s="15"/>
      <c r="AH129" s="15"/>
    </row>
    <row r="130" ht="15.75" customHeight="1">
      <c r="A130" s="217"/>
      <c r="B130" s="225"/>
      <c r="C130" s="227"/>
      <c r="D130" s="226"/>
      <c r="E130" s="221"/>
      <c r="F130" s="222"/>
      <c r="G130" s="223"/>
      <c r="H130" s="222"/>
      <c r="I130" s="223"/>
      <c r="J130" s="222"/>
      <c r="K130" s="223"/>
      <c r="L130" s="222"/>
      <c r="M130" s="223"/>
      <c r="N130" s="222"/>
      <c r="O130" s="223"/>
      <c r="P130" s="222"/>
      <c r="Q130" s="223"/>
      <c r="R130" s="222"/>
      <c r="S130" s="223"/>
      <c r="T130" s="222"/>
      <c r="U130" s="223"/>
      <c r="V130" s="222"/>
      <c r="W130" s="223"/>
      <c r="X130" s="222"/>
      <c r="Y130" s="223"/>
      <c r="Z130" s="228"/>
      <c r="AA130" s="228"/>
      <c r="AB130" s="224"/>
      <c r="AC130" s="223"/>
      <c r="AD130" s="15"/>
      <c r="AE130" s="15"/>
      <c r="AF130" s="15"/>
      <c r="AG130" s="15"/>
      <c r="AH130" s="15"/>
    </row>
    <row r="131" ht="15.75" customHeight="1">
      <c r="A131" s="217"/>
      <c r="B131" s="225"/>
      <c r="C131" s="227"/>
      <c r="D131" s="226"/>
      <c r="E131" s="221"/>
      <c r="F131" s="222"/>
      <c r="G131" s="223"/>
      <c r="H131" s="222"/>
      <c r="I131" s="223"/>
      <c r="J131" s="222"/>
      <c r="K131" s="223"/>
      <c r="L131" s="222"/>
      <c r="M131" s="223"/>
      <c r="N131" s="222"/>
      <c r="O131" s="223"/>
      <c r="P131" s="222"/>
      <c r="Q131" s="223"/>
      <c r="R131" s="222"/>
      <c r="S131" s="223"/>
      <c r="T131" s="222"/>
      <c r="U131" s="223"/>
      <c r="V131" s="222"/>
      <c r="W131" s="223"/>
      <c r="X131" s="222"/>
      <c r="Y131" s="223"/>
      <c r="Z131" s="228"/>
      <c r="AA131" s="228"/>
      <c r="AB131" s="224"/>
      <c r="AC131" s="223"/>
      <c r="AD131" s="15"/>
      <c r="AE131" s="15"/>
      <c r="AF131" s="15"/>
      <c r="AG131" s="15"/>
      <c r="AH131" s="15"/>
    </row>
    <row r="132" ht="15.75" customHeight="1">
      <c r="A132" s="217"/>
      <c r="B132" s="225"/>
      <c r="C132" s="227"/>
      <c r="D132" s="226"/>
      <c r="E132" s="221"/>
      <c r="F132" s="222"/>
      <c r="G132" s="223"/>
      <c r="H132" s="222"/>
      <c r="I132" s="223"/>
      <c r="J132" s="222"/>
      <c r="K132" s="223"/>
      <c r="L132" s="222"/>
      <c r="M132" s="223"/>
      <c r="N132" s="222"/>
      <c r="O132" s="223"/>
      <c r="P132" s="222"/>
      <c r="Q132" s="223"/>
      <c r="R132" s="222"/>
      <c r="S132" s="223"/>
      <c r="T132" s="222"/>
      <c r="U132" s="223"/>
      <c r="V132" s="222"/>
      <c r="W132" s="223"/>
      <c r="X132" s="222"/>
      <c r="Y132" s="223"/>
      <c r="Z132" s="228"/>
      <c r="AA132" s="228"/>
      <c r="AB132" s="224"/>
      <c r="AC132" s="223"/>
      <c r="AD132" s="15"/>
      <c r="AE132" s="15"/>
      <c r="AF132" s="15"/>
      <c r="AG132" s="15"/>
      <c r="AH132" s="15"/>
    </row>
    <row r="133" ht="15.75" customHeight="1">
      <c r="A133" s="217"/>
      <c r="B133" s="225"/>
      <c r="C133" s="227"/>
      <c r="D133" s="226"/>
      <c r="E133" s="221"/>
      <c r="F133" s="222"/>
      <c r="G133" s="223"/>
      <c r="H133" s="222"/>
      <c r="I133" s="223"/>
      <c r="J133" s="222"/>
      <c r="K133" s="223"/>
      <c r="L133" s="222"/>
      <c r="M133" s="223"/>
      <c r="N133" s="222"/>
      <c r="O133" s="223"/>
      <c r="P133" s="222"/>
      <c r="Q133" s="223"/>
      <c r="R133" s="222"/>
      <c r="S133" s="223"/>
      <c r="T133" s="222"/>
      <c r="U133" s="223"/>
      <c r="V133" s="222"/>
      <c r="W133" s="223"/>
      <c r="X133" s="222"/>
      <c r="Y133" s="223"/>
      <c r="Z133" s="228"/>
      <c r="AA133" s="228"/>
      <c r="AB133" s="224"/>
      <c r="AC133" s="223"/>
      <c r="AD133" s="15"/>
      <c r="AE133" s="15"/>
      <c r="AF133" s="15"/>
      <c r="AG133" s="15"/>
      <c r="AH133" s="15"/>
    </row>
    <row r="134" ht="15.75" customHeight="1">
      <c r="A134" s="217"/>
      <c r="B134" s="225"/>
      <c r="C134" s="227"/>
      <c r="D134" s="226"/>
      <c r="E134" s="221"/>
      <c r="F134" s="222"/>
      <c r="G134" s="223"/>
      <c r="H134" s="222"/>
      <c r="I134" s="223"/>
      <c r="J134" s="222"/>
      <c r="K134" s="223"/>
      <c r="L134" s="222"/>
      <c r="M134" s="223"/>
      <c r="N134" s="222"/>
      <c r="O134" s="223"/>
      <c r="P134" s="222"/>
      <c r="Q134" s="223"/>
      <c r="R134" s="222"/>
      <c r="S134" s="223"/>
      <c r="T134" s="222"/>
      <c r="U134" s="223"/>
      <c r="V134" s="222"/>
      <c r="W134" s="223"/>
      <c r="X134" s="222"/>
      <c r="Y134" s="223"/>
      <c r="Z134" s="228"/>
      <c r="AA134" s="228"/>
      <c r="AB134" s="224"/>
      <c r="AC134" s="223"/>
      <c r="AD134" s="15"/>
      <c r="AE134" s="15"/>
      <c r="AF134" s="15"/>
      <c r="AG134" s="15"/>
      <c r="AH134" s="15"/>
    </row>
    <row r="135" ht="15.75" customHeight="1">
      <c r="A135" s="217"/>
      <c r="B135" s="225"/>
      <c r="C135" s="227"/>
      <c r="D135" s="226"/>
      <c r="E135" s="221"/>
      <c r="F135" s="222"/>
      <c r="G135" s="223"/>
      <c r="H135" s="222"/>
      <c r="I135" s="223"/>
      <c r="J135" s="222"/>
      <c r="K135" s="223"/>
      <c r="L135" s="222"/>
      <c r="M135" s="223"/>
      <c r="N135" s="222"/>
      <c r="O135" s="223"/>
      <c r="P135" s="222"/>
      <c r="Q135" s="223"/>
      <c r="R135" s="222"/>
      <c r="S135" s="223"/>
      <c r="T135" s="222"/>
      <c r="U135" s="223"/>
      <c r="V135" s="222"/>
      <c r="W135" s="223"/>
      <c r="X135" s="222"/>
      <c r="Y135" s="223"/>
      <c r="Z135" s="228"/>
      <c r="AA135" s="228"/>
      <c r="AB135" s="224"/>
      <c r="AC135" s="223"/>
      <c r="AD135" s="15"/>
      <c r="AE135" s="15"/>
      <c r="AF135" s="15"/>
      <c r="AG135" s="15"/>
      <c r="AH135" s="15"/>
    </row>
    <row r="136" ht="15.75" customHeight="1">
      <c r="A136" s="217"/>
      <c r="B136" s="225"/>
      <c r="C136" s="227"/>
      <c r="D136" s="226"/>
      <c r="E136" s="221"/>
      <c r="F136" s="222"/>
      <c r="G136" s="223"/>
      <c r="H136" s="222"/>
      <c r="I136" s="223"/>
      <c r="J136" s="222"/>
      <c r="K136" s="223"/>
      <c r="L136" s="222"/>
      <c r="M136" s="223"/>
      <c r="N136" s="222"/>
      <c r="O136" s="223"/>
      <c r="P136" s="222"/>
      <c r="Q136" s="223"/>
      <c r="R136" s="222"/>
      <c r="S136" s="223"/>
      <c r="T136" s="222"/>
      <c r="U136" s="223"/>
      <c r="V136" s="222"/>
      <c r="W136" s="223"/>
      <c r="X136" s="222"/>
      <c r="Y136" s="223"/>
      <c r="Z136" s="228"/>
      <c r="AA136" s="228"/>
      <c r="AB136" s="224"/>
      <c r="AC136" s="223"/>
      <c r="AD136" s="15"/>
      <c r="AE136" s="15"/>
      <c r="AF136" s="15"/>
      <c r="AG136" s="15"/>
      <c r="AH136" s="15"/>
    </row>
    <row r="137" ht="15.75" customHeight="1">
      <c r="A137" s="217"/>
      <c r="B137" s="225"/>
      <c r="C137" s="227"/>
      <c r="D137" s="226"/>
      <c r="E137" s="221"/>
      <c r="F137" s="222"/>
      <c r="G137" s="223"/>
      <c r="H137" s="222"/>
      <c r="I137" s="223"/>
      <c r="J137" s="222"/>
      <c r="K137" s="223"/>
      <c r="L137" s="222"/>
      <c r="M137" s="223"/>
      <c r="N137" s="222"/>
      <c r="O137" s="223"/>
      <c r="P137" s="222"/>
      <c r="Q137" s="223"/>
      <c r="R137" s="222"/>
      <c r="S137" s="223"/>
      <c r="T137" s="222"/>
      <c r="U137" s="223"/>
      <c r="V137" s="222"/>
      <c r="W137" s="223"/>
      <c r="X137" s="222"/>
      <c r="Y137" s="223"/>
      <c r="Z137" s="228"/>
      <c r="AA137" s="228"/>
      <c r="AB137" s="224"/>
      <c r="AC137" s="223"/>
      <c r="AD137" s="15"/>
      <c r="AE137" s="15"/>
      <c r="AF137" s="15"/>
      <c r="AG137" s="15"/>
      <c r="AH137" s="15"/>
    </row>
    <row r="138" ht="15.75" customHeight="1">
      <c r="A138" s="217"/>
      <c r="B138" s="225"/>
      <c r="C138" s="227"/>
      <c r="D138" s="226"/>
      <c r="E138" s="221"/>
      <c r="F138" s="222"/>
      <c r="G138" s="223"/>
      <c r="H138" s="222"/>
      <c r="I138" s="223"/>
      <c r="J138" s="222"/>
      <c r="K138" s="223"/>
      <c r="L138" s="222"/>
      <c r="M138" s="223"/>
      <c r="N138" s="222"/>
      <c r="O138" s="223"/>
      <c r="P138" s="222"/>
      <c r="Q138" s="223"/>
      <c r="R138" s="222"/>
      <c r="S138" s="223"/>
      <c r="T138" s="222"/>
      <c r="U138" s="223"/>
      <c r="V138" s="222"/>
      <c r="W138" s="223"/>
      <c r="X138" s="222"/>
      <c r="Y138" s="223"/>
      <c r="Z138" s="228"/>
      <c r="AA138" s="228"/>
      <c r="AB138" s="224"/>
      <c r="AC138" s="223"/>
      <c r="AD138" s="15"/>
      <c r="AE138" s="15"/>
      <c r="AF138" s="15"/>
      <c r="AG138" s="15"/>
      <c r="AH138" s="15"/>
    </row>
    <row r="139" ht="15.75" customHeight="1">
      <c r="A139" s="217"/>
      <c r="B139" s="225"/>
      <c r="C139" s="227"/>
      <c r="D139" s="226"/>
      <c r="E139" s="221"/>
      <c r="F139" s="222"/>
      <c r="G139" s="223"/>
      <c r="H139" s="222"/>
      <c r="I139" s="223"/>
      <c r="J139" s="222"/>
      <c r="K139" s="223"/>
      <c r="L139" s="222"/>
      <c r="M139" s="223"/>
      <c r="N139" s="222"/>
      <c r="O139" s="223"/>
      <c r="P139" s="222"/>
      <c r="Q139" s="223"/>
      <c r="R139" s="222"/>
      <c r="S139" s="223"/>
      <c r="T139" s="222"/>
      <c r="U139" s="223"/>
      <c r="V139" s="222"/>
      <c r="W139" s="223"/>
      <c r="X139" s="222"/>
      <c r="Y139" s="223"/>
      <c r="Z139" s="228"/>
      <c r="AA139" s="228"/>
      <c r="AB139" s="224"/>
      <c r="AC139" s="223"/>
      <c r="AD139" s="15"/>
      <c r="AE139" s="15"/>
      <c r="AF139" s="15"/>
      <c r="AG139" s="15"/>
      <c r="AH139" s="15"/>
    </row>
    <row r="140" ht="15.75" customHeight="1">
      <c r="A140" s="217"/>
      <c r="B140" s="225"/>
      <c r="C140" s="227"/>
      <c r="D140" s="226"/>
      <c r="E140" s="221"/>
      <c r="F140" s="222"/>
      <c r="G140" s="223"/>
      <c r="H140" s="222"/>
      <c r="I140" s="223"/>
      <c r="J140" s="222"/>
      <c r="K140" s="223"/>
      <c r="L140" s="222"/>
      <c r="M140" s="223"/>
      <c r="N140" s="222"/>
      <c r="O140" s="223"/>
      <c r="P140" s="222"/>
      <c r="Q140" s="223"/>
      <c r="R140" s="222"/>
      <c r="S140" s="223"/>
      <c r="T140" s="222"/>
      <c r="U140" s="223"/>
      <c r="V140" s="222"/>
      <c r="W140" s="223"/>
      <c r="X140" s="222"/>
      <c r="Y140" s="223"/>
      <c r="Z140" s="228"/>
      <c r="AA140" s="228"/>
      <c r="AB140" s="224"/>
      <c r="AC140" s="223"/>
      <c r="AD140" s="15"/>
      <c r="AE140" s="15"/>
      <c r="AF140" s="15"/>
      <c r="AG140" s="15"/>
      <c r="AH140" s="15"/>
    </row>
    <row r="141" ht="15.75" customHeight="1">
      <c r="A141" s="217"/>
      <c r="B141" s="225"/>
      <c r="C141" s="227"/>
      <c r="D141" s="226"/>
      <c r="E141" s="221"/>
      <c r="F141" s="222"/>
      <c r="G141" s="223"/>
      <c r="H141" s="222"/>
      <c r="I141" s="223"/>
      <c r="J141" s="222"/>
      <c r="K141" s="223"/>
      <c r="L141" s="222"/>
      <c r="M141" s="223"/>
      <c r="N141" s="222"/>
      <c r="O141" s="223"/>
      <c r="P141" s="222"/>
      <c r="Q141" s="223"/>
      <c r="R141" s="222"/>
      <c r="S141" s="223"/>
      <c r="T141" s="222"/>
      <c r="U141" s="223"/>
      <c r="V141" s="222"/>
      <c r="W141" s="223"/>
      <c r="X141" s="222"/>
      <c r="Y141" s="223"/>
      <c r="Z141" s="228"/>
      <c r="AA141" s="228"/>
      <c r="AB141" s="224"/>
      <c r="AC141" s="223"/>
      <c r="AD141" s="15"/>
      <c r="AE141" s="15"/>
      <c r="AF141" s="15"/>
      <c r="AG141" s="15"/>
      <c r="AH141" s="15"/>
    </row>
    <row r="142" ht="15.75" customHeight="1">
      <c r="A142" s="217"/>
      <c r="B142" s="225"/>
      <c r="C142" s="227"/>
      <c r="D142" s="226"/>
      <c r="E142" s="221"/>
      <c r="F142" s="222"/>
      <c r="G142" s="223"/>
      <c r="H142" s="222"/>
      <c r="I142" s="223"/>
      <c r="J142" s="222"/>
      <c r="K142" s="223"/>
      <c r="L142" s="222"/>
      <c r="M142" s="223"/>
      <c r="N142" s="222"/>
      <c r="O142" s="223"/>
      <c r="P142" s="222"/>
      <c r="Q142" s="223"/>
      <c r="R142" s="222"/>
      <c r="S142" s="223"/>
      <c r="T142" s="222"/>
      <c r="U142" s="223"/>
      <c r="V142" s="222"/>
      <c r="W142" s="223"/>
      <c r="X142" s="222"/>
      <c r="Y142" s="223"/>
      <c r="Z142" s="228"/>
      <c r="AA142" s="228"/>
      <c r="AB142" s="224"/>
      <c r="AC142" s="223"/>
      <c r="AD142" s="15"/>
      <c r="AE142" s="15"/>
      <c r="AF142" s="15"/>
      <c r="AG142" s="15"/>
      <c r="AH142" s="15"/>
    </row>
    <row r="143" ht="15.75" customHeight="1">
      <c r="A143" s="217"/>
      <c r="B143" s="225"/>
      <c r="C143" s="227"/>
      <c r="D143" s="226"/>
      <c r="E143" s="221"/>
      <c r="F143" s="222"/>
      <c r="G143" s="223"/>
      <c r="H143" s="222"/>
      <c r="I143" s="223"/>
      <c r="J143" s="222"/>
      <c r="K143" s="223"/>
      <c r="L143" s="222"/>
      <c r="M143" s="223"/>
      <c r="N143" s="222"/>
      <c r="O143" s="223"/>
      <c r="P143" s="222"/>
      <c r="Q143" s="223"/>
      <c r="R143" s="222"/>
      <c r="S143" s="223"/>
      <c r="T143" s="222"/>
      <c r="U143" s="223"/>
      <c r="V143" s="222"/>
      <c r="W143" s="223"/>
      <c r="X143" s="222"/>
      <c r="Y143" s="223"/>
      <c r="Z143" s="228"/>
      <c r="AA143" s="228"/>
      <c r="AB143" s="224"/>
      <c r="AC143" s="223"/>
      <c r="AD143" s="15"/>
      <c r="AE143" s="15"/>
      <c r="AF143" s="15"/>
      <c r="AG143" s="15"/>
      <c r="AH143" s="15"/>
    </row>
    <row r="144" ht="15.75" customHeight="1">
      <c r="A144" s="217"/>
      <c r="B144" s="225"/>
      <c r="C144" s="227"/>
      <c r="D144" s="226"/>
      <c r="E144" s="221"/>
      <c r="F144" s="222"/>
      <c r="G144" s="223"/>
      <c r="H144" s="222"/>
      <c r="I144" s="223"/>
      <c r="J144" s="222"/>
      <c r="K144" s="223"/>
      <c r="L144" s="222"/>
      <c r="M144" s="223"/>
      <c r="N144" s="222"/>
      <c r="O144" s="223"/>
      <c r="P144" s="222"/>
      <c r="Q144" s="223"/>
      <c r="R144" s="222"/>
      <c r="S144" s="223"/>
      <c r="T144" s="222"/>
      <c r="U144" s="223"/>
      <c r="V144" s="222"/>
      <c r="W144" s="223"/>
      <c r="X144" s="222"/>
      <c r="Y144" s="223"/>
      <c r="Z144" s="228"/>
      <c r="AA144" s="228"/>
      <c r="AB144" s="224"/>
      <c r="AC144" s="223"/>
      <c r="AD144" s="15"/>
      <c r="AE144" s="15"/>
      <c r="AF144" s="15"/>
      <c r="AG144" s="15"/>
      <c r="AH144" s="15"/>
    </row>
    <row r="145" ht="15.75" customHeight="1">
      <c r="A145" s="217"/>
      <c r="B145" s="225"/>
      <c r="C145" s="227"/>
      <c r="D145" s="226"/>
      <c r="E145" s="221"/>
      <c r="F145" s="222"/>
      <c r="G145" s="223"/>
      <c r="H145" s="222"/>
      <c r="I145" s="223"/>
      <c r="J145" s="222"/>
      <c r="K145" s="223"/>
      <c r="L145" s="222"/>
      <c r="M145" s="223"/>
      <c r="N145" s="222"/>
      <c r="O145" s="223"/>
      <c r="P145" s="222"/>
      <c r="Q145" s="223"/>
      <c r="R145" s="222"/>
      <c r="S145" s="223"/>
      <c r="T145" s="222"/>
      <c r="U145" s="223"/>
      <c r="V145" s="222"/>
      <c r="W145" s="223"/>
      <c r="X145" s="222"/>
      <c r="Y145" s="223"/>
      <c r="Z145" s="228"/>
      <c r="AA145" s="228"/>
      <c r="AB145" s="224"/>
      <c r="AC145" s="223"/>
      <c r="AD145" s="15"/>
      <c r="AE145" s="15"/>
      <c r="AF145" s="15"/>
      <c r="AG145" s="15"/>
      <c r="AH145" s="15"/>
    </row>
    <row r="146" ht="15.75" customHeight="1">
      <c r="A146" s="217"/>
      <c r="B146" s="225"/>
      <c r="C146" s="227"/>
      <c r="D146" s="226"/>
      <c r="E146" s="221"/>
      <c r="F146" s="222"/>
      <c r="G146" s="223"/>
      <c r="H146" s="222"/>
      <c r="I146" s="223"/>
      <c r="J146" s="222"/>
      <c r="K146" s="223"/>
      <c r="L146" s="222"/>
      <c r="M146" s="223"/>
      <c r="N146" s="222"/>
      <c r="O146" s="223"/>
      <c r="P146" s="222"/>
      <c r="Q146" s="223"/>
      <c r="R146" s="222"/>
      <c r="S146" s="223"/>
      <c r="T146" s="222"/>
      <c r="U146" s="223"/>
      <c r="V146" s="222"/>
      <c r="W146" s="223"/>
      <c r="X146" s="222"/>
      <c r="Y146" s="223"/>
      <c r="Z146" s="228"/>
      <c r="AA146" s="228"/>
      <c r="AB146" s="224"/>
      <c r="AC146" s="223"/>
      <c r="AD146" s="15"/>
      <c r="AE146" s="15"/>
      <c r="AF146" s="15"/>
      <c r="AG146" s="15"/>
      <c r="AH146" s="15"/>
    </row>
    <row r="147" ht="15.75" customHeight="1">
      <c r="A147" s="217"/>
      <c r="B147" s="225"/>
      <c r="C147" s="227"/>
      <c r="D147" s="226"/>
      <c r="E147" s="221"/>
      <c r="F147" s="222"/>
      <c r="G147" s="223"/>
      <c r="H147" s="222"/>
      <c r="I147" s="223"/>
      <c r="J147" s="222"/>
      <c r="K147" s="223"/>
      <c r="L147" s="222"/>
      <c r="M147" s="223"/>
      <c r="N147" s="222"/>
      <c r="O147" s="223"/>
      <c r="P147" s="222"/>
      <c r="Q147" s="223"/>
      <c r="R147" s="222"/>
      <c r="S147" s="223"/>
      <c r="T147" s="222"/>
      <c r="U147" s="223"/>
      <c r="V147" s="222"/>
      <c r="W147" s="223"/>
      <c r="X147" s="222"/>
      <c r="Y147" s="223"/>
      <c r="Z147" s="228"/>
      <c r="AA147" s="228"/>
      <c r="AB147" s="224"/>
      <c r="AC147" s="223"/>
      <c r="AD147" s="15"/>
      <c r="AE147" s="15"/>
      <c r="AF147" s="15"/>
      <c r="AG147" s="15"/>
      <c r="AH147" s="15"/>
    </row>
    <row r="148" ht="15.75" customHeight="1">
      <c r="A148" s="217"/>
      <c r="B148" s="225"/>
      <c r="C148" s="227"/>
      <c r="D148" s="226"/>
      <c r="E148" s="221"/>
      <c r="F148" s="222"/>
      <c r="G148" s="223"/>
      <c r="H148" s="222"/>
      <c r="I148" s="223"/>
      <c r="J148" s="222"/>
      <c r="K148" s="223"/>
      <c r="L148" s="222"/>
      <c r="M148" s="223"/>
      <c r="N148" s="222"/>
      <c r="O148" s="223"/>
      <c r="P148" s="222"/>
      <c r="Q148" s="223"/>
      <c r="R148" s="222"/>
      <c r="S148" s="223"/>
      <c r="T148" s="222"/>
      <c r="U148" s="223"/>
      <c r="V148" s="222"/>
      <c r="W148" s="223"/>
      <c r="X148" s="222"/>
      <c r="Y148" s="223"/>
      <c r="Z148" s="228"/>
      <c r="AA148" s="228"/>
      <c r="AB148" s="224"/>
      <c r="AC148" s="223"/>
      <c r="AD148" s="15"/>
      <c r="AE148" s="15"/>
      <c r="AF148" s="15"/>
      <c r="AG148" s="15"/>
      <c r="AH148" s="15"/>
    </row>
    <row r="149" ht="15.75" customHeight="1">
      <c r="A149" s="217"/>
      <c r="B149" s="225"/>
      <c r="C149" s="227"/>
      <c r="D149" s="226"/>
      <c r="E149" s="221"/>
      <c r="F149" s="222"/>
      <c r="G149" s="223"/>
      <c r="H149" s="222"/>
      <c r="I149" s="223"/>
      <c r="J149" s="222"/>
      <c r="K149" s="223"/>
      <c r="L149" s="222"/>
      <c r="M149" s="223"/>
      <c r="N149" s="222"/>
      <c r="O149" s="223"/>
      <c r="P149" s="222"/>
      <c r="Q149" s="223"/>
      <c r="R149" s="222"/>
      <c r="S149" s="223"/>
      <c r="T149" s="222"/>
      <c r="U149" s="223"/>
      <c r="V149" s="222"/>
      <c r="W149" s="223"/>
      <c r="X149" s="222"/>
      <c r="Y149" s="223"/>
      <c r="Z149" s="228"/>
      <c r="AA149" s="228"/>
      <c r="AB149" s="224"/>
      <c r="AC149" s="223"/>
      <c r="AD149" s="15"/>
      <c r="AE149" s="15"/>
      <c r="AF149" s="15"/>
      <c r="AG149" s="15"/>
      <c r="AH149" s="15"/>
    </row>
    <row r="150" ht="15.75" customHeight="1">
      <c r="A150" s="217"/>
      <c r="B150" s="225"/>
      <c r="C150" s="227"/>
      <c r="D150" s="226"/>
      <c r="E150" s="221"/>
      <c r="F150" s="222"/>
      <c r="G150" s="223"/>
      <c r="H150" s="222"/>
      <c r="I150" s="223"/>
      <c r="J150" s="222"/>
      <c r="K150" s="223"/>
      <c r="L150" s="222"/>
      <c r="M150" s="223"/>
      <c r="N150" s="222"/>
      <c r="O150" s="223"/>
      <c r="P150" s="222"/>
      <c r="Q150" s="223"/>
      <c r="R150" s="222"/>
      <c r="S150" s="223"/>
      <c r="T150" s="222"/>
      <c r="U150" s="223"/>
      <c r="V150" s="222"/>
      <c r="W150" s="223"/>
      <c r="X150" s="222"/>
      <c r="Y150" s="223"/>
      <c r="Z150" s="228"/>
      <c r="AA150" s="228"/>
      <c r="AB150" s="224"/>
      <c r="AC150" s="223"/>
      <c r="AD150" s="15"/>
      <c r="AE150" s="15"/>
      <c r="AF150" s="15"/>
      <c r="AG150" s="15"/>
      <c r="AH150" s="15"/>
    </row>
    <row r="151" ht="15.75" customHeight="1">
      <c r="A151" s="217"/>
      <c r="B151" s="225"/>
      <c r="C151" s="227"/>
      <c r="D151" s="226"/>
      <c r="E151" s="221"/>
      <c r="F151" s="222"/>
      <c r="G151" s="223"/>
      <c r="H151" s="222"/>
      <c r="I151" s="223"/>
      <c r="J151" s="222"/>
      <c r="K151" s="223"/>
      <c r="L151" s="222"/>
      <c r="M151" s="223"/>
      <c r="N151" s="222"/>
      <c r="O151" s="223"/>
      <c r="P151" s="222"/>
      <c r="Q151" s="223"/>
      <c r="R151" s="222"/>
      <c r="S151" s="223"/>
      <c r="T151" s="222"/>
      <c r="U151" s="223"/>
      <c r="V151" s="222"/>
      <c r="W151" s="223"/>
      <c r="X151" s="222"/>
      <c r="Y151" s="223"/>
      <c r="Z151" s="228"/>
      <c r="AA151" s="228"/>
      <c r="AB151" s="224"/>
      <c r="AC151" s="223"/>
      <c r="AD151" s="15"/>
      <c r="AE151" s="15"/>
      <c r="AF151" s="15"/>
      <c r="AG151" s="15"/>
      <c r="AH151" s="15"/>
    </row>
    <row r="152" ht="15.75" customHeight="1">
      <c r="A152" s="217"/>
      <c r="B152" s="225"/>
      <c r="C152" s="227"/>
      <c r="D152" s="226"/>
      <c r="E152" s="221"/>
      <c r="F152" s="222"/>
      <c r="G152" s="223"/>
      <c r="H152" s="222"/>
      <c r="I152" s="223"/>
      <c r="J152" s="222"/>
      <c r="K152" s="223"/>
      <c r="L152" s="222"/>
      <c r="M152" s="223"/>
      <c r="N152" s="222"/>
      <c r="O152" s="223"/>
      <c r="P152" s="222"/>
      <c r="Q152" s="223"/>
      <c r="R152" s="222"/>
      <c r="S152" s="223"/>
      <c r="T152" s="222"/>
      <c r="U152" s="223"/>
      <c r="V152" s="222"/>
      <c r="W152" s="223"/>
      <c r="X152" s="222"/>
      <c r="Y152" s="223"/>
      <c r="Z152" s="228"/>
      <c r="AA152" s="228"/>
      <c r="AB152" s="224"/>
      <c r="AC152" s="223"/>
      <c r="AD152" s="15"/>
      <c r="AE152" s="15"/>
      <c r="AF152" s="15"/>
      <c r="AG152" s="15"/>
      <c r="AH152" s="15"/>
    </row>
    <row r="153" ht="15.75" customHeight="1">
      <c r="A153" s="217"/>
      <c r="B153" s="225"/>
      <c r="C153" s="227"/>
      <c r="D153" s="226"/>
      <c r="E153" s="221"/>
      <c r="F153" s="222"/>
      <c r="G153" s="223"/>
      <c r="H153" s="222"/>
      <c r="I153" s="223"/>
      <c r="J153" s="222"/>
      <c r="K153" s="223"/>
      <c r="L153" s="222"/>
      <c r="M153" s="223"/>
      <c r="N153" s="222"/>
      <c r="O153" s="223"/>
      <c r="P153" s="222"/>
      <c r="Q153" s="223"/>
      <c r="R153" s="222"/>
      <c r="S153" s="223"/>
      <c r="T153" s="222"/>
      <c r="U153" s="223"/>
      <c r="V153" s="222"/>
      <c r="W153" s="223"/>
      <c r="X153" s="222"/>
      <c r="Y153" s="223"/>
      <c r="Z153" s="228"/>
      <c r="AA153" s="228"/>
      <c r="AB153" s="224"/>
      <c r="AC153" s="223"/>
      <c r="AD153" s="15"/>
      <c r="AE153" s="15"/>
      <c r="AF153" s="15"/>
      <c r="AG153" s="15"/>
      <c r="AH153" s="15"/>
    </row>
    <row r="154" ht="15.75" customHeight="1">
      <c r="A154" s="217"/>
      <c r="B154" s="225"/>
      <c r="C154" s="227"/>
      <c r="D154" s="226"/>
      <c r="E154" s="221"/>
      <c r="F154" s="222"/>
      <c r="G154" s="223"/>
      <c r="H154" s="222"/>
      <c r="I154" s="223"/>
      <c r="J154" s="222"/>
      <c r="K154" s="223"/>
      <c r="L154" s="222"/>
      <c r="M154" s="223"/>
      <c r="N154" s="222"/>
      <c r="O154" s="223"/>
      <c r="P154" s="222"/>
      <c r="Q154" s="223"/>
      <c r="R154" s="222"/>
      <c r="S154" s="223"/>
      <c r="T154" s="222"/>
      <c r="U154" s="223"/>
      <c r="V154" s="222"/>
      <c r="W154" s="223"/>
      <c r="X154" s="222"/>
      <c r="Y154" s="223"/>
      <c r="Z154" s="228"/>
      <c r="AA154" s="228"/>
      <c r="AB154" s="224"/>
      <c r="AC154" s="223"/>
      <c r="AD154" s="15"/>
      <c r="AE154" s="15"/>
      <c r="AF154" s="15"/>
      <c r="AG154" s="15"/>
      <c r="AH154" s="15"/>
    </row>
    <row r="155" ht="15.75" customHeight="1">
      <c r="A155" s="217"/>
      <c r="B155" s="225"/>
      <c r="C155" s="227"/>
      <c r="D155" s="226"/>
      <c r="E155" s="221"/>
      <c r="F155" s="222"/>
      <c r="G155" s="223"/>
      <c r="H155" s="222"/>
      <c r="I155" s="223"/>
      <c r="J155" s="222"/>
      <c r="K155" s="223"/>
      <c r="L155" s="222"/>
      <c r="M155" s="223"/>
      <c r="N155" s="222"/>
      <c r="O155" s="223"/>
      <c r="P155" s="222"/>
      <c r="Q155" s="223"/>
      <c r="R155" s="222"/>
      <c r="S155" s="223"/>
      <c r="T155" s="222"/>
      <c r="U155" s="223"/>
      <c r="V155" s="222"/>
      <c r="W155" s="223"/>
      <c r="X155" s="222"/>
      <c r="Y155" s="223"/>
      <c r="Z155" s="228"/>
      <c r="AA155" s="228"/>
      <c r="AB155" s="224"/>
      <c r="AC155" s="223"/>
      <c r="AD155" s="15"/>
      <c r="AE155" s="15"/>
      <c r="AF155" s="15"/>
      <c r="AG155" s="15"/>
      <c r="AH155" s="15"/>
    </row>
    <row r="156" ht="15.75" customHeight="1">
      <c r="A156" s="217"/>
      <c r="B156" s="225"/>
      <c r="C156" s="227"/>
      <c r="D156" s="226"/>
      <c r="E156" s="221"/>
      <c r="F156" s="222"/>
      <c r="G156" s="223"/>
      <c r="H156" s="222"/>
      <c r="I156" s="223"/>
      <c r="J156" s="222"/>
      <c r="K156" s="223"/>
      <c r="L156" s="222"/>
      <c r="M156" s="223"/>
      <c r="N156" s="222"/>
      <c r="O156" s="223"/>
      <c r="P156" s="222"/>
      <c r="Q156" s="223"/>
      <c r="R156" s="222"/>
      <c r="S156" s="223"/>
      <c r="T156" s="222"/>
      <c r="U156" s="223"/>
      <c r="V156" s="222"/>
      <c r="W156" s="223"/>
      <c r="X156" s="222"/>
      <c r="Y156" s="223"/>
      <c r="Z156" s="228"/>
      <c r="AA156" s="228"/>
      <c r="AB156" s="224"/>
      <c r="AC156" s="223"/>
      <c r="AD156" s="15"/>
      <c r="AE156" s="15"/>
      <c r="AF156" s="15"/>
      <c r="AG156" s="15"/>
      <c r="AH156" s="15"/>
    </row>
    <row r="157" ht="15.75" customHeight="1">
      <c r="A157" s="217"/>
      <c r="B157" s="225"/>
      <c r="C157" s="227"/>
      <c r="D157" s="226"/>
      <c r="E157" s="221"/>
      <c r="F157" s="222"/>
      <c r="G157" s="223"/>
      <c r="H157" s="222"/>
      <c r="I157" s="223"/>
      <c r="J157" s="222"/>
      <c r="K157" s="223"/>
      <c r="L157" s="222"/>
      <c r="M157" s="223"/>
      <c r="N157" s="222"/>
      <c r="O157" s="223"/>
      <c r="P157" s="222"/>
      <c r="Q157" s="223"/>
      <c r="R157" s="222"/>
      <c r="S157" s="223"/>
      <c r="T157" s="222"/>
      <c r="U157" s="223"/>
      <c r="V157" s="222"/>
      <c r="W157" s="223"/>
      <c r="X157" s="222"/>
      <c r="Y157" s="223"/>
      <c r="Z157" s="228"/>
      <c r="AA157" s="228"/>
      <c r="AB157" s="224"/>
      <c r="AC157" s="223"/>
      <c r="AD157" s="15"/>
      <c r="AE157" s="15"/>
      <c r="AF157" s="15"/>
      <c r="AG157" s="15"/>
      <c r="AH157" s="15"/>
    </row>
    <row r="158" ht="15.75" customHeight="1">
      <c r="A158" s="217"/>
      <c r="B158" s="225"/>
      <c r="C158" s="227"/>
      <c r="D158" s="226"/>
      <c r="E158" s="221"/>
      <c r="F158" s="222"/>
      <c r="G158" s="223"/>
      <c r="H158" s="222"/>
      <c r="I158" s="223"/>
      <c r="J158" s="222"/>
      <c r="K158" s="223"/>
      <c r="L158" s="222"/>
      <c r="M158" s="223"/>
      <c r="N158" s="222"/>
      <c r="O158" s="223"/>
      <c r="P158" s="222"/>
      <c r="Q158" s="223"/>
      <c r="R158" s="222"/>
      <c r="S158" s="223"/>
      <c r="T158" s="222"/>
      <c r="U158" s="223"/>
      <c r="V158" s="222"/>
      <c r="W158" s="223"/>
      <c r="X158" s="222"/>
      <c r="Y158" s="223"/>
      <c r="Z158" s="228"/>
      <c r="AA158" s="228"/>
      <c r="AB158" s="224"/>
      <c r="AC158" s="223"/>
      <c r="AD158" s="15"/>
      <c r="AE158" s="15"/>
      <c r="AF158" s="15"/>
      <c r="AG158" s="15"/>
      <c r="AH158" s="15"/>
    </row>
    <row r="159" ht="15.75" customHeight="1">
      <c r="A159" s="217"/>
      <c r="B159" s="225"/>
      <c r="C159" s="227"/>
      <c r="D159" s="226"/>
      <c r="E159" s="221"/>
      <c r="F159" s="222"/>
      <c r="G159" s="223"/>
      <c r="H159" s="222"/>
      <c r="I159" s="223"/>
      <c r="J159" s="222"/>
      <c r="K159" s="223"/>
      <c r="L159" s="222"/>
      <c r="M159" s="223"/>
      <c r="N159" s="222"/>
      <c r="O159" s="223"/>
      <c r="P159" s="222"/>
      <c r="Q159" s="223"/>
      <c r="R159" s="222"/>
      <c r="S159" s="223"/>
      <c r="T159" s="222"/>
      <c r="U159" s="223"/>
      <c r="V159" s="222"/>
      <c r="W159" s="223"/>
      <c r="X159" s="222"/>
      <c r="Y159" s="223"/>
      <c r="Z159" s="228"/>
      <c r="AA159" s="228"/>
      <c r="AB159" s="224"/>
      <c r="AC159" s="223"/>
      <c r="AD159" s="15"/>
      <c r="AE159" s="15"/>
      <c r="AF159" s="15"/>
      <c r="AG159" s="15"/>
      <c r="AH159" s="15"/>
    </row>
    <row r="160" ht="15.75" customHeight="1">
      <c r="A160" s="217"/>
      <c r="B160" s="225"/>
      <c r="C160" s="227"/>
      <c r="D160" s="226"/>
      <c r="E160" s="221"/>
      <c r="F160" s="222"/>
      <c r="G160" s="223"/>
      <c r="H160" s="222"/>
      <c r="I160" s="223"/>
      <c r="J160" s="222"/>
      <c r="K160" s="223"/>
      <c r="L160" s="222"/>
      <c r="M160" s="223"/>
      <c r="N160" s="222"/>
      <c r="O160" s="223"/>
      <c r="P160" s="222"/>
      <c r="Q160" s="223"/>
      <c r="R160" s="222"/>
      <c r="S160" s="223"/>
      <c r="T160" s="222"/>
      <c r="U160" s="223"/>
      <c r="V160" s="222"/>
      <c r="W160" s="223"/>
      <c r="X160" s="222"/>
      <c r="Y160" s="223"/>
      <c r="Z160" s="228"/>
      <c r="AA160" s="228"/>
      <c r="AB160" s="224"/>
      <c r="AC160" s="223"/>
      <c r="AD160" s="15"/>
      <c r="AE160" s="15"/>
      <c r="AF160" s="15"/>
      <c r="AG160" s="15"/>
      <c r="AH160" s="15"/>
    </row>
    <row r="161" ht="15.75" customHeight="1">
      <c r="A161" s="217"/>
      <c r="B161" s="225"/>
      <c r="C161" s="227"/>
      <c r="D161" s="226"/>
      <c r="E161" s="221"/>
      <c r="F161" s="222"/>
      <c r="G161" s="223"/>
      <c r="H161" s="222"/>
      <c r="I161" s="223"/>
      <c r="J161" s="222"/>
      <c r="K161" s="223"/>
      <c r="L161" s="222"/>
      <c r="M161" s="223"/>
      <c r="N161" s="222"/>
      <c r="O161" s="223"/>
      <c r="P161" s="222"/>
      <c r="Q161" s="223"/>
      <c r="R161" s="222"/>
      <c r="S161" s="223"/>
      <c r="T161" s="222"/>
      <c r="U161" s="223"/>
      <c r="V161" s="222"/>
      <c r="W161" s="223"/>
      <c r="X161" s="222"/>
      <c r="Y161" s="223"/>
      <c r="Z161" s="228"/>
      <c r="AA161" s="228"/>
      <c r="AB161" s="224"/>
      <c r="AC161" s="223"/>
      <c r="AD161" s="15"/>
      <c r="AE161" s="15"/>
      <c r="AF161" s="15"/>
      <c r="AG161" s="15"/>
      <c r="AH161" s="15"/>
    </row>
    <row r="162" ht="15.75" customHeight="1">
      <c r="A162" s="217"/>
      <c r="B162" s="225"/>
      <c r="C162" s="227"/>
      <c r="D162" s="226"/>
      <c r="E162" s="221"/>
      <c r="F162" s="222"/>
      <c r="G162" s="223"/>
      <c r="H162" s="222"/>
      <c r="I162" s="223"/>
      <c r="J162" s="222"/>
      <c r="K162" s="223"/>
      <c r="L162" s="222"/>
      <c r="M162" s="223"/>
      <c r="N162" s="222"/>
      <c r="O162" s="223"/>
      <c r="P162" s="222"/>
      <c r="Q162" s="223"/>
      <c r="R162" s="222"/>
      <c r="S162" s="223"/>
      <c r="T162" s="222"/>
      <c r="U162" s="223"/>
      <c r="V162" s="222"/>
      <c r="W162" s="223"/>
      <c r="X162" s="222"/>
      <c r="Y162" s="223"/>
      <c r="Z162" s="228"/>
      <c r="AA162" s="228"/>
      <c r="AB162" s="224"/>
      <c r="AC162" s="223"/>
      <c r="AD162" s="15"/>
      <c r="AE162" s="15"/>
      <c r="AF162" s="15"/>
      <c r="AG162" s="15"/>
      <c r="AH162" s="15"/>
    </row>
    <row r="163" ht="15.75" customHeight="1">
      <c r="A163" s="217"/>
      <c r="B163" s="225"/>
      <c r="C163" s="227"/>
      <c r="D163" s="226"/>
      <c r="E163" s="221"/>
      <c r="F163" s="222"/>
      <c r="G163" s="223"/>
      <c r="H163" s="222"/>
      <c r="I163" s="223"/>
      <c r="J163" s="222"/>
      <c r="K163" s="223"/>
      <c r="L163" s="222"/>
      <c r="M163" s="223"/>
      <c r="N163" s="222"/>
      <c r="O163" s="223"/>
      <c r="P163" s="222"/>
      <c r="Q163" s="223"/>
      <c r="R163" s="222"/>
      <c r="S163" s="223"/>
      <c r="T163" s="222"/>
      <c r="U163" s="223"/>
      <c r="V163" s="222"/>
      <c r="W163" s="223"/>
      <c r="X163" s="222"/>
      <c r="Y163" s="223"/>
      <c r="Z163" s="228"/>
      <c r="AA163" s="228"/>
      <c r="AB163" s="224"/>
      <c r="AC163" s="223"/>
      <c r="AD163" s="15"/>
      <c r="AE163" s="15"/>
      <c r="AF163" s="15"/>
      <c r="AG163" s="15"/>
      <c r="AH163" s="15"/>
    </row>
    <row r="164" ht="15.75" customHeight="1">
      <c r="A164" s="217"/>
      <c r="B164" s="225"/>
      <c r="C164" s="227"/>
      <c r="D164" s="226"/>
      <c r="E164" s="221"/>
      <c r="F164" s="222"/>
      <c r="G164" s="223"/>
      <c r="H164" s="222"/>
      <c r="I164" s="223"/>
      <c r="J164" s="222"/>
      <c r="K164" s="223"/>
      <c r="L164" s="222"/>
      <c r="M164" s="223"/>
      <c r="N164" s="222"/>
      <c r="O164" s="223"/>
      <c r="P164" s="222"/>
      <c r="Q164" s="223"/>
      <c r="R164" s="222"/>
      <c r="S164" s="223"/>
      <c r="T164" s="222"/>
      <c r="U164" s="223"/>
      <c r="V164" s="222"/>
      <c r="W164" s="223"/>
      <c r="X164" s="222"/>
      <c r="Y164" s="223"/>
      <c r="Z164" s="228"/>
      <c r="AA164" s="228"/>
      <c r="AB164" s="224"/>
      <c r="AC164" s="223"/>
      <c r="AD164" s="15"/>
      <c r="AE164" s="15"/>
      <c r="AF164" s="15"/>
      <c r="AG164" s="15"/>
      <c r="AH164" s="15"/>
    </row>
    <row r="165" ht="15.75" customHeight="1">
      <c r="A165" s="217"/>
      <c r="B165" s="225"/>
      <c r="C165" s="227"/>
      <c r="D165" s="226"/>
      <c r="E165" s="221"/>
      <c r="F165" s="222"/>
      <c r="G165" s="223"/>
      <c r="H165" s="222"/>
      <c r="I165" s="223"/>
      <c r="J165" s="222"/>
      <c r="K165" s="223"/>
      <c r="L165" s="222"/>
      <c r="M165" s="223"/>
      <c r="N165" s="222"/>
      <c r="O165" s="223"/>
      <c r="P165" s="222"/>
      <c r="Q165" s="223"/>
      <c r="R165" s="222"/>
      <c r="S165" s="223"/>
      <c r="T165" s="222"/>
      <c r="U165" s="223"/>
      <c r="V165" s="222"/>
      <c r="W165" s="223"/>
      <c r="X165" s="222"/>
      <c r="Y165" s="223"/>
      <c r="Z165" s="228"/>
      <c r="AA165" s="228"/>
      <c r="AB165" s="224"/>
      <c r="AC165" s="223"/>
      <c r="AD165" s="15"/>
      <c r="AE165" s="15"/>
      <c r="AF165" s="15"/>
      <c r="AG165" s="15"/>
      <c r="AH165" s="15"/>
    </row>
    <row r="166" ht="15.75" customHeight="1">
      <c r="A166" s="217"/>
      <c r="B166" s="225"/>
      <c r="C166" s="227"/>
      <c r="D166" s="226"/>
      <c r="E166" s="221"/>
      <c r="F166" s="222"/>
      <c r="G166" s="223"/>
      <c r="H166" s="222"/>
      <c r="I166" s="223"/>
      <c r="J166" s="222"/>
      <c r="K166" s="223"/>
      <c r="L166" s="222"/>
      <c r="M166" s="223"/>
      <c r="N166" s="222"/>
      <c r="O166" s="223"/>
      <c r="P166" s="222"/>
      <c r="Q166" s="223"/>
      <c r="R166" s="222"/>
      <c r="S166" s="223"/>
      <c r="T166" s="222"/>
      <c r="U166" s="223"/>
      <c r="V166" s="222"/>
      <c r="W166" s="223"/>
      <c r="X166" s="222"/>
      <c r="Y166" s="223"/>
      <c r="Z166" s="228"/>
      <c r="AA166" s="228"/>
      <c r="AB166" s="224"/>
      <c r="AC166" s="223"/>
      <c r="AD166" s="15"/>
      <c r="AE166" s="15"/>
      <c r="AF166" s="15"/>
      <c r="AG166" s="15"/>
      <c r="AH166" s="15"/>
    </row>
    <row r="167" ht="15.75" customHeight="1">
      <c r="A167" s="217"/>
      <c r="B167" s="225"/>
      <c r="C167" s="227"/>
      <c r="D167" s="226"/>
      <c r="E167" s="221"/>
      <c r="F167" s="222"/>
      <c r="G167" s="223"/>
      <c r="H167" s="222"/>
      <c r="I167" s="223"/>
      <c r="J167" s="222"/>
      <c r="K167" s="223"/>
      <c r="L167" s="222"/>
      <c r="M167" s="223"/>
      <c r="N167" s="222"/>
      <c r="O167" s="223"/>
      <c r="P167" s="222"/>
      <c r="Q167" s="223"/>
      <c r="R167" s="222"/>
      <c r="S167" s="223"/>
      <c r="T167" s="222"/>
      <c r="U167" s="223"/>
      <c r="V167" s="222"/>
      <c r="W167" s="223"/>
      <c r="X167" s="222"/>
      <c r="Y167" s="223"/>
      <c r="Z167" s="228"/>
      <c r="AA167" s="228"/>
      <c r="AB167" s="224"/>
      <c r="AC167" s="223"/>
      <c r="AD167" s="15"/>
      <c r="AE167" s="15"/>
      <c r="AF167" s="15"/>
      <c r="AG167" s="15"/>
      <c r="AH167" s="15"/>
    </row>
    <row r="168" ht="15.75" customHeight="1">
      <c r="A168" s="217"/>
      <c r="B168" s="225"/>
      <c r="C168" s="227"/>
      <c r="D168" s="226"/>
      <c r="E168" s="221"/>
      <c r="F168" s="222"/>
      <c r="G168" s="223"/>
      <c r="H168" s="222"/>
      <c r="I168" s="223"/>
      <c r="J168" s="222"/>
      <c r="K168" s="223"/>
      <c r="L168" s="222"/>
      <c r="M168" s="223"/>
      <c r="N168" s="222"/>
      <c r="O168" s="223"/>
      <c r="P168" s="222"/>
      <c r="Q168" s="223"/>
      <c r="R168" s="222"/>
      <c r="S168" s="223"/>
      <c r="T168" s="222"/>
      <c r="U168" s="223"/>
      <c r="V168" s="222"/>
      <c r="W168" s="223"/>
      <c r="X168" s="222"/>
      <c r="Y168" s="223"/>
      <c r="Z168" s="228"/>
      <c r="AA168" s="228"/>
      <c r="AB168" s="224"/>
      <c r="AC168" s="223"/>
      <c r="AD168" s="15"/>
      <c r="AE168" s="15"/>
      <c r="AF168" s="15"/>
      <c r="AG168" s="15"/>
      <c r="AH168" s="15"/>
    </row>
    <row r="169" ht="15.75" customHeight="1">
      <c r="A169" s="217"/>
      <c r="B169" s="225"/>
      <c r="C169" s="227"/>
      <c r="D169" s="226"/>
      <c r="E169" s="221"/>
      <c r="F169" s="222"/>
      <c r="G169" s="223"/>
      <c r="H169" s="222"/>
      <c r="I169" s="223"/>
      <c r="J169" s="222"/>
      <c r="K169" s="223"/>
      <c r="L169" s="222"/>
      <c r="M169" s="223"/>
      <c r="N169" s="222"/>
      <c r="O169" s="223"/>
      <c r="P169" s="222"/>
      <c r="Q169" s="223"/>
      <c r="R169" s="222"/>
      <c r="S169" s="223"/>
      <c r="T169" s="222"/>
      <c r="U169" s="223"/>
      <c r="V169" s="222"/>
      <c r="W169" s="223"/>
      <c r="X169" s="222"/>
      <c r="Y169" s="223"/>
      <c r="Z169" s="228"/>
      <c r="AA169" s="228"/>
      <c r="AB169" s="224"/>
      <c r="AC169" s="223"/>
      <c r="AD169" s="15"/>
      <c r="AE169" s="15"/>
      <c r="AF169" s="15"/>
      <c r="AG169" s="15"/>
      <c r="AH169" s="15"/>
    </row>
    <row r="170" ht="15.75" customHeight="1">
      <c r="A170" s="217"/>
      <c r="B170" s="225"/>
      <c r="C170" s="227"/>
      <c r="D170" s="226"/>
      <c r="E170" s="221"/>
      <c r="F170" s="222"/>
      <c r="G170" s="223"/>
      <c r="H170" s="222"/>
      <c r="I170" s="223"/>
      <c r="J170" s="222"/>
      <c r="K170" s="223"/>
      <c r="L170" s="222"/>
      <c r="M170" s="223"/>
      <c r="N170" s="222"/>
      <c r="O170" s="223"/>
      <c r="P170" s="222"/>
      <c r="Q170" s="223"/>
      <c r="R170" s="222"/>
      <c r="S170" s="223"/>
      <c r="T170" s="222"/>
      <c r="U170" s="223"/>
      <c r="V170" s="222"/>
      <c r="W170" s="223"/>
      <c r="X170" s="222"/>
      <c r="Y170" s="223"/>
      <c r="Z170" s="228"/>
      <c r="AA170" s="228"/>
      <c r="AB170" s="224"/>
      <c r="AC170" s="223"/>
      <c r="AD170" s="15"/>
      <c r="AE170" s="15"/>
      <c r="AF170" s="15"/>
      <c r="AG170" s="15"/>
      <c r="AH170" s="15"/>
    </row>
    <row r="171" ht="15.75" customHeight="1">
      <c r="A171" s="217"/>
      <c r="B171" s="225"/>
      <c r="C171" s="227"/>
      <c r="D171" s="226"/>
      <c r="E171" s="221"/>
      <c r="F171" s="222"/>
      <c r="G171" s="223"/>
      <c r="H171" s="222"/>
      <c r="I171" s="223"/>
      <c r="J171" s="222"/>
      <c r="K171" s="223"/>
      <c r="L171" s="222"/>
      <c r="M171" s="223"/>
      <c r="N171" s="222"/>
      <c r="O171" s="223"/>
      <c r="P171" s="222"/>
      <c r="Q171" s="223"/>
      <c r="R171" s="222"/>
      <c r="S171" s="223"/>
      <c r="T171" s="222"/>
      <c r="U171" s="223"/>
      <c r="V171" s="222"/>
      <c r="W171" s="223"/>
      <c r="X171" s="222"/>
      <c r="Y171" s="223"/>
      <c r="Z171" s="228"/>
      <c r="AA171" s="228"/>
      <c r="AB171" s="224"/>
      <c r="AC171" s="223"/>
      <c r="AD171" s="15"/>
      <c r="AE171" s="15"/>
      <c r="AF171" s="15"/>
      <c r="AG171" s="15"/>
      <c r="AH171" s="15"/>
    </row>
    <row r="172" ht="15.75" customHeight="1">
      <c r="A172" s="217"/>
      <c r="B172" s="225"/>
      <c r="C172" s="227"/>
      <c r="D172" s="226"/>
      <c r="E172" s="221"/>
      <c r="F172" s="222"/>
      <c r="G172" s="223"/>
      <c r="H172" s="222"/>
      <c r="I172" s="223"/>
      <c r="J172" s="222"/>
      <c r="K172" s="223"/>
      <c r="L172" s="222"/>
      <c r="M172" s="223"/>
      <c r="N172" s="222"/>
      <c r="O172" s="223"/>
      <c r="P172" s="222"/>
      <c r="Q172" s="223"/>
      <c r="R172" s="222"/>
      <c r="S172" s="223"/>
      <c r="T172" s="222"/>
      <c r="U172" s="223"/>
      <c r="V172" s="222"/>
      <c r="W172" s="223"/>
      <c r="X172" s="222"/>
      <c r="Y172" s="223"/>
      <c r="Z172" s="228"/>
      <c r="AA172" s="228"/>
      <c r="AB172" s="224"/>
      <c r="AC172" s="223"/>
      <c r="AD172" s="15"/>
      <c r="AE172" s="15"/>
      <c r="AF172" s="15"/>
      <c r="AG172" s="15"/>
      <c r="AH172" s="15"/>
    </row>
    <row r="173" ht="15.75" customHeight="1">
      <c r="A173" s="217"/>
      <c r="B173" s="225"/>
      <c r="C173" s="227"/>
      <c r="D173" s="226"/>
      <c r="E173" s="221"/>
      <c r="F173" s="222"/>
      <c r="G173" s="223"/>
      <c r="H173" s="222"/>
      <c r="I173" s="223"/>
      <c r="J173" s="222"/>
      <c r="K173" s="223"/>
      <c r="L173" s="222"/>
      <c r="M173" s="223"/>
      <c r="N173" s="222"/>
      <c r="O173" s="223"/>
      <c r="P173" s="222"/>
      <c r="Q173" s="223"/>
      <c r="R173" s="222"/>
      <c r="S173" s="223"/>
      <c r="T173" s="222"/>
      <c r="U173" s="223"/>
      <c r="V173" s="222"/>
      <c r="W173" s="223"/>
      <c r="X173" s="222"/>
      <c r="Y173" s="223"/>
      <c r="Z173" s="228"/>
      <c r="AA173" s="228"/>
      <c r="AB173" s="224"/>
      <c r="AC173" s="223"/>
      <c r="AD173" s="15"/>
      <c r="AE173" s="15"/>
      <c r="AF173" s="15"/>
      <c r="AG173" s="15"/>
      <c r="AH173" s="15"/>
    </row>
    <row r="174" ht="15.75" customHeight="1">
      <c r="A174" s="217"/>
      <c r="B174" s="225"/>
      <c r="C174" s="227"/>
      <c r="D174" s="226"/>
      <c r="E174" s="221"/>
      <c r="F174" s="222"/>
      <c r="G174" s="223"/>
      <c r="H174" s="222"/>
      <c r="I174" s="223"/>
      <c r="J174" s="222"/>
      <c r="K174" s="223"/>
      <c r="L174" s="222"/>
      <c r="M174" s="223"/>
      <c r="N174" s="222"/>
      <c r="O174" s="223"/>
      <c r="P174" s="222"/>
      <c r="Q174" s="223"/>
      <c r="R174" s="222"/>
      <c r="S174" s="223"/>
      <c r="T174" s="222"/>
      <c r="U174" s="223"/>
      <c r="V174" s="222"/>
      <c r="W174" s="223"/>
      <c r="X174" s="222"/>
      <c r="Y174" s="223"/>
      <c r="Z174" s="228"/>
      <c r="AA174" s="228"/>
      <c r="AB174" s="224"/>
      <c r="AC174" s="223"/>
      <c r="AD174" s="15"/>
      <c r="AE174" s="15"/>
      <c r="AF174" s="15"/>
      <c r="AG174" s="15"/>
      <c r="AH174" s="15"/>
    </row>
    <row r="175" ht="15.75" customHeight="1">
      <c r="A175" s="217"/>
      <c r="B175" s="225"/>
      <c r="C175" s="227"/>
      <c r="D175" s="226"/>
      <c r="E175" s="221"/>
      <c r="F175" s="222"/>
      <c r="G175" s="223"/>
      <c r="H175" s="222"/>
      <c r="I175" s="223"/>
      <c r="J175" s="222"/>
      <c r="K175" s="223"/>
      <c r="L175" s="222"/>
      <c r="M175" s="223"/>
      <c r="N175" s="222"/>
      <c r="O175" s="223"/>
      <c r="P175" s="222"/>
      <c r="Q175" s="223"/>
      <c r="R175" s="222"/>
      <c r="S175" s="223"/>
      <c r="T175" s="222"/>
      <c r="U175" s="223"/>
      <c r="V175" s="222"/>
      <c r="W175" s="223"/>
      <c r="X175" s="222"/>
      <c r="Y175" s="223"/>
      <c r="Z175" s="228"/>
      <c r="AA175" s="228"/>
      <c r="AB175" s="224"/>
      <c r="AC175" s="223"/>
      <c r="AD175" s="15"/>
      <c r="AE175" s="15"/>
      <c r="AF175" s="15"/>
      <c r="AG175" s="15"/>
      <c r="AH175" s="15"/>
    </row>
    <row r="176" ht="15.75" customHeight="1">
      <c r="A176" s="217"/>
      <c r="B176" s="225"/>
      <c r="C176" s="227"/>
      <c r="D176" s="226"/>
      <c r="E176" s="221"/>
      <c r="F176" s="222"/>
      <c r="G176" s="223"/>
      <c r="H176" s="222"/>
      <c r="I176" s="223"/>
      <c r="J176" s="222"/>
      <c r="K176" s="223"/>
      <c r="L176" s="222"/>
      <c r="M176" s="223"/>
      <c r="N176" s="222"/>
      <c r="O176" s="223"/>
      <c r="P176" s="222"/>
      <c r="Q176" s="223"/>
      <c r="R176" s="224"/>
      <c r="S176" s="230"/>
      <c r="T176" s="224"/>
      <c r="U176" s="230"/>
      <c r="V176" s="224"/>
      <c r="W176" s="230"/>
      <c r="X176" s="222"/>
      <c r="Y176" s="223"/>
      <c r="Z176" s="228"/>
      <c r="AA176" s="228"/>
      <c r="AB176" s="224"/>
      <c r="AC176" s="223"/>
      <c r="AD176" s="15"/>
      <c r="AE176" s="15"/>
      <c r="AF176" s="15"/>
      <c r="AG176" s="15"/>
      <c r="AH176" s="15"/>
    </row>
    <row r="177" ht="15.75" customHeight="1">
      <c r="A177" s="217"/>
      <c r="B177" s="225"/>
      <c r="C177" s="227"/>
      <c r="D177" s="226"/>
      <c r="E177" s="221"/>
      <c r="F177" s="222"/>
      <c r="G177" s="223"/>
      <c r="H177" s="222"/>
      <c r="I177" s="223"/>
      <c r="J177" s="222"/>
      <c r="K177" s="223"/>
      <c r="L177" s="222"/>
      <c r="M177" s="223"/>
      <c r="N177" s="222"/>
      <c r="O177" s="223"/>
      <c r="P177" s="222"/>
      <c r="Q177" s="223"/>
      <c r="R177" s="224"/>
      <c r="S177" s="230"/>
      <c r="T177" s="224"/>
      <c r="U177" s="230"/>
      <c r="V177" s="224"/>
      <c r="W177" s="230"/>
      <c r="X177" s="222"/>
      <c r="Y177" s="223"/>
      <c r="Z177" s="228"/>
      <c r="AA177" s="228"/>
      <c r="AB177" s="224"/>
      <c r="AC177" s="223"/>
      <c r="AD177" s="15"/>
      <c r="AE177" s="15"/>
      <c r="AF177" s="15"/>
      <c r="AG177" s="15"/>
      <c r="AH177" s="15"/>
    </row>
    <row r="178" ht="15.75" customHeight="1">
      <c r="A178" s="217"/>
      <c r="B178" s="225"/>
      <c r="C178" s="227"/>
      <c r="D178" s="226"/>
      <c r="E178" s="221"/>
      <c r="F178" s="222"/>
      <c r="G178" s="223"/>
      <c r="H178" s="222"/>
      <c r="I178" s="223"/>
      <c r="J178" s="222"/>
      <c r="K178" s="223"/>
      <c r="L178" s="222"/>
      <c r="M178" s="223"/>
      <c r="N178" s="222"/>
      <c r="O178" s="223"/>
      <c r="P178" s="222"/>
      <c r="Q178" s="223"/>
      <c r="R178" s="224"/>
      <c r="S178" s="230"/>
      <c r="T178" s="224"/>
      <c r="U178" s="230"/>
      <c r="V178" s="224"/>
      <c r="W178" s="230"/>
      <c r="X178" s="222"/>
      <c r="Y178" s="223"/>
      <c r="Z178" s="228"/>
      <c r="AA178" s="228"/>
      <c r="AB178" s="224"/>
      <c r="AC178" s="223"/>
      <c r="AD178" s="15"/>
      <c r="AE178" s="15"/>
      <c r="AF178" s="15"/>
      <c r="AG178" s="15"/>
      <c r="AH178" s="15"/>
    </row>
    <row r="179" ht="15.75" customHeight="1">
      <c r="A179" s="217"/>
      <c r="B179" s="225"/>
      <c r="C179" s="227"/>
      <c r="D179" s="226"/>
      <c r="E179" s="221"/>
      <c r="F179" s="222"/>
      <c r="G179" s="223"/>
      <c r="H179" s="222"/>
      <c r="I179" s="223"/>
      <c r="J179" s="222"/>
      <c r="K179" s="223"/>
      <c r="L179" s="222"/>
      <c r="M179" s="223"/>
      <c r="N179" s="222"/>
      <c r="O179" s="223"/>
      <c r="P179" s="222"/>
      <c r="Q179" s="223"/>
      <c r="R179" s="224"/>
      <c r="S179" s="230"/>
      <c r="T179" s="224"/>
      <c r="U179" s="230"/>
      <c r="V179" s="224"/>
      <c r="W179" s="230"/>
      <c r="X179" s="222"/>
      <c r="Y179" s="223"/>
      <c r="Z179" s="228"/>
      <c r="AA179" s="228"/>
      <c r="AB179" s="224"/>
      <c r="AC179" s="223"/>
      <c r="AD179" s="15"/>
      <c r="AE179" s="15"/>
      <c r="AF179" s="15"/>
      <c r="AG179" s="15"/>
      <c r="AH179" s="15"/>
    </row>
    <row r="180" ht="15.75" customHeight="1">
      <c r="A180" s="217"/>
      <c r="B180" s="225"/>
      <c r="C180" s="227"/>
      <c r="D180" s="226"/>
      <c r="E180" s="221"/>
      <c r="F180" s="222"/>
      <c r="G180" s="223"/>
      <c r="H180" s="222"/>
      <c r="I180" s="223"/>
      <c r="J180" s="222"/>
      <c r="K180" s="223"/>
      <c r="L180" s="222"/>
      <c r="M180" s="223"/>
      <c r="N180" s="222"/>
      <c r="O180" s="223"/>
      <c r="P180" s="222"/>
      <c r="Q180" s="223"/>
      <c r="R180" s="224"/>
      <c r="S180" s="230"/>
      <c r="T180" s="224"/>
      <c r="U180" s="230"/>
      <c r="V180" s="224"/>
      <c r="W180" s="230"/>
      <c r="X180" s="222"/>
      <c r="Y180" s="223"/>
      <c r="Z180" s="228"/>
      <c r="AA180" s="228"/>
      <c r="AB180" s="224"/>
      <c r="AC180" s="223"/>
      <c r="AD180" s="15"/>
      <c r="AE180" s="15"/>
      <c r="AF180" s="15"/>
      <c r="AG180" s="15"/>
      <c r="AH180" s="15"/>
    </row>
    <row r="181" ht="15.75" customHeight="1">
      <c r="A181" s="217"/>
      <c r="B181" s="225"/>
      <c r="C181" s="227"/>
      <c r="D181" s="226"/>
      <c r="E181" s="221"/>
      <c r="F181" s="222"/>
      <c r="G181" s="223"/>
      <c r="H181" s="222"/>
      <c r="I181" s="223"/>
      <c r="J181" s="222"/>
      <c r="K181" s="223"/>
      <c r="L181" s="222"/>
      <c r="M181" s="223"/>
      <c r="N181" s="222"/>
      <c r="O181" s="223"/>
      <c r="P181" s="222"/>
      <c r="Q181" s="223"/>
      <c r="R181" s="224"/>
      <c r="S181" s="230"/>
      <c r="T181" s="224"/>
      <c r="U181" s="230"/>
      <c r="V181" s="224"/>
      <c r="W181" s="230"/>
      <c r="X181" s="222"/>
      <c r="Y181" s="223"/>
      <c r="Z181" s="228"/>
      <c r="AA181" s="228"/>
      <c r="AB181" s="224"/>
      <c r="AC181" s="223"/>
      <c r="AD181" s="15"/>
      <c r="AE181" s="15"/>
      <c r="AF181" s="15"/>
      <c r="AG181" s="15"/>
      <c r="AH181" s="15"/>
    </row>
    <row r="182" ht="15.75" customHeight="1">
      <c r="A182" s="217"/>
      <c r="B182" s="225"/>
      <c r="C182" s="227"/>
      <c r="D182" s="226"/>
      <c r="E182" s="221"/>
      <c r="F182" s="222"/>
      <c r="G182" s="223"/>
      <c r="H182" s="222"/>
      <c r="I182" s="223"/>
      <c r="J182" s="222"/>
      <c r="K182" s="223"/>
      <c r="L182" s="222"/>
      <c r="M182" s="223"/>
      <c r="N182" s="222"/>
      <c r="O182" s="223"/>
      <c r="P182" s="222"/>
      <c r="Q182" s="223"/>
      <c r="R182" s="224"/>
      <c r="S182" s="230"/>
      <c r="T182" s="224"/>
      <c r="U182" s="230"/>
      <c r="V182" s="224"/>
      <c r="W182" s="230"/>
      <c r="X182" s="222"/>
      <c r="Y182" s="223"/>
      <c r="Z182" s="228"/>
      <c r="AA182" s="228"/>
      <c r="AB182" s="224"/>
      <c r="AC182" s="223"/>
      <c r="AD182" s="15"/>
      <c r="AE182" s="15"/>
      <c r="AF182" s="15"/>
      <c r="AG182" s="15"/>
      <c r="AH182" s="15"/>
    </row>
    <row r="183" ht="15.75" customHeight="1">
      <c r="A183" s="217"/>
      <c r="B183" s="225"/>
      <c r="C183" s="227"/>
      <c r="D183" s="226"/>
      <c r="E183" s="221"/>
      <c r="F183" s="222"/>
      <c r="G183" s="223"/>
      <c r="H183" s="222"/>
      <c r="I183" s="223"/>
      <c r="J183" s="222"/>
      <c r="K183" s="223"/>
      <c r="L183" s="222"/>
      <c r="M183" s="223"/>
      <c r="N183" s="222"/>
      <c r="O183" s="223"/>
      <c r="P183" s="222"/>
      <c r="Q183" s="223"/>
      <c r="R183" s="224"/>
      <c r="S183" s="230"/>
      <c r="T183" s="224"/>
      <c r="U183" s="230"/>
      <c r="V183" s="224"/>
      <c r="W183" s="230"/>
      <c r="X183" s="222"/>
      <c r="Y183" s="223"/>
      <c r="Z183" s="228"/>
      <c r="AA183" s="228"/>
      <c r="AB183" s="224"/>
      <c r="AC183" s="223"/>
      <c r="AD183" s="15"/>
      <c r="AE183" s="15"/>
      <c r="AF183" s="15"/>
      <c r="AG183" s="15"/>
      <c r="AH183" s="15"/>
    </row>
    <row r="184" ht="15.75" customHeight="1">
      <c r="A184" s="217"/>
      <c r="B184" s="225"/>
      <c r="C184" s="227"/>
      <c r="D184" s="226"/>
      <c r="E184" s="221"/>
      <c r="F184" s="222"/>
      <c r="G184" s="223"/>
      <c r="H184" s="222"/>
      <c r="I184" s="223"/>
      <c r="J184" s="222"/>
      <c r="K184" s="223"/>
      <c r="L184" s="222"/>
      <c r="M184" s="223"/>
      <c r="N184" s="222"/>
      <c r="O184" s="223"/>
      <c r="P184" s="222"/>
      <c r="Q184" s="223"/>
      <c r="R184" s="224"/>
      <c r="S184" s="230"/>
      <c r="T184" s="224"/>
      <c r="U184" s="230"/>
      <c r="V184" s="224"/>
      <c r="W184" s="230"/>
      <c r="X184" s="222"/>
      <c r="Y184" s="223"/>
      <c r="Z184" s="228"/>
      <c r="AA184" s="228"/>
      <c r="AB184" s="224"/>
      <c r="AC184" s="223"/>
      <c r="AD184" s="15"/>
      <c r="AE184" s="15"/>
      <c r="AF184" s="15"/>
      <c r="AG184" s="15"/>
      <c r="AH184" s="15"/>
    </row>
    <row r="185" ht="15.75" customHeight="1">
      <c r="A185" s="217"/>
      <c r="B185" s="225"/>
      <c r="C185" s="227"/>
      <c r="D185" s="226"/>
      <c r="E185" s="221"/>
      <c r="F185" s="222"/>
      <c r="G185" s="223"/>
      <c r="H185" s="222"/>
      <c r="I185" s="223"/>
      <c r="J185" s="222"/>
      <c r="K185" s="223"/>
      <c r="L185" s="222"/>
      <c r="M185" s="223"/>
      <c r="N185" s="222"/>
      <c r="O185" s="223"/>
      <c r="P185" s="222"/>
      <c r="Q185" s="223"/>
      <c r="R185" s="224"/>
      <c r="S185" s="230"/>
      <c r="T185" s="224"/>
      <c r="U185" s="230"/>
      <c r="V185" s="224"/>
      <c r="W185" s="230"/>
      <c r="X185" s="222"/>
      <c r="Y185" s="223"/>
      <c r="Z185" s="228"/>
      <c r="AA185" s="228"/>
      <c r="AB185" s="224"/>
      <c r="AC185" s="223"/>
      <c r="AD185" s="15"/>
      <c r="AE185" s="15"/>
      <c r="AF185" s="15"/>
      <c r="AG185" s="15"/>
      <c r="AH185" s="15"/>
    </row>
    <row r="186" ht="15.75" customHeight="1">
      <c r="A186" s="217"/>
      <c r="B186" s="225"/>
      <c r="C186" s="227"/>
      <c r="D186" s="226"/>
      <c r="E186" s="221"/>
      <c r="F186" s="222"/>
      <c r="G186" s="223"/>
      <c r="H186" s="222"/>
      <c r="I186" s="223"/>
      <c r="J186" s="222"/>
      <c r="K186" s="223"/>
      <c r="L186" s="222"/>
      <c r="M186" s="223"/>
      <c r="N186" s="222"/>
      <c r="O186" s="223"/>
      <c r="P186" s="222"/>
      <c r="Q186" s="223"/>
      <c r="R186" s="224"/>
      <c r="S186" s="230"/>
      <c r="T186" s="224"/>
      <c r="U186" s="230"/>
      <c r="V186" s="224"/>
      <c r="W186" s="230"/>
      <c r="X186" s="222"/>
      <c r="Y186" s="223"/>
      <c r="Z186" s="228"/>
      <c r="AA186" s="228"/>
      <c r="AB186" s="224"/>
      <c r="AC186" s="223"/>
      <c r="AD186" s="15"/>
      <c r="AE186" s="15"/>
      <c r="AF186" s="15"/>
      <c r="AG186" s="15"/>
      <c r="AH186" s="15"/>
    </row>
    <row r="187" ht="15.75" customHeight="1">
      <c r="A187" s="217"/>
      <c r="B187" s="225"/>
      <c r="C187" s="227"/>
      <c r="D187" s="226"/>
      <c r="E187" s="221"/>
      <c r="F187" s="222"/>
      <c r="G187" s="223"/>
      <c r="H187" s="222"/>
      <c r="I187" s="223"/>
      <c r="J187" s="222"/>
      <c r="K187" s="223"/>
      <c r="L187" s="222"/>
      <c r="M187" s="223"/>
      <c r="N187" s="222"/>
      <c r="O187" s="223"/>
      <c r="P187" s="222"/>
      <c r="Q187" s="223"/>
      <c r="R187" s="224"/>
      <c r="S187" s="230"/>
      <c r="T187" s="224"/>
      <c r="U187" s="230"/>
      <c r="V187" s="224"/>
      <c r="W187" s="230"/>
      <c r="X187" s="222"/>
      <c r="Y187" s="223"/>
      <c r="Z187" s="228"/>
      <c r="AA187" s="228"/>
      <c r="AB187" s="224"/>
      <c r="AC187" s="223"/>
      <c r="AD187" s="15"/>
      <c r="AE187" s="15"/>
      <c r="AF187" s="15"/>
      <c r="AG187" s="15"/>
      <c r="AH187" s="15"/>
    </row>
    <row r="188" ht="15.75" customHeight="1">
      <c r="A188" s="217"/>
      <c r="B188" s="225"/>
      <c r="C188" s="227"/>
      <c r="D188" s="226"/>
      <c r="E188" s="221"/>
      <c r="F188" s="222"/>
      <c r="G188" s="223"/>
      <c r="H188" s="222"/>
      <c r="I188" s="223"/>
      <c r="J188" s="222"/>
      <c r="K188" s="223"/>
      <c r="L188" s="222"/>
      <c r="M188" s="223"/>
      <c r="N188" s="222"/>
      <c r="O188" s="223"/>
      <c r="P188" s="222"/>
      <c r="Q188" s="223"/>
      <c r="R188" s="224"/>
      <c r="S188" s="230"/>
      <c r="T188" s="224"/>
      <c r="U188" s="230"/>
      <c r="V188" s="224"/>
      <c r="W188" s="230"/>
      <c r="X188" s="222"/>
      <c r="Y188" s="223"/>
      <c r="Z188" s="228"/>
      <c r="AA188" s="228"/>
      <c r="AB188" s="224"/>
      <c r="AC188" s="223"/>
      <c r="AD188" s="15"/>
      <c r="AE188" s="15"/>
      <c r="AF188" s="15"/>
      <c r="AG188" s="15"/>
      <c r="AH188" s="15"/>
    </row>
    <row r="189" ht="15.75" customHeight="1">
      <c r="A189" s="217"/>
      <c r="B189" s="225"/>
      <c r="C189" s="227"/>
      <c r="D189" s="226"/>
      <c r="E189" s="221"/>
      <c r="F189" s="222"/>
      <c r="G189" s="223"/>
      <c r="H189" s="222"/>
      <c r="I189" s="223"/>
      <c r="J189" s="222"/>
      <c r="K189" s="223"/>
      <c r="L189" s="222"/>
      <c r="M189" s="223"/>
      <c r="N189" s="222"/>
      <c r="O189" s="223"/>
      <c r="P189" s="222"/>
      <c r="Q189" s="223"/>
      <c r="R189" s="224"/>
      <c r="S189" s="230"/>
      <c r="T189" s="224"/>
      <c r="U189" s="230"/>
      <c r="V189" s="224"/>
      <c r="W189" s="230"/>
      <c r="X189" s="222"/>
      <c r="Y189" s="223"/>
      <c r="Z189" s="228"/>
      <c r="AA189" s="228"/>
      <c r="AB189" s="224"/>
      <c r="AC189" s="223"/>
      <c r="AD189" s="15"/>
      <c r="AE189" s="15"/>
      <c r="AF189" s="15"/>
      <c r="AG189" s="15"/>
      <c r="AH189" s="15"/>
    </row>
    <row r="190" ht="15.75" customHeight="1">
      <c r="A190" s="217"/>
      <c r="B190" s="225"/>
      <c r="C190" s="227"/>
      <c r="D190" s="226"/>
      <c r="E190" s="221"/>
      <c r="F190" s="222"/>
      <c r="G190" s="223"/>
      <c r="H190" s="222"/>
      <c r="I190" s="223"/>
      <c r="J190" s="222"/>
      <c r="K190" s="223"/>
      <c r="L190" s="222"/>
      <c r="M190" s="223"/>
      <c r="N190" s="222"/>
      <c r="O190" s="223"/>
      <c r="P190" s="222"/>
      <c r="Q190" s="223"/>
      <c r="R190" s="224"/>
      <c r="S190" s="230"/>
      <c r="T190" s="224"/>
      <c r="U190" s="230"/>
      <c r="V190" s="224"/>
      <c r="W190" s="230"/>
      <c r="X190" s="222"/>
      <c r="Y190" s="223"/>
      <c r="Z190" s="228"/>
      <c r="AA190" s="228"/>
      <c r="AB190" s="224"/>
      <c r="AC190" s="223"/>
      <c r="AD190" s="15"/>
      <c r="AE190" s="15"/>
      <c r="AF190" s="15"/>
      <c r="AG190" s="15"/>
      <c r="AH190" s="15"/>
    </row>
    <row r="191" ht="15.75" customHeight="1">
      <c r="A191" s="217"/>
      <c r="B191" s="225"/>
      <c r="C191" s="227"/>
      <c r="D191" s="226"/>
      <c r="E191" s="221"/>
      <c r="F191" s="222"/>
      <c r="G191" s="223"/>
      <c r="H191" s="222"/>
      <c r="I191" s="223"/>
      <c r="J191" s="222"/>
      <c r="K191" s="223"/>
      <c r="L191" s="222"/>
      <c r="M191" s="223"/>
      <c r="N191" s="222"/>
      <c r="O191" s="223"/>
      <c r="P191" s="222"/>
      <c r="Q191" s="223"/>
      <c r="R191" s="224"/>
      <c r="S191" s="230"/>
      <c r="T191" s="224"/>
      <c r="U191" s="230"/>
      <c r="V191" s="224"/>
      <c r="W191" s="230"/>
      <c r="X191" s="222"/>
      <c r="Y191" s="223"/>
      <c r="Z191" s="228"/>
      <c r="AA191" s="228"/>
      <c r="AB191" s="224"/>
      <c r="AC191" s="223"/>
      <c r="AD191" s="15"/>
      <c r="AE191" s="15"/>
      <c r="AF191" s="15"/>
      <c r="AG191" s="15"/>
      <c r="AH191" s="15"/>
    </row>
    <row r="192" ht="15.75" customHeight="1">
      <c r="A192" s="217"/>
      <c r="B192" s="225"/>
      <c r="C192" s="227"/>
      <c r="D192" s="226"/>
      <c r="E192" s="221"/>
      <c r="F192" s="222"/>
      <c r="G192" s="223"/>
      <c r="H192" s="222"/>
      <c r="I192" s="223"/>
      <c r="J192" s="222"/>
      <c r="K192" s="223"/>
      <c r="L192" s="222"/>
      <c r="M192" s="223"/>
      <c r="N192" s="222"/>
      <c r="O192" s="223"/>
      <c r="P192" s="222"/>
      <c r="Q192" s="223"/>
      <c r="R192" s="224"/>
      <c r="S192" s="230"/>
      <c r="T192" s="224"/>
      <c r="U192" s="230"/>
      <c r="V192" s="224"/>
      <c r="W192" s="230"/>
      <c r="X192" s="222"/>
      <c r="Y192" s="223"/>
      <c r="Z192" s="228"/>
      <c r="AA192" s="228"/>
      <c r="AB192" s="224"/>
      <c r="AC192" s="223"/>
      <c r="AD192" s="15"/>
      <c r="AE192" s="15"/>
      <c r="AF192" s="15"/>
      <c r="AG192" s="15"/>
      <c r="AH192" s="15"/>
    </row>
    <row r="193" ht="15.75" customHeight="1">
      <c r="A193" s="217"/>
      <c r="B193" s="225"/>
      <c r="C193" s="227"/>
      <c r="D193" s="226"/>
      <c r="E193" s="221"/>
      <c r="F193" s="222"/>
      <c r="G193" s="223"/>
      <c r="H193" s="222"/>
      <c r="I193" s="223"/>
      <c r="J193" s="222"/>
      <c r="K193" s="223"/>
      <c r="L193" s="222"/>
      <c r="M193" s="223"/>
      <c r="N193" s="222"/>
      <c r="O193" s="223"/>
      <c r="P193" s="222"/>
      <c r="Q193" s="223"/>
      <c r="R193" s="224"/>
      <c r="S193" s="230"/>
      <c r="T193" s="224"/>
      <c r="U193" s="230"/>
      <c r="V193" s="224"/>
      <c r="W193" s="230"/>
      <c r="X193" s="222"/>
      <c r="Y193" s="223"/>
      <c r="Z193" s="228"/>
      <c r="AA193" s="228"/>
      <c r="AB193" s="224"/>
      <c r="AC193" s="223"/>
      <c r="AD193" s="15"/>
      <c r="AE193" s="15"/>
      <c r="AF193" s="15"/>
      <c r="AG193" s="15"/>
      <c r="AH193" s="15"/>
    </row>
    <row r="194" ht="15.75" customHeight="1">
      <c r="A194" s="217"/>
      <c r="B194" s="225"/>
      <c r="C194" s="227"/>
      <c r="D194" s="226"/>
      <c r="E194" s="221"/>
      <c r="F194" s="222"/>
      <c r="G194" s="223"/>
      <c r="H194" s="222"/>
      <c r="I194" s="223"/>
      <c r="J194" s="222"/>
      <c r="K194" s="223"/>
      <c r="L194" s="222"/>
      <c r="M194" s="223"/>
      <c r="N194" s="222"/>
      <c r="O194" s="223"/>
      <c r="P194" s="222"/>
      <c r="Q194" s="223"/>
      <c r="R194" s="224"/>
      <c r="S194" s="230"/>
      <c r="T194" s="224"/>
      <c r="U194" s="230"/>
      <c r="V194" s="224"/>
      <c r="W194" s="230"/>
      <c r="X194" s="222"/>
      <c r="Y194" s="223"/>
      <c r="Z194" s="228"/>
      <c r="AA194" s="228"/>
      <c r="AB194" s="224"/>
      <c r="AC194" s="223"/>
      <c r="AD194" s="15"/>
      <c r="AE194" s="15"/>
      <c r="AF194" s="15"/>
      <c r="AG194" s="15"/>
      <c r="AH194" s="15"/>
    </row>
    <row r="195" ht="15.75" customHeight="1">
      <c r="A195" s="217"/>
      <c r="B195" s="225"/>
      <c r="C195" s="227"/>
      <c r="D195" s="226"/>
      <c r="E195" s="221"/>
      <c r="F195" s="222"/>
      <c r="G195" s="223"/>
      <c r="H195" s="222"/>
      <c r="I195" s="223"/>
      <c r="J195" s="222"/>
      <c r="K195" s="223"/>
      <c r="L195" s="222"/>
      <c r="M195" s="223"/>
      <c r="N195" s="222"/>
      <c r="O195" s="223"/>
      <c r="P195" s="222"/>
      <c r="Q195" s="223"/>
      <c r="R195" s="224"/>
      <c r="S195" s="230"/>
      <c r="T195" s="224"/>
      <c r="U195" s="230"/>
      <c r="V195" s="224"/>
      <c r="W195" s="230"/>
      <c r="X195" s="222"/>
      <c r="Y195" s="223"/>
      <c r="Z195" s="228"/>
      <c r="AA195" s="228"/>
      <c r="AB195" s="224"/>
      <c r="AC195" s="223"/>
      <c r="AD195" s="15"/>
      <c r="AE195" s="15"/>
      <c r="AF195" s="15"/>
      <c r="AG195" s="15"/>
      <c r="AH195" s="15"/>
    </row>
    <row r="196" ht="15.75" customHeight="1">
      <c r="A196" s="217"/>
      <c r="B196" s="225"/>
      <c r="C196" s="227"/>
      <c r="D196" s="226"/>
      <c r="E196" s="221"/>
      <c r="F196" s="222"/>
      <c r="G196" s="223"/>
      <c r="H196" s="222"/>
      <c r="I196" s="223"/>
      <c r="J196" s="222"/>
      <c r="K196" s="223"/>
      <c r="L196" s="222"/>
      <c r="M196" s="223"/>
      <c r="N196" s="222"/>
      <c r="O196" s="223"/>
      <c r="P196" s="222"/>
      <c r="Q196" s="223"/>
      <c r="R196" s="224"/>
      <c r="S196" s="230"/>
      <c r="T196" s="224"/>
      <c r="U196" s="230"/>
      <c r="V196" s="224"/>
      <c r="W196" s="230"/>
      <c r="X196" s="222"/>
      <c r="Y196" s="223"/>
      <c r="Z196" s="228"/>
      <c r="AA196" s="228"/>
      <c r="AB196" s="224"/>
      <c r="AC196" s="223"/>
      <c r="AD196" s="15"/>
      <c r="AE196" s="15"/>
      <c r="AF196" s="15"/>
      <c r="AG196" s="15"/>
      <c r="AH196" s="15"/>
    </row>
    <row r="197" ht="15.75" customHeight="1">
      <c r="A197" s="217"/>
      <c r="B197" s="225"/>
      <c r="C197" s="227"/>
      <c r="D197" s="226"/>
      <c r="E197" s="221"/>
      <c r="F197" s="222"/>
      <c r="G197" s="223"/>
      <c r="H197" s="222"/>
      <c r="I197" s="223"/>
      <c r="J197" s="222"/>
      <c r="K197" s="223"/>
      <c r="L197" s="222"/>
      <c r="M197" s="223"/>
      <c r="N197" s="222"/>
      <c r="O197" s="223"/>
      <c r="P197" s="222"/>
      <c r="Q197" s="223"/>
      <c r="R197" s="224"/>
      <c r="S197" s="230"/>
      <c r="T197" s="224"/>
      <c r="U197" s="230"/>
      <c r="V197" s="224"/>
      <c r="W197" s="230"/>
      <c r="X197" s="222"/>
      <c r="Y197" s="223"/>
      <c r="Z197" s="228"/>
      <c r="AA197" s="228"/>
      <c r="AB197" s="224"/>
      <c r="AC197" s="223"/>
      <c r="AD197" s="15"/>
      <c r="AE197" s="15"/>
      <c r="AF197" s="15"/>
      <c r="AG197" s="15"/>
      <c r="AH197" s="15"/>
    </row>
    <row r="198" ht="15.75" customHeight="1">
      <c r="A198" s="217"/>
      <c r="B198" s="225"/>
      <c r="C198" s="227"/>
      <c r="D198" s="226"/>
      <c r="E198" s="221"/>
      <c r="F198" s="222"/>
      <c r="G198" s="223"/>
      <c r="H198" s="222"/>
      <c r="I198" s="223"/>
      <c r="J198" s="222"/>
      <c r="K198" s="223"/>
      <c r="L198" s="222"/>
      <c r="M198" s="223"/>
      <c r="N198" s="222"/>
      <c r="O198" s="223"/>
      <c r="P198" s="222"/>
      <c r="Q198" s="223"/>
      <c r="R198" s="224"/>
      <c r="S198" s="230"/>
      <c r="T198" s="224"/>
      <c r="U198" s="230"/>
      <c r="V198" s="224"/>
      <c r="W198" s="230"/>
      <c r="X198" s="222"/>
      <c r="Y198" s="223"/>
      <c r="Z198" s="228"/>
      <c r="AA198" s="228"/>
      <c r="AB198" s="224"/>
      <c r="AC198" s="223"/>
      <c r="AD198" s="15"/>
      <c r="AE198" s="15"/>
      <c r="AF198" s="15"/>
      <c r="AG198" s="15"/>
      <c r="AH198" s="15"/>
    </row>
    <row r="199" ht="15.75" customHeight="1">
      <c r="A199" s="217"/>
      <c r="B199" s="225"/>
      <c r="C199" s="227"/>
      <c r="D199" s="226"/>
      <c r="E199" s="221"/>
      <c r="F199" s="222"/>
      <c r="G199" s="223"/>
      <c r="H199" s="222"/>
      <c r="I199" s="223"/>
      <c r="J199" s="222"/>
      <c r="K199" s="223"/>
      <c r="L199" s="222"/>
      <c r="M199" s="223"/>
      <c r="N199" s="222"/>
      <c r="O199" s="223"/>
      <c r="P199" s="222"/>
      <c r="Q199" s="223"/>
      <c r="R199" s="224"/>
      <c r="S199" s="230"/>
      <c r="T199" s="224"/>
      <c r="U199" s="230"/>
      <c r="V199" s="224"/>
      <c r="W199" s="230"/>
      <c r="X199" s="222"/>
      <c r="Y199" s="223"/>
      <c r="Z199" s="228"/>
      <c r="AA199" s="228"/>
      <c r="AB199" s="224"/>
      <c r="AC199" s="223"/>
      <c r="AD199" s="15"/>
      <c r="AE199" s="15"/>
      <c r="AF199" s="15"/>
      <c r="AG199" s="15"/>
      <c r="AH199" s="15"/>
    </row>
    <row r="200" ht="15.75" customHeight="1">
      <c r="A200" s="217"/>
      <c r="B200" s="225"/>
      <c r="C200" s="227"/>
      <c r="D200" s="226"/>
      <c r="E200" s="221"/>
      <c r="F200" s="222"/>
      <c r="G200" s="223"/>
      <c r="H200" s="222"/>
      <c r="I200" s="223"/>
      <c r="J200" s="222"/>
      <c r="K200" s="223"/>
      <c r="L200" s="222"/>
      <c r="M200" s="223"/>
      <c r="N200" s="222"/>
      <c r="O200" s="223"/>
      <c r="P200" s="222"/>
      <c r="Q200" s="223"/>
      <c r="R200" s="224"/>
      <c r="S200" s="230"/>
      <c r="T200" s="224"/>
      <c r="U200" s="230"/>
      <c r="V200" s="224"/>
      <c r="W200" s="230"/>
      <c r="X200" s="222"/>
      <c r="Y200" s="223"/>
      <c r="Z200" s="228"/>
      <c r="AA200" s="228"/>
      <c r="AB200" s="224"/>
      <c r="AC200" s="223"/>
      <c r="AD200" s="15"/>
      <c r="AE200" s="15"/>
      <c r="AF200" s="15"/>
      <c r="AG200" s="15"/>
      <c r="AH200" s="15"/>
    </row>
    <row r="201" ht="15.75" customHeight="1">
      <c r="A201" s="217"/>
      <c r="B201" s="225"/>
      <c r="C201" s="227"/>
      <c r="D201" s="226"/>
      <c r="E201" s="221"/>
      <c r="F201" s="222"/>
      <c r="G201" s="223"/>
      <c r="H201" s="222"/>
      <c r="I201" s="223"/>
      <c r="J201" s="222"/>
      <c r="K201" s="223"/>
      <c r="L201" s="222"/>
      <c r="M201" s="223"/>
      <c r="N201" s="222"/>
      <c r="O201" s="223"/>
      <c r="P201" s="222"/>
      <c r="Q201" s="223"/>
      <c r="R201" s="224"/>
      <c r="S201" s="230"/>
      <c r="T201" s="224"/>
      <c r="U201" s="230"/>
      <c r="V201" s="224"/>
      <c r="W201" s="230"/>
      <c r="X201" s="222"/>
      <c r="Y201" s="223"/>
      <c r="Z201" s="228"/>
      <c r="AA201" s="228"/>
      <c r="AB201" s="224"/>
      <c r="AC201" s="223"/>
      <c r="AD201" s="15"/>
      <c r="AE201" s="15"/>
      <c r="AF201" s="15"/>
      <c r="AG201" s="15"/>
      <c r="AH201" s="15"/>
    </row>
    <row r="202" ht="15.75" customHeight="1">
      <c r="A202" s="217"/>
      <c r="B202" s="225"/>
      <c r="C202" s="227"/>
      <c r="D202" s="226"/>
      <c r="E202" s="221"/>
      <c r="F202" s="222"/>
      <c r="G202" s="223"/>
      <c r="H202" s="222"/>
      <c r="I202" s="223"/>
      <c r="J202" s="222"/>
      <c r="K202" s="223"/>
      <c r="L202" s="222"/>
      <c r="M202" s="223"/>
      <c r="N202" s="222"/>
      <c r="O202" s="223"/>
      <c r="P202" s="222"/>
      <c r="Q202" s="223"/>
      <c r="R202" s="224"/>
      <c r="S202" s="230"/>
      <c r="T202" s="224"/>
      <c r="U202" s="230"/>
      <c r="V202" s="224"/>
      <c r="W202" s="230"/>
      <c r="X202" s="222"/>
      <c r="Y202" s="223"/>
      <c r="Z202" s="228"/>
      <c r="AA202" s="228"/>
      <c r="AB202" s="224"/>
      <c r="AC202" s="223"/>
      <c r="AD202" s="15"/>
      <c r="AE202" s="15"/>
      <c r="AF202" s="15"/>
      <c r="AG202" s="15"/>
      <c r="AH202" s="15"/>
    </row>
    <row r="203" ht="15.75" customHeight="1">
      <c r="A203" s="217"/>
      <c r="B203" s="225"/>
      <c r="C203" s="227"/>
      <c r="D203" s="226"/>
      <c r="E203" s="221"/>
      <c r="F203" s="222"/>
      <c r="G203" s="223"/>
      <c r="H203" s="222"/>
      <c r="I203" s="223"/>
      <c r="J203" s="222"/>
      <c r="K203" s="223"/>
      <c r="L203" s="222"/>
      <c r="M203" s="223"/>
      <c r="N203" s="222"/>
      <c r="O203" s="223"/>
      <c r="P203" s="222"/>
      <c r="Q203" s="223"/>
      <c r="R203" s="224"/>
      <c r="S203" s="230"/>
      <c r="T203" s="224"/>
      <c r="U203" s="230"/>
      <c r="V203" s="224"/>
      <c r="W203" s="230"/>
      <c r="X203" s="222"/>
      <c r="Y203" s="223"/>
      <c r="Z203" s="228"/>
      <c r="AA203" s="228"/>
      <c r="AB203" s="224"/>
      <c r="AC203" s="223"/>
      <c r="AD203" s="15"/>
      <c r="AE203" s="15"/>
      <c r="AF203" s="15"/>
      <c r="AG203" s="15"/>
      <c r="AH203" s="15"/>
    </row>
    <row r="204" ht="15.75" customHeight="1">
      <c r="A204" s="217"/>
      <c r="B204" s="225"/>
      <c r="C204" s="227"/>
      <c r="D204" s="226"/>
      <c r="E204" s="221"/>
      <c r="F204" s="222"/>
      <c r="G204" s="223"/>
      <c r="H204" s="222"/>
      <c r="I204" s="223"/>
      <c r="J204" s="222"/>
      <c r="K204" s="223"/>
      <c r="L204" s="222"/>
      <c r="M204" s="223"/>
      <c r="N204" s="222"/>
      <c r="O204" s="223"/>
      <c r="P204" s="222"/>
      <c r="Q204" s="223"/>
      <c r="R204" s="224"/>
      <c r="S204" s="230"/>
      <c r="T204" s="224"/>
      <c r="U204" s="230"/>
      <c r="V204" s="224"/>
      <c r="W204" s="230"/>
      <c r="X204" s="222"/>
      <c r="Y204" s="223"/>
      <c r="Z204" s="228"/>
      <c r="AA204" s="228"/>
      <c r="AB204" s="224"/>
      <c r="AC204" s="223"/>
      <c r="AD204" s="15"/>
      <c r="AE204" s="15"/>
      <c r="AF204" s="15"/>
      <c r="AG204" s="15"/>
      <c r="AH204" s="15"/>
    </row>
    <row r="205" ht="15.75" customHeight="1">
      <c r="A205" s="217"/>
      <c r="B205" s="225"/>
      <c r="C205" s="227"/>
      <c r="D205" s="226"/>
      <c r="E205" s="221"/>
      <c r="F205" s="222"/>
      <c r="G205" s="223"/>
      <c r="H205" s="222"/>
      <c r="I205" s="223"/>
      <c r="J205" s="222"/>
      <c r="K205" s="223"/>
      <c r="L205" s="222"/>
      <c r="M205" s="223"/>
      <c r="N205" s="222"/>
      <c r="O205" s="223"/>
      <c r="P205" s="222"/>
      <c r="Q205" s="223"/>
      <c r="R205" s="224"/>
      <c r="S205" s="230"/>
      <c r="T205" s="224"/>
      <c r="U205" s="230"/>
      <c r="V205" s="224"/>
      <c r="W205" s="230"/>
      <c r="X205" s="222"/>
      <c r="Y205" s="223"/>
      <c r="Z205" s="228"/>
      <c r="AA205" s="228"/>
      <c r="AB205" s="224"/>
      <c r="AC205" s="223"/>
      <c r="AD205" s="15"/>
      <c r="AE205" s="15"/>
      <c r="AF205" s="15"/>
      <c r="AG205" s="15"/>
      <c r="AH205" s="15"/>
    </row>
    <row r="206" ht="15.75" customHeight="1">
      <c r="A206" s="217"/>
      <c r="B206" s="225"/>
      <c r="C206" s="227"/>
      <c r="D206" s="226"/>
      <c r="E206" s="221"/>
      <c r="F206" s="222"/>
      <c r="G206" s="223"/>
      <c r="H206" s="222"/>
      <c r="I206" s="223"/>
      <c r="J206" s="222"/>
      <c r="K206" s="223"/>
      <c r="L206" s="222"/>
      <c r="M206" s="223"/>
      <c r="N206" s="222"/>
      <c r="O206" s="223"/>
      <c r="P206" s="222"/>
      <c r="Q206" s="223"/>
      <c r="R206" s="230"/>
      <c r="S206" s="230"/>
      <c r="T206" s="224"/>
      <c r="U206" s="230"/>
      <c r="V206" s="230"/>
      <c r="W206" s="230"/>
      <c r="X206" s="222"/>
      <c r="Y206" s="223"/>
      <c r="Z206" s="228"/>
      <c r="AA206" s="228"/>
      <c r="AB206" s="224"/>
      <c r="AC206" s="223"/>
      <c r="AD206" s="15"/>
      <c r="AE206" s="15"/>
      <c r="AF206" s="15"/>
      <c r="AG206" s="15"/>
      <c r="AH206" s="15"/>
    </row>
    <row r="207" ht="15.75" customHeight="1">
      <c r="A207" s="217"/>
      <c r="B207" s="225"/>
      <c r="C207" s="227"/>
      <c r="D207" s="226"/>
      <c r="E207" s="221"/>
      <c r="F207" s="222"/>
      <c r="G207" s="223"/>
      <c r="H207" s="222"/>
      <c r="I207" s="223"/>
      <c r="J207" s="222"/>
      <c r="K207" s="223"/>
      <c r="L207" s="222"/>
      <c r="M207" s="223"/>
      <c r="N207" s="222"/>
      <c r="O207" s="223"/>
      <c r="P207" s="222"/>
      <c r="Q207" s="223"/>
      <c r="R207" s="230"/>
      <c r="S207" s="230"/>
      <c r="T207" s="224"/>
      <c r="U207" s="230"/>
      <c r="V207" s="230"/>
      <c r="W207" s="230"/>
      <c r="X207" s="222"/>
      <c r="Y207" s="223"/>
      <c r="Z207" s="228"/>
      <c r="AA207" s="228"/>
      <c r="AB207" s="224"/>
      <c r="AC207" s="223"/>
      <c r="AD207" s="15"/>
      <c r="AE207" s="15"/>
      <c r="AF207" s="15"/>
      <c r="AG207" s="15"/>
      <c r="AH207" s="15"/>
    </row>
    <row r="208" ht="15.75" customHeight="1">
      <c r="A208" s="217"/>
      <c r="B208" s="225"/>
      <c r="C208" s="227"/>
      <c r="D208" s="226"/>
      <c r="E208" s="221"/>
      <c r="F208" s="222"/>
      <c r="G208" s="223"/>
      <c r="H208" s="222"/>
      <c r="I208" s="223"/>
      <c r="J208" s="222"/>
      <c r="K208" s="223"/>
      <c r="L208" s="222"/>
      <c r="M208" s="223"/>
      <c r="N208" s="222"/>
      <c r="O208" s="223"/>
      <c r="P208" s="222"/>
      <c r="Q208" s="223"/>
      <c r="R208" s="230"/>
      <c r="S208" s="230"/>
      <c r="T208" s="224"/>
      <c r="U208" s="230"/>
      <c r="V208" s="230"/>
      <c r="W208" s="230"/>
      <c r="X208" s="222"/>
      <c r="Y208" s="223"/>
      <c r="Z208" s="228"/>
      <c r="AA208" s="228"/>
      <c r="AB208" s="224"/>
      <c r="AC208" s="223"/>
      <c r="AD208" s="15"/>
      <c r="AE208" s="15"/>
      <c r="AF208" s="15"/>
      <c r="AG208" s="15"/>
      <c r="AH208" s="15"/>
    </row>
    <row r="209" ht="15.75" customHeight="1">
      <c r="A209" s="217"/>
      <c r="B209" s="225"/>
      <c r="C209" s="227"/>
      <c r="D209" s="226"/>
      <c r="E209" s="221"/>
      <c r="F209" s="222"/>
      <c r="G209" s="223"/>
      <c r="H209" s="222"/>
      <c r="I209" s="223"/>
      <c r="J209" s="222"/>
      <c r="K209" s="223"/>
      <c r="L209" s="222"/>
      <c r="M209" s="223"/>
      <c r="N209" s="222"/>
      <c r="O209" s="223"/>
      <c r="P209" s="222"/>
      <c r="Q209" s="223"/>
      <c r="R209" s="230"/>
      <c r="S209" s="230"/>
      <c r="T209" s="224"/>
      <c r="U209" s="230"/>
      <c r="V209" s="230"/>
      <c r="W209" s="230"/>
      <c r="X209" s="222"/>
      <c r="Y209" s="223"/>
      <c r="Z209" s="228"/>
      <c r="AA209" s="228"/>
      <c r="AB209" s="224"/>
      <c r="AC209" s="223"/>
      <c r="AD209" s="15"/>
      <c r="AE209" s="15"/>
      <c r="AF209" s="15"/>
      <c r="AG209" s="15"/>
      <c r="AH209" s="15"/>
    </row>
    <row r="210" ht="15.75" customHeight="1">
      <c r="A210" s="217"/>
      <c r="B210" s="225"/>
      <c r="C210" s="227"/>
      <c r="D210" s="226"/>
      <c r="E210" s="221"/>
      <c r="F210" s="222"/>
      <c r="G210" s="223"/>
      <c r="H210" s="222"/>
      <c r="I210" s="223"/>
      <c r="J210" s="222"/>
      <c r="K210" s="223"/>
      <c r="L210" s="222"/>
      <c r="M210" s="223"/>
      <c r="N210" s="222"/>
      <c r="O210" s="223"/>
      <c r="P210" s="222"/>
      <c r="Q210" s="223"/>
      <c r="R210" s="230"/>
      <c r="S210" s="230"/>
      <c r="T210" s="224"/>
      <c r="U210" s="230"/>
      <c r="V210" s="230"/>
      <c r="W210" s="230"/>
      <c r="X210" s="222"/>
      <c r="Y210" s="223"/>
      <c r="Z210" s="228"/>
      <c r="AA210" s="228"/>
      <c r="AB210" s="224"/>
      <c r="AC210" s="223"/>
      <c r="AD210" s="15"/>
      <c r="AE210" s="15"/>
      <c r="AF210" s="15"/>
      <c r="AG210" s="15"/>
      <c r="AH210" s="15"/>
    </row>
    <row r="211" ht="15.75" customHeight="1">
      <c r="A211" s="217"/>
      <c r="B211" s="225"/>
      <c r="C211" s="227"/>
      <c r="D211" s="226"/>
      <c r="E211" s="221"/>
      <c r="F211" s="222"/>
      <c r="G211" s="223"/>
      <c r="H211" s="222"/>
      <c r="I211" s="223"/>
      <c r="J211" s="222"/>
      <c r="K211" s="223"/>
      <c r="L211" s="222"/>
      <c r="M211" s="223"/>
      <c r="N211" s="222"/>
      <c r="O211" s="223"/>
      <c r="P211" s="222"/>
      <c r="Q211" s="223"/>
      <c r="R211" s="230"/>
      <c r="S211" s="230"/>
      <c r="T211" s="224"/>
      <c r="U211" s="230"/>
      <c r="V211" s="230"/>
      <c r="W211" s="230"/>
      <c r="X211" s="222"/>
      <c r="Y211" s="223"/>
      <c r="Z211" s="228"/>
      <c r="AA211" s="228"/>
      <c r="AB211" s="224"/>
      <c r="AC211" s="223"/>
      <c r="AD211" s="15"/>
      <c r="AE211" s="15"/>
      <c r="AF211" s="15"/>
      <c r="AG211" s="15"/>
      <c r="AH211" s="15"/>
    </row>
    <row r="212" ht="15.75" customHeight="1">
      <c r="A212" s="217"/>
      <c r="B212" s="225"/>
      <c r="C212" s="227"/>
      <c r="D212" s="226"/>
      <c r="E212" s="221"/>
      <c r="F212" s="222"/>
      <c r="G212" s="223"/>
      <c r="H212" s="222"/>
      <c r="I212" s="223"/>
      <c r="J212" s="222"/>
      <c r="K212" s="223"/>
      <c r="L212" s="222"/>
      <c r="M212" s="223"/>
      <c r="N212" s="222"/>
      <c r="O212" s="223"/>
      <c r="P212" s="222"/>
      <c r="Q212" s="223"/>
      <c r="R212" s="230"/>
      <c r="S212" s="230"/>
      <c r="T212" s="224"/>
      <c r="U212" s="230"/>
      <c r="V212" s="230"/>
      <c r="W212" s="230"/>
      <c r="X212" s="222"/>
      <c r="Y212" s="223"/>
      <c r="Z212" s="228"/>
      <c r="AA212" s="228"/>
      <c r="AB212" s="224"/>
      <c r="AC212" s="223"/>
      <c r="AD212" s="15"/>
      <c r="AE212" s="15"/>
      <c r="AF212" s="15"/>
      <c r="AG212" s="15"/>
      <c r="AH212" s="15"/>
    </row>
    <row r="213" ht="15.75" customHeight="1">
      <c r="A213" s="217"/>
      <c r="B213" s="225"/>
      <c r="C213" s="227"/>
      <c r="D213" s="226"/>
      <c r="E213" s="221"/>
      <c r="F213" s="222"/>
      <c r="G213" s="223"/>
      <c r="H213" s="222"/>
      <c r="I213" s="223"/>
      <c r="J213" s="222"/>
      <c r="K213" s="223"/>
      <c r="L213" s="222"/>
      <c r="M213" s="223"/>
      <c r="N213" s="222"/>
      <c r="O213" s="223"/>
      <c r="P213" s="222"/>
      <c r="Q213" s="223"/>
      <c r="R213" s="230"/>
      <c r="S213" s="230"/>
      <c r="T213" s="224"/>
      <c r="U213" s="230"/>
      <c r="V213" s="230"/>
      <c r="W213" s="230"/>
      <c r="X213" s="222"/>
      <c r="Y213" s="223"/>
      <c r="Z213" s="228"/>
      <c r="AA213" s="228"/>
      <c r="AB213" s="224"/>
      <c r="AC213" s="223"/>
      <c r="AD213" s="15"/>
      <c r="AE213" s="15"/>
      <c r="AF213" s="15"/>
      <c r="AG213" s="15"/>
      <c r="AH213" s="15"/>
    </row>
    <row r="214" ht="15.75" customHeight="1">
      <c r="A214" s="217"/>
      <c r="B214" s="225"/>
      <c r="C214" s="227"/>
      <c r="D214" s="226"/>
      <c r="E214" s="221"/>
      <c r="F214" s="222"/>
      <c r="G214" s="223"/>
      <c r="H214" s="222"/>
      <c r="I214" s="223"/>
      <c r="J214" s="222"/>
      <c r="K214" s="223"/>
      <c r="L214" s="222"/>
      <c r="M214" s="223"/>
      <c r="N214" s="222"/>
      <c r="O214" s="223"/>
      <c r="P214" s="222"/>
      <c r="Q214" s="223"/>
      <c r="R214" s="230"/>
      <c r="S214" s="230"/>
      <c r="T214" s="224"/>
      <c r="U214" s="230"/>
      <c r="V214" s="230"/>
      <c r="W214" s="230"/>
      <c r="X214" s="222"/>
      <c r="Y214" s="223"/>
      <c r="Z214" s="228"/>
      <c r="AA214" s="228"/>
      <c r="AB214" s="224"/>
      <c r="AC214" s="223"/>
      <c r="AD214" s="15"/>
      <c r="AE214" s="15"/>
      <c r="AF214" s="15"/>
      <c r="AG214" s="15"/>
      <c r="AH214" s="15"/>
    </row>
    <row r="215" ht="15.75" customHeight="1">
      <c r="A215" s="217"/>
      <c r="B215" s="225"/>
      <c r="C215" s="227"/>
      <c r="D215" s="226"/>
      <c r="E215" s="221"/>
      <c r="F215" s="222"/>
      <c r="G215" s="223"/>
      <c r="H215" s="222"/>
      <c r="I215" s="223"/>
      <c r="J215" s="222"/>
      <c r="K215" s="223"/>
      <c r="L215" s="222"/>
      <c r="M215" s="223"/>
      <c r="N215" s="222"/>
      <c r="O215" s="223"/>
      <c r="P215" s="222"/>
      <c r="Q215" s="223"/>
      <c r="R215" s="230"/>
      <c r="S215" s="230"/>
      <c r="T215" s="224"/>
      <c r="U215" s="230"/>
      <c r="V215" s="230"/>
      <c r="W215" s="230"/>
      <c r="X215" s="222"/>
      <c r="Y215" s="223"/>
      <c r="Z215" s="228"/>
      <c r="AA215" s="228"/>
      <c r="AB215" s="224"/>
      <c r="AC215" s="223"/>
      <c r="AD215" s="15"/>
      <c r="AE215" s="15"/>
      <c r="AF215" s="15"/>
      <c r="AG215" s="15"/>
      <c r="AH215" s="15"/>
    </row>
    <row r="216" ht="15.75" customHeight="1">
      <c r="A216" s="217"/>
      <c r="B216" s="225"/>
      <c r="C216" s="227"/>
      <c r="D216" s="226"/>
      <c r="E216" s="221"/>
      <c r="F216" s="222"/>
      <c r="G216" s="223"/>
      <c r="H216" s="222"/>
      <c r="I216" s="223"/>
      <c r="J216" s="222"/>
      <c r="K216" s="223"/>
      <c r="L216" s="222"/>
      <c r="M216" s="223"/>
      <c r="N216" s="222"/>
      <c r="O216" s="223"/>
      <c r="P216" s="222"/>
      <c r="Q216" s="223"/>
      <c r="R216" s="230"/>
      <c r="S216" s="230"/>
      <c r="T216" s="224"/>
      <c r="U216" s="230"/>
      <c r="V216" s="230"/>
      <c r="W216" s="230"/>
      <c r="X216" s="222"/>
      <c r="Y216" s="223"/>
      <c r="Z216" s="228"/>
      <c r="AA216" s="228"/>
      <c r="AB216" s="224"/>
      <c r="AC216" s="223"/>
      <c r="AD216" s="15"/>
      <c r="AE216" s="15"/>
      <c r="AF216" s="15"/>
      <c r="AG216" s="15"/>
      <c r="AH216" s="15"/>
    </row>
    <row r="217" ht="15.75" customHeight="1">
      <c r="A217" s="217"/>
      <c r="B217" s="225"/>
      <c r="C217" s="227"/>
      <c r="D217" s="226"/>
      <c r="E217" s="221"/>
      <c r="F217" s="222"/>
      <c r="G217" s="223"/>
      <c r="H217" s="222"/>
      <c r="I217" s="223"/>
      <c r="J217" s="222"/>
      <c r="K217" s="223"/>
      <c r="L217" s="222"/>
      <c r="M217" s="223"/>
      <c r="N217" s="222"/>
      <c r="O217" s="223"/>
      <c r="P217" s="222"/>
      <c r="Q217" s="223"/>
      <c r="R217" s="230"/>
      <c r="S217" s="230"/>
      <c r="T217" s="224"/>
      <c r="U217" s="230"/>
      <c r="V217" s="230"/>
      <c r="W217" s="230"/>
      <c r="X217" s="222"/>
      <c r="Y217" s="223"/>
      <c r="Z217" s="228"/>
      <c r="AA217" s="228"/>
      <c r="AB217" s="224"/>
      <c r="AC217" s="223"/>
      <c r="AD217" s="15"/>
      <c r="AE217" s="15"/>
      <c r="AF217" s="15"/>
      <c r="AG217" s="15"/>
      <c r="AH217" s="15"/>
    </row>
    <row r="218" ht="15.75" customHeight="1">
      <c r="A218" s="217"/>
      <c r="B218" s="225"/>
      <c r="C218" s="227"/>
      <c r="D218" s="226"/>
      <c r="E218" s="221"/>
      <c r="F218" s="222"/>
      <c r="G218" s="223"/>
      <c r="H218" s="222"/>
      <c r="I218" s="223"/>
      <c r="J218" s="222"/>
      <c r="K218" s="223"/>
      <c r="L218" s="222"/>
      <c r="M218" s="223"/>
      <c r="N218" s="222"/>
      <c r="O218" s="223"/>
      <c r="P218" s="222"/>
      <c r="Q218" s="223"/>
      <c r="R218" s="230"/>
      <c r="S218" s="230"/>
      <c r="T218" s="224"/>
      <c r="U218" s="230"/>
      <c r="V218" s="230"/>
      <c r="W218" s="230"/>
      <c r="X218" s="222"/>
      <c r="Y218" s="223"/>
      <c r="Z218" s="228"/>
      <c r="AA218" s="228"/>
      <c r="AB218" s="224"/>
      <c r="AC218" s="223"/>
      <c r="AD218" s="15"/>
      <c r="AE218" s="15"/>
      <c r="AF218" s="15"/>
      <c r="AG218" s="15"/>
      <c r="AH218" s="15"/>
    </row>
    <row r="219" ht="15.75" customHeight="1">
      <c r="A219" s="217"/>
      <c r="B219" s="225"/>
      <c r="C219" s="227"/>
      <c r="D219" s="226"/>
      <c r="E219" s="221"/>
      <c r="F219" s="222"/>
      <c r="G219" s="223"/>
      <c r="H219" s="222"/>
      <c r="I219" s="223"/>
      <c r="J219" s="222"/>
      <c r="K219" s="223"/>
      <c r="L219" s="222"/>
      <c r="M219" s="223"/>
      <c r="N219" s="222"/>
      <c r="O219" s="223"/>
      <c r="P219" s="222"/>
      <c r="Q219" s="223"/>
      <c r="R219" s="230"/>
      <c r="S219" s="230"/>
      <c r="T219" s="224"/>
      <c r="U219" s="230"/>
      <c r="V219" s="230"/>
      <c r="W219" s="230"/>
      <c r="X219" s="222"/>
      <c r="Y219" s="223"/>
      <c r="Z219" s="228"/>
      <c r="AA219" s="228"/>
      <c r="AB219" s="224"/>
      <c r="AC219" s="223"/>
      <c r="AD219" s="15"/>
      <c r="AE219" s="15"/>
      <c r="AF219" s="15"/>
      <c r="AG219" s="15"/>
      <c r="AH219" s="15"/>
    </row>
    <row r="220" ht="15.75" customHeight="1">
      <c r="A220" s="217"/>
      <c r="B220" s="225"/>
      <c r="C220" s="227"/>
      <c r="D220" s="226"/>
      <c r="E220" s="221"/>
      <c r="F220" s="222"/>
      <c r="G220" s="223"/>
      <c r="H220" s="222"/>
      <c r="I220" s="223"/>
      <c r="J220" s="222"/>
      <c r="K220" s="223"/>
      <c r="L220" s="222"/>
      <c r="M220" s="223"/>
      <c r="N220" s="222"/>
      <c r="O220" s="223"/>
      <c r="P220" s="222"/>
      <c r="Q220" s="223"/>
      <c r="R220" s="230"/>
      <c r="S220" s="230"/>
      <c r="T220" s="224"/>
      <c r="U220" s="230"/>
      <c r="V220" s="230"/>
      <c r="W220" s="230"/>
      <c r="X220" s="222"/>
      <c r="Y220" s="223"/>
      <c r="Z220" s="228"/>
      <c r="AA220" s="228"/>
      <c r="AB220" s="224"/>
      <c r="AC220" s="223"/>
      <c r="AD220" s="15"/>
      <c r="AE220" s="15"/>
      <c r="AF220" s="15"/>
      <c r="AG220" s="15"/>
      <c r="AH220" s="15"/>
    </row>
    <row r="221" ht="15.75" customHeight="1">
      <c r="A221" s="217"/>
      <c r="B221" s="225"/>
      <c r="C221" s="227"/>
      <c r="D221" s="226"/>
      <c r="E221" s="221"/>
      <c r="F221" s="222"/>
      <c r="G221" s="223"/>
      <c r="H221" s="222"/>
      <c r="I221" s="223"/>
      <c r="J221" s="222"/>
      <c r="K221" s="223"/>
      <c r="L221" s="222"/>
      <c r="M221" s="223"/>
      <c r="N221" s="222"/>
      <c r="O221" s="223"/>
      <c r="P221" s="222"/>
      <c r="Q221" s="223"/>
      <c r="R221" s="230"/>
      <c r="S221" s="230"/>
      <c r="T221" s="224"/>
      <c r="U221" s="230"/>
      <c r="V221" s="230"/>
      <c r="W221" s="230"/>
      <c r="X221" s="222"/>
      <c r="Y221" s="223"/>
      <c r="Z221" s="228"/>
      <c r="AA221" s="228"/>
      <c r="AB221" s="224"/>
      <c r="AC221" s="223"/>
      <c r="AD221" s="15"/>
      <c r="AE221" s="15"/>
      <c r="AF221" s="15"/>
      <c r="AG221" s="15"/>
      <c r="AH221" s="15"/>
    </row>
    <row r="222" ht="15.75" customHeight="1">
      <c r="A222" s="217"/>
      <c r="B222" s="225"/>
      <c r="C222" s="227"/>
      <c r="D222" s="226"/>
      <c r="E222" s="221"/>
      <c r="F222" s="222"/>
      <c r="G222" s="223"/>
      <c r="H222" s="222"/>
      <c r="I222" s="223"/>
      <c r="J222" s="222"/>
      <c r="K222" s="223"/>
      <c r="L222" s="222"/>
      <c r="M222" s="223"/>
      <c r="N222" s="222"/>
      <c r="O222" s="223"/>
      <c r="P222" s="222"/>
      <c r="Q222" s="223"/>
      <c r="R222" s="230"/>
      <c r="S222" s="230"/>
      <c r="T222" s="224"/>
      <c r="U222" s="230"/>
      <c r="V222" s="230"/>
      <c r="W222" s="230"/>
      <c r="X222" s="222"/>
      <c r="Y222" s="223"/>
      <c r="Z222" s="228"/>
      <c r="AA222" s="228"/>
      <c r="AB222" s="224"/>
      <c r="AC222" s="223"/>
      <c r="AD222" s="15"/>
      <c r="AE222" s="15"/>
      <c r="AF222" s="15"/>
      <c r="AG222" s="15"/>
      <c r="AH222" s="15"/>
    </row>
    <row r="223" ht="15.75" customHeight="1">
      <c r="A223" s="217"/>
      <c r="B223" s="225"/>
      <c r="C223" s="227"/>
      <c r="D223" s="226"/>
      <c r="E223" s="221"/>
      <c r="F223" s="222"/>
      <c r="G223" s="223"/>
      <c r="H223" s="222"/>
      <c r="I223" s="223"/>
      <c r="J223" s="222"/>
      <c r="K223" s="223"/>
      <c r="L223" s="222"/>
      <c r="M223" s="223"/>
      <c r="N223" s="222"/>
      <c r="O223" s="223"/>
      <c r="P223" s="222"/>
      <c r="Q223" s="223"/>
      <c r="R223" s="230"/>
      <c r="S223" s="230"/>
      <c r="T223" s="224"/>
      <c r="U223" s="230"/>
      <c r="V223" s="230"/>
      <c r="W223" s="230"/>
      <c r="X223" s="222"/>
      <c r="Y223" s="223"/>
      <c r="Z223" s="228"/>
      <c r="AA223" s="228"/>
      <c r="AB223" s="224"/>
      <c r="AC223" s="223"/>
      <c r="AD223" s="15"/>
      <c r="AE223" s="15"/>
      <c r="AF223" s="15"/>
      <c r="AG223" s="15"/>
      <c r="AH223" s="15"/>
    </row>
    <row r="224" ht="15.75" customHeight="1">
      <c r="A224" s="217"/>
      <c r="B224" s="225"/>
      <c r="C224" s="227"/>
      <c r="D224" s="226"/>
      <c r="E224" s="221"/>
      <c r="F224" s="222"/>
      <c r="G224" s="223"/>
      <c r="H224" s="222"/>
      <c r="I224" s="223"/>
      <c r="J224" s="222"/>
      <c r="K224" s="223"/>
      <c r="L224" s="222"/>
      <c r="M224" s="223"/>
      <c r="N224" s="222"/>
      <c r="O224" s="223"/>
      <c r="P224" s="222"/>
      <c r="Q224" s="223"/>
      <c r="R224" s="230"/>
      <c r="S224" s="230"/>
      <c r="T224" s="224"/>
      <c r="U224" s="230"/>
      <c r="V224" s="230"/>
      <c r="W224" s="230"/>
      <c r="X224" s="222"/>
      <c r="Y224" s="223"/>
      <c r="Z224" s="228"/>
      <c r="AA224" s="228"/>
      <c r="AB224" s="224"/>
      <c r="AC224" s="223"/>
      <c r="AD224" s="15"/>
      <c r="AE224" s="15"/>
      <c r="AF224" s="15"/>
      <c r="AG224" s="15"/>
      <c r="AH224" s="15"/>
    </row>
    <row r="225" ht="15.75" customHeight="1">
      <c r="A225" s="217"/>
      <c r="B225" s="225"/>
      <c r="C225" s="227"/>
      <c r="D225" s="226"/>
      <c r="E225" s="221"/>
      <c r="F225" s="222"/>
      <c r="G225" s="223"/>
      <c r="H225" s="222"/>
      <c r="I225" s="223"/>
      <c r="J225" s="222"/>
      <c r="K225" s="223"/>
      <c r="L225" s="222"/>
      <c r="M225" s="223"/>
      <c r="N225" s="222"/>
      <c r="O225" s="223"/>
      <c r="P225" s="222"/>
      <c r="Q225" s="223"/>
      <c r="R225" s="230"/>
      <c r="S225" s="230"/>
      <c r="T225" s="224"/>
      <c r="U225" s="230"/>
      <c r="V225" s="230"/>
      <c r="W225" s="230"/>
      <c r="X225" s="222"/>
      <c r="Y225" s="223"/>
      <c r="Z225" s="228"/>
      <c r="AA225" s="228"/>
      <c r="AB225" s="224"/>
      <c r="AC225" s="223"/>
      <c r="AD225" s="15"/>
      <c r="AE225" s="15"/>
      <c r="AF225" s="15"/>
      <c r="AG225" s="15"/>
      <c r="AH225" s="15"/>
    </row>
    <row r="226" ht="15.75" customHeight="1">
      <c r="A226" s="217"/>
      <c r="B226" s="225"/>
      <c r="C226" s="227"/>
      <c r="D226" s="226"/>
      <c r="E226" s="221"/>
      <c r="F226" s="222"/>
      <c r="G226" s="223"/>
      <c r="H226" s="222"/>
      <c r="I226" s="223"/>
      <c r="J226" s="222"/>
      <c r="K226" s="223"/>
      <c r="L226" s="222"/>
      <c r="M226" s="223"/>
      <c r="N226" s="222"/>
      <c r="O226" s="223"/>
      <c r="P226" s="222"/>
      <c r="Q226" s="223"/>
      <c r="R226" s="230"/>
      <c r="S226" s="230"/>
      <c r="T226" s="224"/>
      <c r="U226" s="230"/>
      <c r="V226" s="230"/>
      <c r="W226" s="230"/>
      <c r="X226" s="222"/>
      <c r="Y226" s="223"/>
      <c r="Z226" s="228"/>
      <c r="AA226" s="228"/>
      <c r="AB226" s="224"/>
      <c r="AC226" s="223"/>
      <c r="AD226" s="15"/>
      <c r="AE226" s="15"/>
      <c r="AF226" s="15"/>
      <c r="AG226" s="15"/>
      <c r="AH226" s="15"/>
    </row>
    <row r="227" ht="15.75" customHeight="1">
      <c r="A227" s="217"/>
      <c r="B227" s="225"/>
      <c r="C227" s="227"/>
      <c r="D227" s="226"/>
      <c r="E227" s="221"/>
      <c r="F227" s="222"/>
      <c r="G227" s="223"/>
      <c r="H227" s="222"/>
      <c r="I227" s="223"/>
      <c r="J227" s="222"/>
      <c r="K227" s="223"/>
      <c r="L227" s="222"/>
      <c r="M227" s="223"/>
      <c r="N227" s="222"/>
      <c r="O227" s="223"/>
      <c r="P227" s="222"/>
      <c r="Q227" s="223"/>
      <c r="R227" s="230"/>
      <c r="S227" s="230"/>
      <c r="T227" s="224"/>
      <c r="U227" s="230"/>
      <c r="V227" s="230"/>
      <c r="W227" s="230"/>
      <c r="X227" s="222"/>
      <c r="Y227" s="223"/>
      <c r="Z227" s="228"/>
      <c r="AA227" s="228"/>
      <c r="AB227" s="224"/>
      <c r="AC227" s="223"/>
      <c r="AD227" s="15"/>
      <c r="AE227" s="15"/>
      <c r="AF227" s="15"/>
      <c r="AG227" s="15"/>
      <c r="AH227" s="15"/>
    </row>
    <row r="228" ht="15.75" customHeight="1">
      <c r="A228" s="217"/>
      <c r="B228" s="225"/>
      <c r="C228" s="227"/>
      <c r="D228" s="226"/>
      <c r="E228" s="221"/>
      <c r="F228" s="222"/>
      <c r="G228" s="223"/>
      <c r="H228" s="222"/>
      <c r="I228" s="223"/>
      <c r="J228" s="222"/>
      <c r="K228" s="223"/>
      <c r="L228" s="222"/>
      <c r="M228" s="223"/>
      <c r="N228" s="222"/>
      <c r="O228" s="223"/>
      <c r="P228" s="222"/>
      <c r="Q228" s="223"/>
      <c r="R228" s="230"/>
      <c r="S228" s="230"/>
      <c r="T228" s="224"/>
      <c r="U228" s="230"/>
      <c r="V228" s="230"/>
      <c r="W228" s="230"/>
      <c r="X228" s="222"/>
      <c r="Y228" s="223"/>
      <c r="Z228" s="228"/>
      <c r="AA228" s="228"/>
      <c r="AB228" s="224"/>
      <c r="AC228" s="223"/>
      <c r="AD228" s="15"/>
      <c r="AE228" s="15"/>
      <c r="AF228" s="15"/>
      <c r="AG228" s="15"/>
      <c r="AH228" s="15"/>
    </row>
    <row r="229" ht="15.75" customHeight="1">
      <c r="A229" s="217"/>
      <c r="B229" s="225"/>
      <c r="C229" s="227"/>
      <c r="D229" s="226"/>
      <c r="E229" s="221"/>
      <c r="F229" s="222"/>
      <c r="G229" s="223"/>
      <c r="H229" s="222"/>
      <c r="I229" s="223"/>
      <c r="J229" s="222"/>
      <c r="K229" s="223"/>
      <c r="L229" s="222"/>
      <c r="M229" s="223"/>
      <c r="N229" s="222"/>
      <c r="O229" s="223"/>
      <c r="P229" s="222"/>
      <c r="Q229" s="223"/>
      <c r="R229" s="230"/>
      <c r="S229" s="230"/>
      <c r="T229" s="224"/>
      <c r="U229" s="230"/>
      <c r="V229" s="230"/>
      <c r="W229" s="230"/>
      <c r="X229" s="222"/>
      <c r="Y229" s="223"/>
      <c r="Z229" s="228"/>
      <c r="AA229" s="228"/>
      <c r="AB229" s="224"/>
      <c r="AC229" s="223"/>
      <c r="AD229" s="15"/>
      <c r="AE229" s="15"/>
      <c r="AF229" s="15"/>
      <c r="AG229" s="15"/>
      <c r="AH229" s="15"/>
    </row>
    <row r="230" ht="15.75" customHeight="1">
      <c r="A230" s="217"/>
      <c r="B230" s="225"/>
      <c r="C230" s="227"/>
      <c r="D230" s="226"/>
      <c r="E230" s="221"/>
      <c r="F230" s="222"/>
      <c r="G230" s="223"/>
      <c r="H230" s="222"/>
      <c r="I230" s="223"/>
      <c r="J230" s="222"/>
      <c r="K230" s="223"/>
      <c r="L230" s="222"/>
      <c r="M230" s="223"/>
      <c r="N230" s="222"/>
      <c r="O230" s="223"/>
      <c r="P230" s="222"/>
      <c r="Q230" s="223"/>
      <c r="R230" s="230"/>
      <c r="S230" s="230"/>
      <c r="T230" s="224"/>
      <c r="U230" s="230"/>
      <c r="V230" s="230"/>
      <c r="W230" s="230"/>
      <c r="X230" s="222"/>
      <c r="Y230" s="223"/>
      <c r="Z230" s="228"/>
      <c r="AA230" s="228"/>
      <c r="AB230" s="224"/>
      <c r="AC230" s="223"/>
      <c r="AD230" s="15"/>
      <c r="AE230" s="15"/>
      <c r="AF230" s="15"/>
      <c r="AG230" s="15"/>
      <c r="AH230" s="15"/>
    </row>
    <row r="231" ht="15.75" customHeight="1">
      <c r="A231" s="217"/>
      <c r="B231" s="225"/>
      <c r="C231" s="227"/>
      <c r="D231" s="226"/>
      <c r="E231" s="221"/>
      <c r="F231" s="222"/>
      <c r="G231" s="223"/>
      <c r="H231" s="222"/>
      <c r="I231" s="223"/>
      <c r="J231" s="222"/>
      <c r="K231" s="223"/>
      <c r="L231" s="222"/>
      <c r="M231" s="223"/>
      <c r="N231" s="222"/>
      <c r="O231" s="223"/>
      <c r="P231" s="222"/>
      <c r="Q231" s="223"/>
      <c r="R231" s="230"/>
      <c r="S231" s="230"/>
      <c r="T231" s="224"/>
      <c r="U231" s="230"/>
      <c r="V231" s="230"/>
      <c r="W231" s="230"/>
      <c r="X231" s="222"/>
      <c r="Y231" s="223"/>
      <c r="Z231" s="228"/>
      <c r="AA231" s="228"/>
      <c r="AB231" s="224"/>
      <c r="AC231" s="223"/>
      <c r="AD231" s="15"/>
      <c r="AE231" s="15"/>
      <c r="AF231" s="15"/>
      <c r="AG231" s="15"/>
      <c r="AH231" s="15"/>
    </row>
    <row r="232" ht="15.75" customHeight="1">
      <c r="A232" s="217"/>
      <c r="B232" s="225"/>
      <c r="C232" s="227"/>
      <c r="D232" s="226"/>
      <c r="E232" s="221"/>
      <c r="F232" s="222"/>
      <c r="G232" s="223"/>
      <c r="H232" s="222"/>
      <c r="I232" s="223"/>
      <c r="J232" s="222"/>
      <c r="K232" s="223"/>
      <c r="L232" s="222"/>
      <c r="M232" s="223"/>
      <c r="N232" s="222"/>
      <c r="O232" s="223"/>
      <c r="P232" s="222"/>
      <c r="Q232" s="223"/>
      <c r="R232" s="230"/>
      <c r="S232" s="230"/>
      <c r="T232" s="224"/>
      <c r="U232" s="230"/>
      <c r="V232" s="230"/>
      <c r="W232" s="230"/>
      <c r="X232" s="222"/>
      <c r="Y232" s="223"/>
      <c r="Z232" s="228"/>
      <c r="AA232" s="228"/>
      <c r="AB232" s="224"/>
      <c r="AC232" s="223"/>
      <c r="AD232" s="15"/>
      <c r="AE232" s="15"/>
      <c r="AF232" s="15"/>
      <c r="AG232" s="15"/>
      <c r="AH232" s="15"/>
    </row>
    <row r="233" ht="15.75" customHeight="1">
      <c r="A233" s="217"/>
      <c r="B233" s="225"/>
      <c r="C233" s="227"/>
      <c r="D233" s="226"/>
      <c r="E233" s="221"/>
      <c r="F233" s="222"/>
      <c r="G233" s="223"/>
      <c r="H233" s="222"/>
      <c r="I233" s="223"/>
      <c r="J233" s="222"/>
      <c r="K233" s="223"/>
      <c r="L233" s="222"/>
      <c r="M233" s="223"/>
      <c r="N233" s="222"/>
      <c r="O233" s="223"/>
      <c r="P233" s="222"/>
      <c r="Q233" s="223"/>
      <c r="R233" s="230"/>
      <c r="S233" s="230"/>
      <c r="T233" s="224"/>
      <c r="U233" s="230"/>
      <c r="V233" s="230"/>
      <c r="W233" s="230"/>
      <c r="X233" s="222"/>
      <c r="Y233" s="223"/>
      <c r="Z233" s="228"/>
      <c r="AA233" s="228"/>
      <c r="AB233" s="224"/>
      <c r="AC233" s="223"/>
      <c r="AD233" s="15"/>
      <c r="AE233" s="15"/>
      <c r="AF233" s="15"/>
      <c r="AG233" s="15"/>
      <c r="AH233" s="15"/>
    </row>
    <row r="234" ht="15.75" customHeight="1">
      <c r="A234" s="217"/>
      <c r="B234" s="225"/>
      <c r="C234" s="227"/>
      <c r="D234" s="226"/>
      <c r="E234" s="221"/>
      <c r="F234" s="222"/>
      <c r="G234" s="223"/>
      <c r="H234" s="222"/>
      <c r="I234" s="223"/>
      <c r="J234" s="222"/>
      <c r="K234" s="223"/>
      <c r="L234" s="222"/>
      <c r="M234" s="223"/>
      <c r="N234" s="222"/>
      <c r="O234" s="223"/>
      <c r="P234" s="222"/>
      <c r="Q234" s="223"/>
      <c r="R234" s="230"/>
      <c r="S234" s="230"/>
      <c r="T234" s="224"/>
      <c r="U234" s="230"/>
      <c r="V234" s="230"/>
      <c r="W234" s="230"/>
      <c r="X234" s="222"/>
      <c r="Y234" s="223"/>
      <c r="Z234" s="228"/>
      <c r="AA234" s="228"/>
      <c r="AB234" s="224"/>
      <c r="AC234" s="223"/>
      <c r="AD234" s="15"/>
      <c r="AE234" s="15"/>
      <c r="AF234" s="15"/>
      <c r="AG234" s="15"/>
      <c r="AH234" s="15"/>
    </row>
    <row r="235" ht="15.75" customHeight="1">
      <c r="A235" s="217"/>
      <c r="B235" s="225"/>
      <c r="C235" s="227"/>
      <c r="D235" s="226"/>
      <c r="E235" s="221"/>
      <c r="F235" s="222"/>
      <c r="G235" s="223"/>
      <c r="H235" s="222"/>
      <c r="I235" s="223"/>
      <c r="J235" s="222"/>
      <c r="K235" s="223"/>
      <c r="L235" s="222"/>
      <c r="M235" s="223"/>
      <c r="N235" s="222"/>
      <c r="O235" s="223"/>
      <c r="P235" s="222"/>
      <c r="Q235" s="223"/>
      <c r="R235" s="230"/>
      <c r="S235" s="230"/>
      <c r="T235" s="224"/>
      <c r="U235" s="230"/>
      <c r="V235" s="230"/>
      <c r="W235" s="230"/>
      <c r="X235" s="222"/>
      <c r="Y235" s="223"/>
      <c r="Z235" s="228"/>
      <c r="AA235" s="228"/>
      <c r="AB235" s="224"/>
      <c r="AC235" s="223"/>
      <c r="AD235" s="15"/>
      <c r="AE235" s="15"/>
      <c r="AF235" s="15"/>
      <c r="AG235" s="15"/>
      <c r="AH235" s="15"/>
    </row>
    <row r="236" ht="15.75" customHeight="1">
      <c r="A236" s="217"/>
      <c r="B236" s="225"/>
      <c r="C236" s="227"/>
      <c r="D236" s="226"/>
      <c r="E236" s="221"/>
      <c r="F236" s="222"/>
      <c r="G236" s="223"/>
      <c r="H236" s="222"/>
      <c r="I236" s="223"/>
      <c r="J236" s="222"/>
      <c r="K236" s="223"/>
      <c r="L236" s="222"/>
      <c r="M236" s="223"/>
      <c r="N236" s="222"/>
      <c r="O236" s="223"/>
      <c r="P236" s="222"/>
      <c r="Q236" s="223"/>
      <c r="R236" s="230"/>
      <c r="S236" s="230"/>
      <c r="T236" s="224"/>
      <c r="U236" s="230"/>
      <c r="V236" s="230"/>
      <c r="W236" s="230"/>
      <c r="X236" s="222"/>
      <c r="Y236" s="223"/>
      <c r="Z236" s="228"/>
      <c r="AA236" s="228"/>
      <c r="AB236" s="224"/>
      <c r="AC236" s="223"/>
      <c r="AD236" s="15"/>
      <c r="AE236" s="15"/>
      <c r="AF236" s="15"/>
      <c r="AG236" s="15"/>
      <c r="AH236" s="15"/>
    </row>
    <row r="237" ht="15.75" customHeight="1">
      <c r="A237" s="217"/>
      <c r="B237" s="225"/>
      <c r="C237" s="227"/>
      <c r="D237" s="226"/>
      <c r="E237" s="221"/>
      <c r="F237" s="222"/>
      <c r="G237" s="223"/>
      <c r="H237" s="222"/>
      <c r="I237" s="223"/>
      <c r="J237" s="222"/>
      <c r="K237" s="223"/>
      <c r="L237" s="222"/>
      <c r="M237" s="223"/>
      <c r="N237" s="222"/>
      <c r="O237" s="223"/>
      <c r="P237" s="222"/>
      <c r="Q237" s="223"/>
      <c r="R237" s="230"/>
      <c r="S237" s="230"/>
      <c r="T237" s="224"/>
      <c r="U237" s="230"/>
      <c r="V237" s="230"/>
      <c r="W237" s="230"/>
      <c r="X237" s="222"/>
      <c r="Y237" s="223"/>
      <c r="Z237" s="228"/>
      <c r="AA237" s="228"/>
      <c r="AB237" s="224"/>
      <c r="AC237" s="223"/>
      <c r="AD237" s="15"/>
      <c r="AE237" s="15"/>
      <c r="AF237" s="15"/>
      <c r="AG237" s="15"/>
      <c r="AH237" s="15"/>
    </row>
    <row r="238" ht="15.75" customHeight="1">
      <c r="A238" s="217"/>
      <c r="B238" s="225"/>
      <c r="C238" s="227"/>
      <c r="D238" s="226"/>
      <c r="E238" s="221"/>
      <c r="F238" s="222"/>
      <c r="G238" s="223"/>
      <c r="H238" s="222"/>
      <c r="I238" s="223"/>
      <c r="J238" s="222"/>
      <c r="K238" s="223"/>
      <c r="L238" s="222"/>
      <c r="M238" s="223"/>
      <c r="N238" s="222"/>
      <c r="O238" s="223"/>
      <c r="P238" s="222"/>
      <c r="Q238" s="223"/>
      <c r="R238" s="230"/>
      <c r="S238" s="230"/>
      <c r="T238" s="224"/>
      <c r="U238" s="230"/>
      <c r="V238" s="230"/>
      <c r="W238" s="230"/>
      <c r="X238" s="222"/>
      <c r="Y238" s="223"/>
      <c r="Z238" s="228"/>
      <c r="AA238" s="228"/>
      <c r="AB238" s="224"/>
      <c r="AC238" s="223"/>
      <c r="AD238" s="15"/>
      <c r="AE238" s="15"/>
      <c r="AF238" s="15"/>
      <c r="AG238" s="15"/>
      <c r="AH238" s="15"/>
    </row>
    <row r="239" ht="15.75" customHeight="1">
      <c r="A239" s="217"/>
      <c r="B239" s="225"/>
      <c r="C239" s="227"/>
      <c r="D239" s="226"/>
      <c r="E239" s="221"/>
      <c r="F239" s="222"/>
      <c r="G239" s="223"/>
      <c r="H239" s="222"/>
      <c r="I239" s="223"/>
      <c r="J239" s="222"/>
      <c r="K239" s="223"/>
      <c r="L239" s="222"/>
      <c r="M239" s="223"/>
      <c r="N239" s="222"/>
      <c r="O239" s="223"/>
      <c r="P239" s="222"/>
      <c r="Q239" s="223"/>
      <c r="R239" s="230"/>
      <c r="S239" s="230"/>
      <c r="T239" s="224"/>
      <c r="U239" s="230"/>
      <c r="V239" s="230"/>
      <c r="W239" s="230"/>
      <c r="X239" s="222"/>
      <c r="Y239" s="223"/>
      <c r="Z239" s="228"/>
      <c r="AA239" s="228"/>
      <c r="AB239" s="224"/>
      <c r="AC239" s="223"/>
      <c r="AD239" s="15"/>
      <c r="AE239" s="15"/>
      <c r="AF239" s="15"/>
      <c r="AG239" s="15"/>
      <c r="AH239" s="15"/>
    </row>
    <row r="240" ht="15.75" customHeight="1">
      <c r="A240" s="217"/>
      <c r="B240" s="225"/>
      <c r="C240" s="227"/>
      <c r="D240" s="226"/>
      <c r="E240" s="221"/>
      <c r="F240" s="222"/>
      <c r="G240" s="223"/>
      <c r="H240" s="222"/>
      <c r="I240" s="223"/>
      <c r="J240" s="222"/>
      <c r="K240" s="223"/>
      <c r="L240" s="222"/>
      <c r="M240" s="223"/>
      <c r="N240" s="222"/>
      <c r="O240" s="223"/>
      <c r="P240" s="222"/>
      <c r="Q240" s="223"/>
      <c r="R240" s="230"/>
      <c r="S240" s="230"/>
      <c r="T240" s="224"/>
      <c r="U240" s="230"/>
      <c r="V240" s="230"/>
      <c r="W240" s="230"/>
      <c r="X240" s="222"/>
      <c r="Y240" s="223"/>
      <c r="Z240" s="228"/>
      <c r="AA240" s="228"/>
      <c r="AB240" s="224"/>
      <c r="AC240" s="223"/>
      <c r="AD240" s="15"/>
      <c r="AE240" s="15"/>
      <c r="AF240" s="15"/>
      <c r="AG240" s="15"/>
      <c r="AH240" s="15"/>
    </row>
    <row r="241" ht="15.75" customHeight="1">
      <c r="A241" s="217"/>
      <c r="B241" s="225"/>
      <c r="C241" s="227"/>
      <c r="D241" s="226"/>
      <c r="E241" s="221"/>
      <c r="F241" s="222"/>
      <c r="G241" s="223"/>
      <c r="H241" s="222"/>
      <c r="I241" s="223"/>
      <c r="J241" s="222"/>
      <c r="K241" s="223"/>
      <c r="L241" s="222"/>
      <c r="M241" s="223"/>
      <c r="N241" s="222"/>
      <c r="O241" s="223"/>
      <c r="P241" s="222"/>
      <c r="Q241" s="223"/>
      <c r="R241" s="230"/>
      <c r="S241" s="230"/>
      <c r="T241" s="224"/>
      <c r="U241" s="230"/>
      <c r="V241" s="230"/>
      <c r="W241" s="230"/>
      <c r="X241" s="222"/>
      <c r="Y241" s="223"/>
      <c r="Z241" s="228"/>
      <c r="AA241" s="228"/>
      <c r="AB241" s="224"/>
      <c r="AC241" s="223"/>
      <c r="AD241" s="15"/>
      <c r="AE241" s="15"/>
      <c r="AF241" s="15"/>
      <c r="AG241" s="15"/>
      <c r="AH241" s="15"/>
    </row>
    <row r="242" ht="15.75" customHeight="1">
      <c r="A242" s="217"/>
      <c r="B242" s="225"/>
      <c r="C242" s="221"/>
      <c r="D242" s="226"/>
      <c r="E242" s="221"/>
      <c r="F242" s="222"/>
      <c r="G242" s="223"/>
      <c r="H242" s="222"/>
      <c r="I242" s="223"/>
      <c r="J242" s="222"/>
      <c r="K242" s="223"/>
      <c r="L242" s="222"/>
      <c r="M242" s="223"/>
      <c r="N242" s="222"/>
      <c r="O242" s="223"/>
      <c r="P242" s="222"/>
      <c r="Q242" s="223"/>
      <c r="R242" s="230"/>
      <c r="S242" s="230"/>
      <c r="T242" s="224"/>
      <c r="U242" s="230"/>
      <c r="V242" s="230"/>
      <c r="W242" s="230"/>
      <c r="X242" s="222"/>
      <c r="Y242" s="223"/>
      <c r="Z242" s="228"/>
      <c r="AA242" s="228"/>
      <c r="AB242" s="224"/>
      <c r="AC242" s="223"/>
      <c r="AD242" s="15"/>
      <c r="AE242" s="15"/>
      <c r="AF242" s="15"/>
      <c r="AG242" s="15"/>
      <c r="AH242" s="15"/>
    </row>
    <row r="243" ht="15.75" customHeight="1">
      <c r="A243" s="217"/>
      <c r="B243" s="225"/>
      <c r="C243" s="221"/>
      <c r="D243" s="226"/>
      <c r="E243" s="221"/>
      <c r="F243" s="222"/>
      <c r="G243" s="223"/>
      <c r="H243" s="222"/>
      <c r="I243" s="223"/>
      <c r="J243" s="222"/>
      <c r="K243" s="223"/>
      <c r="L243" s="222"/>
      <c r="M243" s="223"/>
      <c r="N243" s="222"/>
      <c r="O243" s="223"/>
      <c r="P243" s="222"/>
      <c r="Q243" s="223"/>
      <c r="R243" s="230"/>
      <c r="S243" s="230"/>
      <c r="T243" s="224"/>
      <c r="U243" s="230"/>
      <c r="V243" s="230"/>
      <c r="W243" s="230"/>
      <c r="X243" s="222"/>
      <c r="Y243" s="223"/>
      <c r="Z243" s="228"/>
      <c r="AA243" s="228"/>
      <c r="AB243" s="224"/>
      <c r="AC243" s="223"/>
      <c r="AD243" s="15"/>
      <c r="AE243" s="15"/>
      <c r="AF243" s="15"/>
      <c r="AG243" s="15"/>
      <c r="AH243" s="15"/>
    </row>
    <row r="244" ht="15.75" customHeight="1">
      <c r="A244" s="231"/>
      <c r="B244" s="232"/>
      <c r="C244" s="233"/>
      <c r="D244" s="234"/>
      <c r="E244" s="233"/>
      <c r="F244" s="235"/>
      <c r="G244" s="236"/>
      <c r="H244" s="235"/>
      <c r="I244" s="236"/>
      <c r="J244" s="235"/>
      <c r="K244" s="236"/>
      <c r="L244" s="235"/>
      <c r="M244" s="236"/>
      <c r="N244" s="235"/>
      <c r="O244" s="236"/>
      <c r="P244" s="235"/>
      <c r="Q244" s="236"/>
      <c r="R244" s="237"/>
      <c r="S244" s="237"/>
      <c r="T244" s="238"/>
      <c r="U244" s="237"/>
      <c r="V244" s="237"/>
      <c r="W244" s="237"/>
      <c r="X244" s="235"/>
      <c r="Y244" s="236"/>
      <c r="Z244" s="239"/>
      <c r="AA244" s="239"/>
      <c r="AB244" s="238"/>
      <c r="AC244" s="236"/>
      <c r="AD244" s="15"/>
      <c r="AE244" s="15"/>
      <c r="AF244" s="15"/>
      <c r="AG244" s="15"/>
      <c r="AH244" s="15"/>
    </row>
    <row r="245" ht="15.75" customHeight="1">
      <c r="A245" s="240" t="s">
        <v>167</v>
      </c>
      <c r="B245" s="241"/>
      <c r="C245" s="241"/>
      <c r="D245" s="241"/>
      <c r="E245" s="242"/>
      <c r="F245" s="243">
        <f t="shared" ref="F245:AC245" si="1">SUM(F6:F244)</f>
        <v>500</v>
      </c>
      <c r="G245" s="244">
        <f t="shared" si="1"/>
        <v>3000</v>
      </c>
      <c r="H245" s="243">
        <f t="shared" si="1"/>
        <v>6000</v>
      </c>
      <c r="I245" s="244">
        <f t="shared" si="1"/>
        <v>0</v>
      </c>
      <c r="J245" s="243">
        <f t="shared" si="1"/>
        <v>0</v>
      </c>
      <c r="K245" s="244">
        <f t="shared" si="1"/>
        <v>200</v>
      </c>
      <c r="L245" s="243">
        <f t="shared" si="1"/>
        <v>0</v>
      </c>
      <c r="M245" s="244">
        <f t="shared" si="1"/>
        <v>0</v>
      </c>
      <c r="N245" s="243">
        <f t="shared" si="1"/>
        <v>0</v>
      </c>
      <c r="O245" s="244">
        <f t="shared" si="1"/>
        <v>0</v>
      </c>
      <c r="P245" s="243">
        <f t="shared" si="1"/>
        <v>0</v>
      </c>
      <c r="Q245" s="244">
        <f t="shared" si="1"/>
        <v>0</v>
      </c>
      <c r="R245" s="245">
        <f t="shared" si="1"/>
        <v>0</v>
      </c>
      <c r="S245" s="103">
        <f t="shared" si="1"/>
        <v>0</v>
      </c>
      <c r="T245" s="103">
        <f t="shared" si="1"/>
        <v>0</v>
      </c>
      <c r="U245" s="103">
        <f t="shared" si="1"/>
        <v>0</v>
      </c>
      <c r="V245" s="103">
        <f t="shared" si="1"/>
        <v>300</v>
      </c>
      <c r="W245" s="103">
        <f t="shared" si="1"/>
        <v>0</v>
      </c>
      <c r="X245" s="246">
        <f t="shared" si="1"/>
        <v>400</v>
      </c>
      <c r="Y245" s="244">
        <f t="shared" si="1"/>
        <v>150</v>
      </c>
      <c r="Z245" s="246">
        <f t="shared" si="1"/>
        <v>0</v>
      </c>
      <c r="AA245" s="244">
        <f t="shared" si="1"/>
        <v>10</v>
      </c>
      <c r="AB245" s="103">
        <f t="shared" si="1"/>
        <v>8000</v>
      </c>
      <c r="AC245" s="244">
        <f t="shared" si="1"/>
        <v>2000</v>
      </c>
      <c r="AD245" s="17"/>
      <c r="AE245" s="17"/>
      <c r="AF245" s="17"/>
      <c r="AG245" s="17"/>
      <c r="AH245" s="17"/>
    </row>
    <row r="246" ht="15.75" customHeight="1">
      <c r="A246" s="85"/>
      <c r="E246" s="164"/>
      <c r="F246" s="247"/>
      <c r="G246" s="248"/>
      <c r="H246" s="247"/>
      <c r="I246" s="248"/>
      <c r="J246" s="247"/>
      <c r="K246" s="248"/>
      <c r="L246" s="247"/>
      <c r="M246" s="248"/>
      <c r="N246" s="247"/>
      <c r="O246" s="248"/>
      <c r="P246" s="247"/>
      <c r="Q246" s="248"/>
      <c r="R246" s="249"/>
      <c r="S246" s="250"/>
      <c r="T246" s="250"/>
      <c r="U246" s="250"/>
      <c r="V246" s="250"/>
      <c r="W246" s="250"/>
      <c r="X246" s="247"/>
      <c r="Y246" s="248"/>
      <c r="Z246" s="251"/>
      <c r="AA246" s="251"/>
      <c r="AB246" s="250"/>
      <c r="AC246" s="248"/>
      <c r="AD246" s="17"/>
      <c r="AE246" s="17"/>
      <c r="AF246" s="17"/>
      <c r="AG246" s="17"/>
      <c r="AH246" s="17"/>
    </row>
    <row r="247" ht="15.75" customHeight="1">
      <c r="A247" s="85"/>
      <c r="E247" s="164"/>
      <c r="F247" s="252">
        <f>F245+G245</f>
        <v>3500</v>
      </c>
      <c r="G247" s="253"/>
      <c r="H247" s="252">
        <f>H245+I245</f>
        <v>6000</v>
      </c>
      <c r="I247" s="253"/>
      <c r="J247" s="252">
        <f>J245+K245</f>
        <v>200</v>
      </c>
      <c r="K247" s="253"/>
      <c r="L247" s="252">
        <f>L245+M245</f>
        <v>0</v>
      </c>
      <c r="M247" s="253"/>
      <c r="N247" s="252">
        <f>N245+O245</f>
        <v>0</v>
      </c>
      <c r="O247" s="253"/>
      <c r="P247" s="252">
        <f>P245+Q245</f>
        <v>0</v>
      </c>
      <c r="Q247" s="253"/>
      <c r="R247" s="254">
        <f>R245+S245</f>
        <v>0</v>
      </c>
      <c r="S247" s="255"/>
      <c r="T247" s="256">
        <f>T245+U245</f>
        <v>0</v>
      </c>
      <c r="U247" s="255"/>
      <c r="V247" s="256">
        <f>V245+W245</f>
        <v>300</v>
      </c>
      <c r="W247" s="255"/>
      <c r="X247" s="252">
        <f>X245+Y245</f>
        <v>550</v>
      </c>
      <c r="Y247" s="253"/>
      <c r="Z247" s="252">
        <f>Z245+AA245</f>
        <v>10</v>
      </c>
      <c r="AA247" s="253"/>
      <c r="AB247" s="256">
        <f>AB245+AC245</f>
        <v>10000</v>
      </c>
      <c r="AC247" s="253"/>
      <c r="AD247" s="17"/>
      <c r="AE247" s="17"/>
      <c r="AF247" s="17"/>
      <c r="AG247" s="17"/>
      <c r="AH247" s="17"/>
    </row>
    <row r="248" ht="15.75" customHeight="1">
      <c r="A248" s="85"/>
      <c r="E248" s="164"/>
      <c r="F248" s="257"/>
      <c r="G248" s="258"/>
      <c r="H248" s="257"/>
      <c r="I248" s="258"/>
      <c r="J248" s="257"/>
      <c r="K248" s="258"/>
      <c r="L248" s="257"/>
      <c r="M248" s="258"/>
      <c r="N248" s="257"/>
      <c r="O248" s="258"/>
      <c r="P248" s="257"/>
      <c r="Q248" s="258"/>
      <c r="R248" s="259"/>
      <c r="S248" s="260"/>
      <c r="T248" s="261"/>
      <c r="U248" s="260"/>
      <c r="V248" s="261"/>
      <c r="W248" s="260"/>
      <c r="X248" s="257"/>
      <c r="Y248" s="258"/>
      <c r="Z248" s="257"/>
      <c r="AA248" s="258"/>
      <c r="AB248" s="261"/>
      <c r="AC248" s="258"/>
      <c r="AD248" s="17"/>
      <c r="AE248" s="17"/>
      <c r="AF248" s="17"/>
      <c r="AG248" s="17"/>
      <c r="AH248" s="17"/>
    </row>
    <row r="249" ht="15.75" customHeight="1">
      <c r="A249" s="85"/>
      <c r="E249" s="164"/>
      <c r="F249" s="262">
        <f>F247+H247+J247+N247+L247+X247+P247+R247+T247+V247+AB247</f>
        <v>20550</v>
      </c>
      <c r="AC249" s="164"/>
      <c r="AD249" s="17"/>
      <c r="AE249" s="17"/>
      <c r="AF249" s="17"/>
      <c r="AG249" s="17"/>
      <c r="AH249" s="17"/>
    </row>
    <row r="250" ht="15.75" customHeight="1">
      <c r="A250" s="30"/>
      <c r="B250" s="31"/>
      <c r="C250" s="31"/>
      <c r="D250" s="31"/>
      <c r="E250" s="32"/>
      <c r="F250" s="30"/>
      <c r="G250" s="31"/>
      <c r="H250" s="31"/>
      <c r="I250" s="31"/>
      <c r="J250" s="31"/>
      <c r="K250" s="31"/>
      <c r="L250" s="31"/>
      <c r="M250" s="31"/>
      <c r="N250" s="31"/>
      <c r="O250" s="31"/>
      <c r="P250" s="31"/>
      <c r="Q250" s="31"/>
      <c r="R250" s="31"/>
      <c r="S250" s="31"/>
      <c r="T250" s="31"/>
      <c r="U250" s="31"/>
      <c r="V250" s="31"/>
      <c r="W250" s="31"/>
      <c r="X250" s="31"/>
      <c r="Y250" s="31"/>
      <c r="Z250" s="31"/>
      <c r="AA250" s="31"/>
      <c r="AB250" s="31"/>
      <c r="AC250" s="32"/>
      <c r="AD250" s="17"/>
      <c r="AE250" s="17"/>
      <c r="AF250" s="17"/>
      <c r="AG250" s="17"/>
      <c r="AH250" s="17"/>
    </row>
    <row r="251" ht="15.75" customHeight="1">
      <c r="A251" s="263"/>
      <c r="B251" s="263"/>
      <c r="C251" s="263"/>
      <c r="D251" s="17"/>
      <c r="E251" s="263"/>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row>
    <row r="252" ht="15.75" customHeight="1">
      <c r="A252" s="264" t="s">
        <v>168</v>
      </c>
      <c r="B252" s="241"/>
      <c r="C252" s="241"/>
      <c r="D252" s="241"/>
      <c r="E252" s="73"/>
      <c r="F252" s="265">
        <f>IFERROR(F245/F249,0)</f>
        <v>0.02433090024</v>
      </c>
      <c r="G252" s="265">
        <f>IFERROR(G245/F249,0)</f>
        <v>0.1459854015</v>
      </c>
      <c r="H252" s="265">
        <f>IFERROR(H245/F249,0)</f>
        <v>0.2919708029</v>
      </c>
      <c r="I252" s="265">
        <f>IFERROR(I245/F249,0)</f>
        <v>0</v>
      </c>
      <c r="J252" s="265">
        <f>IFERROR(J245/F249,0)</f>
        <v>0</v>
      </c>
      <c r="K252" s="265">
        <f>IFERROR(K245/F249,0)</f>
        <v>0.009732360097</v>
      </c>
      <c r="L252" s="265">
        <f>IFERROR(L245/F249,0)</f>
        <v>0</v>
      </c>
      <c r="M252" s="265">
        <f>IFERROR(M245/F249,0)</f>
        <v>0</v>
      </c>
      <c r="N252" s="265">
        <f>IFERROR(N245/F249,0)</f>
        <v>0</v>
      </c>
      <c r="O252" s="265">
        <f>IFERROR(O245/F249,0)</f>
        <v>0</v>
      </c>
      <c r="P252" s="265">
        <f>IFERROR(P245/F249,0)</f>
        <v>0</v>
      </c>
      <c r="Q252" s="265">
        <f>IFERROR(Q245/F249,0)</f>
        <v>0</v>
      </c>
      <c r="R252" s="265">
        <f>IFERROR(R245/F249,0)</f>
        <v>0</v>
      </c>
      <c r="S252" s="265">
        <f>IFERROR(S245/F249,0)</f>
        <v>0</v>
      </c>
      <c r="T252" s="265">
        <f>IFERROR(T245/F249,0)</f>
        <v>0</v>
      </c>
      <c r="U252" s="265">
        <f>IFERROR(U245/F249,0)</f>
        <v>0</v>
      </c>
      <c r="V252" s="265">
        <f>IFERROR(V245/F249,0)</f>
        <v>0.01459854015</v>
      </c>
      <c r="W252" s="265">
        <f>IFERROR(W245/F249,0)</f>
        <v>0</v>
      </c>
      <c r="X252" s="266">
        <f>IFERROR(X245/F249,0)</f>
        <v>0.01946472019</v>
      </c>
      <c r="Y252" s="265">
        <f>IFERROR(Y245/F249,0)</f>
        <v>0.007299270073</v>
      </c>
      <c r="Z252" s="266">
        <f>IFERROR(Z245/F249,0)</f>
        <v>0</v>
      </c>
      <c r="AA252" s="265">
        <f>IFERROR(AA245/F249,0)</f>
        <v>0.0004866180049</v>
      </c>
      <c r="AB252" s="265">
        <f>IFERROR(AB245/F249,0)</f>
        <v>0.3892944039</v>
      </c>
      <c r="AC252" s="265">
        <f>IFERROR(AC245/F249,0)</f>
        <v>0.09732360097</v>
      </c>
      <c r="AD252" s="17"/>
      <c r="AE252" s="17"/>
      <c r="AF252" s="17"/>
      <c r="AG252" s="17"/>
      <c r="AH252" s="17"/>
    </row>
    <row r="253" ht="15.75" customHeight="1">
      <c r="A253" s="84"/>
      <c r="E253" s="77"/>
      <c r="F253" s="250"/>
      <c r="G253" s="250"/>
      <c r="H253" s="250"/>
      <c r="I253" s="250"/>
      <c r="J253" s="250"/>
      <c r="K253" s="250"/>
      <c r="L253" s="250"/>
      <c r="M253" s="250"/>
      <c r="N253" s="250"/>
      <c r="O253" s="250"/>
      <c r="P253" s="250"/>
      <c r="Q253" s="250"/>
      <c r="R253" s="250"/>
      <c r="S253" s="250"/>
      <c r="T253" s="250"/>
      <c r="U253" s="250"/>
      <c r="V253" s="250"/>
      <c r="W253" s="250"/>
      <c r="X253" s="250"/>
      <c r="Y253" s="250"/>
      <c r="Z253" s="250"/>
      <c r="AA253" s="250"/>
      <c r="AB253" s="250"/>
      <c r="AC253" s="250"/>
      <c r="AD253" s="17"/>
      <c r="AE253" s="17"/>
      <c r="AF253" s="17"/>
      <c r="AG253" s="17"/>
      <c r="AH253" s="17"/>
    </row>
    <row r="254" ht="15.75" customHeight="1">
      <c r="A254" s="84"/>
      <c r="E254" s="77"/>
      <c r="F254" s="267">
        <f>F252+G252</f>
        <v>0.1703163017</v>
      </c>
      <c r="G254" s="255"/>
      <c r="H254" s="267">
        <f>H252+I252</f>
        <v>0.2919708029</v>
      </c>
      <c r="I254" s="255"/>
      <c r="J254" s="267">
        <f>J252+K252</f>
        <v>0.009732360097</v>
      </c>
      <c r="K254" s="255"/>
      <c r="L254" s="267">
        <f>L252+M252</f>
        <v>0</v>
      </c>
      <c r="M254" s="255"/>
      <c r="N254" s="267">
        <f>N252+O252</f>
        <v>0</v>
      </c>
      <c r="O254" s="255"/>
      <c r="P254" s="267">
        <f>P252+Q252</f>
        <v>0</v>
      </c>
      <c r="Q254" s="255"/>
      <c r="R254" s="267">
        <f>R252+S252</f>
        <v>0</v>
      </c>
      <c r="S254" s="255"/>
      <c r="T254" s="267">
        <f>T252+U252</f>
        <v>0</v>
      </c>
      <c r="U254" s="255"/>
      <c r="V254" s="267">
        <f>V252+W252</f>
        <v>0.01459854015</v>
      </c>
      <c r="W254" s="255"/>
      <c r="X254" s="267">
        <f>X252+Y252</f>
        <v>0.02676399027</v>
      </c>
      <c r="Y254" s="255"/>
      <c r="Z254" s="267">
        <f>Z252+AA252</f>
        <v>0.0004866180049</v>
      </c>
      <c r="AA254" s="255"/>
      <c r="AB254" s="267">
        <f>AB252+AC252</f>
        <v>0.4866180049</v>
      </c>
      <c r="AC254" s="255"/>
      <c r="AD254" s="17"/>
      <c r="AE254" s="17"/>
      <c r="AF254" s="17"/>
      <c r="AG254" s="17"/>
      <c r="AH254" s="17"/>
    </row>
    <row r="255" ht="15.75" customHeight="1">
      <c r="A255" s="87"/>
      <c r="B255" s="268"/>
      <c r="C255" s="268"/>
      <c r="D255" s="268"/>
      <c r="E255" s="88"/>
      <c r="F255" s="251"/>
      <c r="G255" s="249"/>
      <c r="H255" s="251"/>
      <c r="I255" s="249"/>
      <c r="J255" s="251"/>
      <c r="K255" s="249"/>
      <c r="L255" s="251"/>
      <c r="M255" s="249"/>
      <c r="N255" s="251"/>
      <c r="O255" s="249"/>
      <c r="P255" s="251"/>
      <c r="Q255" s="249"/>
      <c r="R255" s="251"/>
      <c r="S255" s="249"/>
      <c r="T255" s="251"/>
      <c r="U255" s="249"/>
      <c r="V255" s="251"/>
      <c r="W255" s="249"/>
      <c r="X255" s="251"/>
      <c r="Y255" s="249"/>
      <c r="Z255" s="251"/>
      <c r="AA255" s="249"/>
      <c r="AB255" s="251"/>
      <c r="AC255" s="249"/>
      <c r="AD255" s="17"/>
      <c r="AE255" s="17"/>
      <c r="AF255" s="17"/>
      <c r="AG255" s="17"/>
      <c r="AH255" s="17"/>
    </row>
    <row r="256" ht="15.75" customHeight="1">
      <c r="A256" s="263"/>
      <c r="B256" s="263"/>
      <c r="C256" s="263"/>
      <c r="D256" s="17"/>
      <c r="E256" s="263"/>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row>
    <row r="257" ht="15.75" customHeight="1">
      <c r="A257" s="263"/>
      <c r="B257" s="263"/>
      <c r="C257" s="263"/>
      <c r="D257" s="17"/>
      <c r="E257" s="263"/>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row>
    <row r="258" ht="15.75" customHeight="1">
      <c r="A258" s="263"/>
      <c r="B258" s="263"/>
      <c r="C258" s="263"/>
      <c r="D258" s="17"/>
      <c r="E258" s="263"/>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row>
    <row r="259" ht="15.75" customHeight="1">
      <c r="A259" s="263"/>
      <c r="B259" s="263"/>
      <c r="C259" s="263"/>
      <c r="D259" s="17"/>
      <c r="E259" s="263"/>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row>
    <row r="260" ht="15.75" customHeight="1">
      <c r="A260" s="263"/>
      <c r="B260" s="263"/>
      <c r="C260" s="263"/>
      <c r="D260" s="17"/>
      <c r="E260" s="263"/>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row>
    <row r="261" ht="15.75" customHeight="1">
      <c r="A261" s="263"/>
      <c r="B261" s="263"/>
      <c r="C261" s="263"/>
      <c r="D261" s="17"/>
      <c r="E261" s="263"/>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row>
    <row r="262" ht="15.75" customHeight="1">
      <c r="A262" s="263"/>
      <c r="B262" s="263"/>
      <c r="C262" s="263"/>
      <c r="D262" s="17"/>
      <c r="E262" s="263"/>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row>
    <row r="263" ht="15.75" customHeight="1">
      <c r="A263" s="263"/>
      <c r="B263" s="263"/>
      <c r="C263" s="263"/>
      <c r="D263" s="17"/>
      <c r="E263" s="263"/>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row>
    <row r="264" ht="15.75" customHeight="1">
      <c r="A264" s="263"/>
      <c r="B264" s="263"/>
      <c r="C264" s="263"/>
      <c r="D264" s="17"/>
      <c r="E264" s="263"/>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row>
    <row r="265" ht="15.75" customHeight="1">
      <c r="A265" s="263"/>
      <c r="B265" s="263"/>
      <c r="C265" s="263"/>
      <c r="D265" s="17"/>
      <c r="E265" s="263"/>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row>
    <row r="266" ht="15.75" customHeight="1">
      <c r="A266" s="263"/>
      <c r="B266" s="263"/>
      <c r="C266" s="263"/>
      <c r="D266" s="17"/>
      <c r="E266" s="263"/>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row>
    <row r="267" ht="15.75" customHeight="1">
      <c r="A267" s="263"/>
      <c r="B267" s="263"/>
      <c r="C267" s="263"/>
      <c r="D267" s="17"/>
      <c r="E267" s="263"/>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row>
    <row r="268" ht="15.75" customHeight="1">
      <c r="A268" s="263"/>
      <c r="B268" s="263"/>
      <c r="C268" s="263"/>
      <c r="D268" s="17"/>
      <c r="E268" s="263"/>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row>
    <row r="269" ht="15.75" customHeight="1">
      <c r="A269" s="263"/>
      <c r="B269" s="263"/>
      <c r="C269" s="263"/>
      <c r="D269" s="17"/>
      <c r="E269" s="263"/>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row>
    <row r="270" ht="15.75" customHeight="1">
      <c r="A270" s="263"/>
      <c r="B270" s="263"/>
      <c r="C270" s="263"/>
      <c r="D270" s="17"/>
      <c r="E270" s="263"/>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row>
    <row r="271" ht="15.75" customHeight="1">
      <c r="A271" s="263"/>
      <c r="B271" s="263"/>
      <c r="C271" s="263"/>
      <c r="D271" s="17"/>
      <c r="E271" s="263"/>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row>
    <row r="272" ht="15.75" customHeight="1">
      <c r="A272" s="263"/>
      <c r="B272" s="263"/>
      <c r="C272" s="263"/>
      <c r="D272" s="17"/>
      <c r="E272" s="263"/>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row>
    <row r="273" ht="15.75" customHeight="1">
      <c r="A273" s="263"/>
      <c r="B273" s="263"/>
      <c r="C273" s="263"/>
      <c r="D273" s="17"/>
      <c r="E273" s="263"/>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row>
    <row r="274" ht="15.75" customHeight="1">
      <c r="A274" s="263"/>
      <c r="B274" s="263"/>
      <c r="C274" s="263"/>
      <c r="D274" s="17"/>
      <c r="E274" s="263"/>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row>
    <row r="275" ht="15.75" customHeight="1">
      <c r="A275" s="263"/>
      <c r="B275" s="263"/>
      <c r="C275" s="263"/>
      <c r="D275" s="17"/>
      <c r="E275" s="263"/>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row>
    <row r="276" ht="15.75" customHeight="1">
      <c r="A276" s="263"/>
      <c r="B276" s="263"/>
      <c r="C276" s="263"/>
      <c r="D276" s="17"/>
      <c r="E276" s="263"/>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row>
    <row r="277" ht="15.75" customHeight="1">
      <c r="A277" s="263"/>
      <c r="B277" s="263"/>
      <c r="C277" s="263"/>
      <c r="D277" s="17"/>
      <c r="E277" s="263"/>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row>
    <row r="278" ht="15.75" customHeight="1">
      <c r="A278" s="263"/>
      <c r="B278" s="263"/>
      <c r="C278" s="263"/>
      <c r="D278" s="17"/>
      <c r="E278" s="263"/>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row>
    <row r="279" ht="15.75" customHeight="1">
      <c r="A279" s="263"/>
      <c r="B279" s="263"/>
      <c r="C279" s="263"/>
      <c r="D279" s="17"/>
      <c r="E279" s="263"/>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row>
    <row r="280" ht="15.75" customHeight="1">
      <c r="A280" s="263"/>
      <c r="B280" s="263"/>
      <c r="C280" s="263"/>
      <c r="D280" s="17"/>
      <c r="E280" s="263"/>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row>
    <row r="281" ht="15.75" customHeight="1">
      <c r="A281" s="263"/>
      <c r="B281" s="263"/>
      <c r="C281" s="263"/>
      <c r="D281" s="17"/>
      <c r="E281" s="263"/>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row>
    <row r="282" ht="15.75" customHeight="1">
      <c r="A282" s="263"/>
      <c r="B282" s="263"/>
      <c r="C282" s="263"/>
      <c r="D282" s="17"/>
      <c r="E282" s="263"/>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row>
    <row r="283" ht="15.75" customHeight="1">
      <c r="A283" s="263"/>
      <c r="B283" s="263"/>
      <c r="C283" s="263"/>
      <c r="D283" s="17"/>
      <c r="E283" s="263"/>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row>
    <row r="284" ht="15.75" customHeight="1">
      <c r="A284" s="263"/>
      <c r="B284" s="263"/>
      <c r="C284" s="263"/>
      <c r="D284" s="17"/>
      <c r="E284" s="263"/>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row>
    <row r="285" ht="15.75" customHeight="1">
      <c r="A285" s="263"/>
      <c r="B285" s="263"/>
      <c r="C285" s="263"/>
      <c r="D285" s="17"/>
      <c r="E285" s="263"/>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row>
    <row r="286" ht="15.75" customHeight="1">
      <c r="A286" s="263"/>
      <c r="B286" s="263"/>
      <c r="C286" s="263"/>
      <c r="D286" s="17"/>
      <c r="E286" s="263"/>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row>
    <row r="287" ht="15.75" customHeight="1">
      <c r="A287" s="263"/>
      <c r="B287" s="263"/>
      <c r="C287" s="263"/>
      <c r="D287" s="17"/>
      <c r="E287" s="263"/>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row>
    <row r="288" ht="15.75" customHeight="1">
      <c r="A288" s="263"/>
      <c r="B288" s="263"/>
      <c r="C288" s="263"/>
      <c r="D288" s="17"/>
      <c r="E288" s="263"/>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row>
    <row r="289" ht="15.75" customHeight="1">
      <c r="A289" s="263"/>
      <c r="B289" s="263"/>
      <c r="C289" s="263"/>
      <c r="D289" s="17"/>
      <c r="E289" s="263"/>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row>
    <row r="290" ht="15.75" customHeight="1">
      <c r="A290" s="263"/>
      <c r="B290" s="263"/>
      <c r="C290" s="263"/>
      <c r="D290" s="17"/>
      <c r="E290" s="263"/>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row>
    <row r="291" ht="15.75" customHeight="1">
      <c r="A291" s="263"/>
      <c r="B291" s="263"/>
      <c r="C291" s="263"/>
      <c r="D291" s="17"/>
      <c r="E291" s="263"/>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row>
    <row r="292" ht="15.75" customHeight="1">
      <c r="A292" s="263"/>
      <c r="B292" s="263"/>
      <c r="C292" s="263"/>
      <c r="D292" s="17"/>
      <c r="E292" s="263"/>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row>
    <row r="293" ht="15.75" customHeight="1">
      <c r="A293" s="263"/>
      <c r="B293" s="263"/>
      <c r="C293" s="263"/>
      <c r="D293" s="17"/>
      <c r="E293" s="263"/>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row>
    <row r="294" ht="15.75" customHeight="1">
      <c r="A294" s="263"/>
      <c r="B294" s="263"/>
      <c r="C294" s="263"/>
      <c r="D294" s="17"/>
      <c r="E294" s="263"/>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row>
    <row r="295" ht="15.75" customHeight="1">
      <c r="A295" s="263"/>
      <c r="B295" s="263"/>
      <c r="C295" s="263"/>
      <c r="D295" s="17"/>
      <c r="E295" s="263"/>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row>
    <row r="296" ht="15.75" customHeight="1">
      <c r="A296" s="263"/>
      <c r="B296" s="263"/>
      <c r="C296" s="263"/>
      <c r="D296" s="17"/>
      <c r="E296" s="263"/>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row>
    <row r="297" ht="15.75" customHeight="1">
      <c r="A297" s="263"/>
      <c r="B297" s="263"/>
      <c r="C297" s="263"/>
      <c r="D297" s="17"/>
      <c r="E297" s="263"/>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row>
    <row r="298" ht="15.75" customHeight="1">
      <c r="A298" s="263"/>
      <c r="B298" s="263"/>
      <c r="C298" s="263"/>
      <c r="D298" s="17"/>
      <c r="E298" s="263"/>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row>
    <row r="299" ht="15.75" customHeight="1">
      <c r="A299" s="263"/>
      <c r="B299" s="263"/>
      <c r="C299" s="263"/>
      <c r="D299" s="17"/>
      <c r="E299" s="263"/>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row>
    <row r="300" ht="15.75" customHeight="1">
      <c r="A300" s="263"/>
      <c r="B300" s="263"/>
      <c r="C300" s="263"/>
      <c r="D300" s="17"/>
      <c r="E300" s="263"/>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row>
    <row r="301" ht="15.75" customHeight="1">
      <c r="A301" s="263"/>
      <c r="B301" s="263"/>
      <c r="C301" s="263"/>
      <c r="D301" s="17"/>
      <c r="E301" s="263"/>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row>
    <row r="302" ht="15.75" customHeight="1">
      <c r="A302" s="263"/>
      <c r="B302" s="263"/>
      <c r="C302" s="263"/>
      <c r="D302" s="17"/>
      <c r="E302" s="263"/>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row>
    <row r="303" ht="15.75" customHeight="1">
      <c r="A303" s="263"/>
      <c r="B303" s="263"/>
      <c r="C303" s="263"/>
      <c r="D303" s="17"/>
      <c r="E303" s="263"/>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row>
    <row r="304" ht="15.75" customHeight="1">
      <c r="A304" s="263"/>
      <c r="B304" s="263"/>
      <c r="C304" s="263"/>
      <c r="D304" s="17"/>
      <c r="E304" s="263"/>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row>
    <row r="305" ht="15.75" customHeight="1">
      <c r="A305" s="263"/>
      <c r="B305" s="263"/>
      <c r="C305" s="263"/>
      <c r="D305" s="17"/>
      <c r="E305" s="263"/>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row>
    <row r="306" ht="15.75" customHeight="1">
      <c r="A306" s="263"/>
      <c r="B306" s="263"/>
      <c r="C306" s="263"/>
      <c r="D306" s="17"/>
      <c r="E306" s="263"/>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row>
    <row r="307" ht="15.75" customHeight="1">
      <c r="A307" s="263"/>
      <c r="B307" s="263"/>
      <c r="C307" s="263"/>
      <c r="D307" s="17"/>
      <c r="E307" s="263"/>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row>
    <row r="308" ht="15.75" customHeight="1">
      <c r="A308" s="263"/>
      <c r="B308" s="263"/>
      <c r="C308" s="263"/>
      <c r="D308" s="17"/>
      <c r="E308" s="263"/>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row>
    <row r="309" ht="15.75" customHeight="1">
      <c r="A309" s="263"/>
      <c r="B309" s="263"/>
      <c r="C309" s="263"/>
      <c r="D309" s="17"/>
      <c r="E309" s="263"/>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row>
    <row r="310" ht="15.75" customHeight="1">
      <c r="A310" s="263"/>
      <c r="B310" s="263"/>
      <c r="C310" s="263"/>
      <c r="D310" s="17"/>
      <c r="E310" s="263"/>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row>
    <row r="311" ht="15.75" customHeight="1">
      <c r="A311" s="263"/>
      <c r="B311" s="263"/>
      <c r="C311" s="263"/>
      <c r="D311" s="17"/>
      <c r="E311" s="263"/>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row>
    <row r="312" ht="15.75" customHeight="1">
      <c r="A312" s="263"/>
      <c r="B312" s="263"/>
      <c r="C312" s="263"/>
      <c r="D312" s="17"/>
      <c r="E312" s="263"/>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row>
    <row r="313" ht="15.75" customHeight="1">
      <c r="A313" s="263"/>
      <c r="B313" s="263"/>
      <c r="C313" s="263"/>
      <c r="D313" s="17"/>
      <c r="E313" s="263"/>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row>
    <row r="314" ht="15.75" customHeight="1">
      <c r="A314" s="263"/>
      <c r="B314" s="263"/>
      <c r="C314" s="263"/>
      <c r="D314" s="17"/>
      <c r="E314" s="263"/>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row>
    <row r="315" ht="15.75" customHeight="1">
      <c r="A315" s="263"/>
      <c r="B315" s="263"/>
      <c r="C315" s="263"/>
      <c r="D315" s="17"/>
      <c r="E315" s="263"/>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row>
    <row r="316" ht="15.75" customHeight="1">
      <c r="A316" s="263"/>
      <c r="B316" s="263"/>
      <c r="C316" s="263"/>
      <c r="D316" s="17"/>
      <c r="E316" s="263"/>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row>
    <row r="317" ht="15.75" customHeight="1">
      <c r="A317" s="263"/>
      <c r="B317" s="263"/>
      <c r="C317" s="263"/>
      <c r="D317" s="17"/>
      <c r="E317" s="263"/>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row>
    <row r="318" ht="15.75" customHeight="1">
      <c r="A318" s="263"/>
      <c r="B318" s="263"/>
      <c r="C318" s="263"/>
      <c r="D318" s="17"/>
      <c r="E318" s="263"/>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row>
    <row r="319" ht="15.75" customHeight="1">
      <c r="A319" s="263"/>
      <c r="B319" s="263"/>
      <c r="C319" s="263"/>
      <c r="D319" s="17"/>
      <c r="E319" s="263"/>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row>
    <row r="320" ht="15.75" customHeight="1">
      <c r="A320" s="263"/>
      <c r="B320" s="263"/>
      <c r="C320" s="263"/>
      <c r="D320" s="17"/>
      <c r="E320" s="263"/>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row>
    <row r="321" ht="15.75" customHeight="1">
      <c r="A321" s="263"/>
      <c r="B321" s="263"/>
      <c r="C321" s="263"/>
      <c r="D321" s="17"/>
      <c r="E321" s="263"/>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row>
    <row r="322" ht="15.75" customHeight="1">
      <c r="A322" s="263"/>
      <c r="B322" s="263"/>
      <c r="C322" s="263"/>
      <c r="D322" s="17"/>
      <c r="E322" s="263"/>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row>
    <row r="323" ht="15.75" customHeight="1">
      <c r="A323" s="263"/>
      <c r="B323" s="263"/>
      <c r="C323" s="263"/>
      <c r="D323" s="17"/>
      <c r="E323" s="263"/>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row>
    <row r="324" ht="15.75" customHeight="1">
      <c r="A324" s="263"/>
      <c r="B324" s="263"/>
      <c r="C324" s="263"/>
      <c r="D324" s="17"/>
      <c r="E324" s="263"/>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row>
    <row r="325" ht="15.75" customHeight="1">
      <c r="A325" s="263"/>
      <c r="B325" s="263"/>
      <c r="C325" s="263"/>
      <c r="D325" s="17"/>
      <c r="E325" s="263"/>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row>
    <row r="326" ht="15.75" customHeight="1">
      <c r="A326" s="263"/>
      <c r="B326" s="263"/>
      <c r="C326" s="263"/>
      <c r="D326" s="17"/>
      <c r="E326" s="263"/>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row>
    <row r="327" ht="15.75" customHeight="1">
      <c r="A327" s="263"/>
      <c r="B327" s="263"/>
      <c r="C327" s="263"/>
      <c r="D327" s="17"/>
      <c r="E327" s="263"/>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row>
    <row r="328" ht="15.75" customHeight="1">
      <c r="A328" s="263"/>
      <c r="B328" s="263"/>
      <c r="C328" s="263"/>
      <c r="D328" s="17"/>
      <c r="E328" s="263"/>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row>
    <row r="329" ht="15.75" customHeight="1">
      <c r="A329" s="263"/>
      <c r="B329" s="263"/>
      <c r="C329" s="263"/>
      <c r="D329" s="17"/>
      <c r="E329" s="263"/>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row>
    <row r="330" ht="15.75" customHeight="1">
      <c r="A330" s="263"/>
      <c r="B330" s="263"/>
      <c r="C330" s="263"/>
      <c r="D330" s="17"/>
      <c r="E330" s="263"/>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row>
    <row r="331" ht="15.75" customHeight="1">
      <c r="A331" s="263"/>
      <c r="B331" s="263"/>
      <c r="C331" s="263"/>
      <c r="D331" s="17"/>
      <c r="E331" s="263"/>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row>
    <row r="332" ht="15.75" customHeight="1">
      <c r="A332" s="263"/>
      <c r="B332" s="263"/>
      <c r="C332" s="263"/>
      <c r="D332" s="17"/>
      <c r="E332" s="263"/>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row>
    <row r="333" ht="15.75" customHeight="1">
      <c r="A333" s="263"/>
      <c r="B333" s="263"/>
      <c r="C333" s="263"/>
      <c r="D333" s="17"/>
      <c r="E333" s="263"/>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row>
    <row r="334" ht="15.75" customHeight="1">
      <c r="A334" s="263"/>
      <c r="B334" s="263"/>
      <c r="C334" s="263"/>
      <c r="D334" s="17"/>
      <c r="E334" s="263"/>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row>
    <row r="335" ht="15.75" customHeight="1">
      <c r="A335" s="263"/>
      <c r="B335" s="263"/>
      <c r="C335" s="263"/>
      <c r="D335" s="17"/>
      <c r="E335" s="263"/>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row>
    <row r="336" ht="15.75" customHeight="1">
      <c r="A336" s="263"/>
      <c r="B336" s="263"/>
      <c r="C336" s="263"/>
      <c r="D336" s="17"/>
      <c r="E336" s="263"/>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row>
    <row r="337" ht="15.75" customHeight="1">
      <c r="A337" s="263"/>
      <c r="B337" s="263"/>
      <c r="C337" s="263"/>
      <c r="D337" s="17"/>
      <c r="E337" s="263"/>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row>
    <row r="338" ht="15.75" customHeight="1">
      <c r="A338" s="263"/>
      <c r="B338" s="263"/>
      <c r="C338" s="263"/>
      <c r="D338" s="17"/>
      <c r="E338" s="263"/>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row>
    <row r="339" ht="15.75" customHeight="1">
      <c r="A339" s="263"/>
      <c r="B339" s="263"/>
      <c r="C339" s="263"/>
      <c r="D339" s="17"/>
      <c r="E339" s="263"/>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row>
    <row r="340" ht="15.75" customHeight="1">
      <c r="A340" s="263"/>
      <c r="B340" s="263"/>
      <c r="C340" s="263"/>
      <c r="D340" s="17"/>
      <c r="E340" s="263"/>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row>
    <row r="341" ht="15.75" customHeight="1">
      <c r="A341" s="263"/>
      <c r="B341" s="263"/>
      <c r="C341" s="263"/>
      <c r="D341" s="17"/>
      <c r="E341" s="263"/>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row>
    <row r="342" ht="15.75" customHeight="1">
      <c r="A342" s="263"/>
      <c r="B342" s="263"/>
      <c r="C342" s="263"/>
      <c r="D342" s="17"/>
      <c r="E342" s="263"/>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row>
    <row r="343" ht="15.75" customHeight="1">
      <c r="A343" s="263"/>
      <c r="B343" s="263"/>
      <c r="C343" s="263"/>
      <c r="D343" s="17"/>
      <c r="E343" s="263"/>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row>
    <row r="344" ht="15.75" customHeight="1">
      <c r="A344" s="263"/>
      <c r="B344" s="263"/>
      <c r="C344" s="263"/>
      <c r="D344" s="17"/>
      <c r="E344" s="263"/>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row>
    <row r="345" ht="15.75" customHeight="1">
      <c r="A345" s="263"/>
      <c r="B345" s="263"/>
      <c r="C345" s="263"/>
      <c r="D345" s="17"/>
      <c r="E345" s="263"/>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row>
    <row r="346" ht="15.75" customHeight="1">
      <c r="A346" s="263"/>
      <c r="B346" s="263"/>
      <c r="C346" s="263"/>
      <c r="D346" s="17"/>
      <c r="E346" s="263"/>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row>
    <row r="347" ht="15.75" customHeight="1">
      <c r="A347" s="263"/>
      <c r="B347" s="263"/>
      <c r="C347" s="263"/>
      <c r="D347" s="17"/>
      <c r="E347" s="263"/>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row>
    <row r="348" ht="15.75" customHeight="1">
      <c r="A348" s="263"/>
      <c r="B348" s="263"/>
      <c r="C348" s="263"/>
      <c r="D348" s="17"/>
      <c r="E348" s="263"/>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row>
    <row r="349" ht="15.75" customHeight="1">
      <c r="A349" s="263"/>
      <c r="B349" s="263"/>
      <c r="C349" s="263"/>
      <c r="D349" s="17"/>
      <c r="E349" s="263"/>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row>
    <row r="350" ht="15.75" customHeight="1">
      <c r="A350" s="263"/>
      <c r="B350" s="263"/>
      <c r="C350" s="263"/>
      <c r="D350" s="17"/>
      <c r="E350" s="263"/>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row>
    <row r="351" ht="15.75" customHeight="1">
      <c r="A351" s="263"/>
      <c r="B351" s="263"/>
      <c r="C351" s="263"/>
      <c r="D351" s="17"/>
      <c r="E351" s="263"/>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row>
    <row r="352" ht="15.75" customHeight="1">
      <c r="A352" s="263"/>
      <c r="B352" s="263"/>
      <c r="C352" s="263"/>
      <c r="D352" s="17"/>
      <c r="E352" s="263"/>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row>
    <row r="353" ht="15.75" customHeight="1">
      <c r="A353" s="263"/>
      <c r="B353" s="263"/>
      <c r="C353" s="263"/>
      <c r="D353" s="17"/>
      <c r="E353" s="263"/>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row>
    <row r="354" ht="15.75" customHeight="1">
      <c r="A354" s="263"/>
      <c r="B354" s="263"/>
      <c r="C354" s="263"/>
      <c r="D354" s="17"/>
      <c r="E354" s="263"/>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row>
    <row r="355" ht="15.75" customHeight="1">
      <c r="A355" s="263"/>
      <c r="B355" s="263"/>
      <c r="C355" s="263"/>
      <c r="D355" s="17"/>
      <c r="E355" s="263"/>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row>
    <row r="356" ht="15.75" customHeight="1">
      <c r="A356" s="263"/>
      <c r="B356" s="263"/>
      <c r="C356" s="263"/>
      <c r="D356" s="17"/>
      <c r="E356" s="263"/>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row>
    <row r="357" ht="15.75" customHeight="1">
      <c r="A357" s="263"/>
      <c r="B357" s="263"/>
      <c r="C357" s="263"/>
      <c r="D357" s="17"/>
      <c r="E357" s="263"/>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row>
    <row r="358" ht="15.75" customHeight="1">
      <c r="A358" s="263"/>
      <c r="B358" s="263"/>
      <c r="C358" s="263"/>
      <c r="D358" s="17"/>
      <c r="E358" s="263"/>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row>
    <row r="359" ht="15.75" customHeight="1">
      <c r="A359" s="263"/>
      <c r="B359" s="263"/>
      <c r="C359" s="263"/>
      <c r="D359" s="17"/>
      <c r="E359" s="263"/>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row>
    <row r="360" ht="15.75" customHeight="1">
      <c r="A360" s="263"/>
      <c r="B360" s="263"/>
      <c r="C360" s="263"/>
      <c r="D360" s="17"/>
      <c r="E360" s="263"/>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row>
    <row r="361" ht="15.75" customHeight="1">
      <c r="A361" s="263"/>
      <c r="B361" s="263"/>
      <c r="C361" s="263"/>
      <c r="D361" s="17"/>
      <c r="E361" s="263"/>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row>
    <row r="362" ht="15.75" customHeight="1">
      <c r="A362" s="263"/>
      <c r="B362" s="263"/>
      <c r="C362" s="263"/>
      <c r="D362" s="17"/>
      <c r="E362" s="263"/>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row>
    <row r="363" ht="15.75" customHeight="1">
      <c r="A363" s="263"/>
      <c r="B363" s="263"/>
      <c r="C363" s="263"/>
      <c r="D363" s="17"/>
      <c r="E363" s="263"/>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row>
    <row r="364" ht="15.75" customHeight="1">
      <c r="A364" s="263"/>
      <c r="B364" s="263"/>
      <c r="C364" s="263"/>
      <c r="D364" s="17"/>
      <c r="E364" s="263"/>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row>
    <row r="365" ht="15.75" customHeight="1">
      <c r="A365" s="263"/>
      <c r="B365" s="263"/>
      <c r="C365" s="263"/>
      <c r="D365" s="17"/>
      <c r="E365" s="263"/>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row>
    <row r="366" ht="15.75" customHeight="1">
      <c r="A366" s="263"/>
      <c r="B366" s="263"/>
      <c r="C366" s="263"/>
      <c r="D366" s="17"/>
      <c r="E366" s="263"/>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row>
    <row r="367" ht="15.75" customHeight="1">
      <c r="A367" s="263"/>
      <c r="B367" s="263"/>
      <c r="C367" s="263"/>
      <c r="D367" s="17"/>
      <c r="E367" s="263"/>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row>
    <row r="368" ht="15.75" customHeight="1">
      <c r="A368" s="263"/>
      <c r="B368" s="263"/>
      <c r="C368" s="263"/>
      <c r="D368" s="17"/>
      <c r="E368" s="263"/>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row>
    <row r="369" ht="15.75" customHeight="1">
      <c r="A369" s="263"/>
      <c r="B369" s="263"/>
      <c r="C369" s="263"/>
      <c r="D369" s="17"/>
      <c r="E369" s="263"/>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row>
    <row r="370" ht="15.75" customHeight="1">
      <c r="A370" s="263"/>
      <c r="B370" s="263"/>
      <c r="C370" s="263"/>
      <c r="D370" s="17"/>
      <c r="E370" s="263"/>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row>
    <row r="371" ht="15.75" customHeight="1">
      <c r="A371" s="263"/>
      <c r="B371" s="263"/>
      <c r="C371" s="263"/>
      <c r="D371" s="17"/>
      <c r="E371" s="263"/>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row>
    <row r="372" ht="15.75" customHeight="1">
      <c r="A372" s="263"/>
      <c r="B372" s="263"/>
      <c r="C372" s="263"/>
      <c r="D372" s="17"/>
      <c r="E372" s="263"/>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row>
    <row r="373" ht="15.75" customHeight="1">
      <c r="A373" s="263"/>
      <c r="B373" s="263"/>
      <c r="C373" s="263"/>
      <c r="D373" s="17"/>
      <c r="E373" s="263"/>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row>
    <row r="374" ht="15.75" customHeight="1">
      <c r="A374" s="263"/>
      <c r="B374" s="263"/>
      <c r="C374" s="263"/>
      <c r="D374" s="17"/>
      <c r="E374" s="263"/>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row>
    <row r="375" ht="15.75" customHeight="1">
      <c r="A375" s="263"/>
      <c r="B375" s="263"/>
      <c r="C375" s="263"/>
      <c r="D375" s="17"/>
      <c r="E375" s="263"/>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row>
    <row r="376" ht="15.75" customHeight="1">
      <c r="A376" s="263"/>
      <c r="B376" s="263"/>
      <c r="C376" s="263"/>
      <c r="D376" s="17"/>
      <c r="E376" s="263"/>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row>
    <row r="377" ht="15.75" customHeight="1">
      <c r="A377" s="263"/>
      <c r="B377" s="263"/>
      <c r="C377" s="263"/>
      <c r="D377" s="17"/>
      <c r="E377" s="263"/>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row>
    <row r="378" ht="15.75" customHeight="1">
      <c r="A378" s="263"/>
      <c r="B378" s="263"/>
      <c r="C378" s="263"/>
      <c r="D378" s="17"/>
      <c r="E378" s="263"/>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row>
    <row r="379" ht="15.75" customHeight="1">
      <c r="A379" s="263"/>
      <c r="B379" s="263"/>
      <c r="C379" s="263"/>
      <c r="D379" s="17"/>
      <c r="E379" s="263"/>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row>
    <row r="380" ht="15.75" customHeight="1">
      <c r="A380" s="263"/>
      <c r="B380" s="263"/>
      <c r="C380" s="263"/>
      <c r="D380" s="17"/>
      <c r="E380" s="263"/>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row>
    <row r="381" ht="15.75" customHeight="1">
      <c r="A381" s="263"/>
      <c r="B381" s="263"/>
      <c r="C381" s="263"/>
      <c r="D381" s="17"/>
      <c r="E381" s="263"/>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row>
    <row r="382" ht="15.75" customHeight="1">
      <c r="A382" s="263"/>
      <c r="B382" s="263"/>
      <c r="C382" s="263"/>
      <c r="D382" s="17"/>
      <c r="E382" s="263"/>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row>
    <row r="383" ht="15.75" customHeight="1">
      <c r="A383" s="263"/>
      <c r="B383" s="263"/>
      <c r="C383" s="263"/>
      <c r="D383" s="17"/>
      <c r="E383" s="263"/>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row>
    <row r="384" ht="15.75" customHeight="1">
      <c r="A384" s="263"/>
      <c r="B384" s="263"/>
      <c r="C384" s="263"/>
      <c r="D384" s="17"/>
      <c r="E384" s="263"/>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row>
    <row r="385" ht="15.75" customHeight="1">
      <c r="A385" s="263"/>
      <c r="B385" s="263"/>
      <c r="C385" s="263"/>
      <c r="D385" s="17"/>
      <c r="E385" s="263"/>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row>
    <row r="386" ht="15.75" customHeight="1">
      <c r="A386" s="263"/>
      <c r="B386" s="263"/>
      <c r="C386" s="263"/>
      <c r="D386" s="17"/>
      <c r="E386" s="263"/>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row>
    <row r="387" ht="15.75" customHeight="1">
      <c r="A387" s="263"/>
      <c r="B387" s="263"/>
      <c r="C387" s="263"/>
      <c r="D387" s="17"/>
      <c r="E387" s="263"/>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row>
    <row r="388" ht="15.75" customHeight="1">
      <c r="A388" s="263"/>
      <c r="B388" s="263"/>
      <c r="C388" s="263"/>
      <c r="D388" s="17"/>
      <c r="E388" s="263"/>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row>
    <row r="389" ht="15.75" customHeight="1">
      <c r="A389" s="263"/>
      <c r="B389" s="263"/>
      <c r="C389" s="263"/>
      <c r="D389" s="17"/>
      <c r="E389" s="263"/>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row>
    <row r="390" ht="15.75" customHeight="1">
      <c r="A390" s="263"/>
      <c r="B390" s="263"/>
      <c r="C390" s="263"/>
      <c r="D390" s="17"/>
      <c r="E390" s="263"/>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row>
    <row r="391" ht="15.75" customHeight="1">
      <c r="A391" s="263"/>
      <c r="B391" s="263"/>
      <c r="C391" s="263"/>
      <c r="D391" s="17"/>
      <c r="E391" s="263"/>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row>
    <row r="392" ht="15.75" customHeight="1">
      <c r="A392" s="263"/>
      <c r="B392" s="263"/>
      <c r="C392" s="263"/>
      <c r="D392" s="17"/>
      <c r="E392" s="263"/>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row>
    <row r="393" ht="15.75" customHeight="1">
      <c r="A393" s="263"/>
      <c r="B393" s="263"/>
      <c r="C393" s="263"/>
      <c r="D393" s="17"/>
      <c r="E393" s="263"/>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row>
    <row r="394" ht="15.75" customHeight="1">
      <c r="A394" s="263"/>
      <c r="B394" s="263"/>
      <c r="C394" s="263"/>
      <c r="D394" s="17"/>
      <c r="E394" s="263"/>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row>
    <row r="395" ht="15.75" customHeight="1">
      <c r="A395" s="263"/>
      <c r="B395" s="263"/>
      <c r="C395" s="263"/>
      <c r="D395" s="17"/>
      <c r="E395" s="263"/>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row>
    <row r="396" ht="15.75" customHeight="1">
      <c r="A396" s="263"/>
      <c r="B396" s="263"/>
      <c r="C396" s="263"/>
      <c r="D396" s="17"/>
      <c r="E396" s="263"/>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row>
    <row r="397" ht="15.75" customHeight="1">
      <c r="A397" s="263"/>
      <c r="B397" s="263"/>
      <c r="C397" s="263"/>
      <c r="D397" s="17"/>
      <c r="E397" s="263"/>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row>
    <row r="398" ht="15.75" customHeight="1">
      <c r="A398" s="263"/>
      <c r="B398" s="263"/>
      <c r="C398" s="263"/>
      <c r="D398" s="17"/>
      <c r="E398" s="263"/>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row>
    <row r="399" ht="15.75" customHeight="1">
      <c r="A399" s="263"/>
      <c r="B399" s="263"/>
      <c r="C399" s="263"/>
      <c r="D399" s="17"/>
      <c r="E399" s="263"/>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row>
    <row r="400" ht="15.75" customHeight="1">
      <c r="A400" s="263"/>
      <c r="B400" s="263"/>
      <c r="C400" s="263"/>
      <c r="D400" s="17"/>
      <c r="E400" s="263"/>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row>
    <row r="401" ht="15.75" customHeight="1">
      <c r="A401" s="263"/>
      <c r="B401" s="263"/>
      <c r="C401" s="263"/>
      <c r="D401" s="17"/>
      <c r="E401" s="263"/>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row>
    <row r="402" ht="15.75" customHeight="1">
      <c r="A402" s="263"/>
      <c r="B402" s="263"/>
      <c r="C402" s="263"/>
      <c r="D402" s="17"/>
      <c r="E402" s="263"/>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row>
    <row r="403" ht="15.75" customHeight="1">
      <c r="A403" s="263"/>
      <c r="B403" s="263"/>
      <c r="C403" s="263"/>
      <c r="D403" s="17"/>
      <c r="E403" s="263"/>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row>
    <row r="404" ht="15.75" customHeight="1">
      <c r="A404" s="263"/>
      <c r="B404" s="263"/>
      <c r="C404" s="263"/>
      <c r="D404" s="17"/>
      <c r="E404" s="263"/>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row>
    <row r="405" ht="15.75" customHeight="1">
      <c r="A405" s="263"/>
      <c r="B405" s="263"/>
      <c r="C405" s="263"/>
      <c r="D405" s="17"/>
      <c r="E405" s="263"/>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row>
    <row r="406" ht="15.75" customHeight="1">
      <c r="A406" s="263"/>
      <c r="B406" s="263"/>
      <c r="C406" s="263"/>
      <c r="D406" s="17"/>
      <c r="E406" s="263"/>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row>
    <row r="407" ht="15.75" customHeight="1">
      <c r="A407" s="263"/>
      <c r="B407" s="263"/>
      <c r="C407" s="263"/>
      <c r="D407" s="17"/>
      <c r="E407" s="263"/>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row>
    <row r="408" ht="15.75" customHeight="1">
      <c r="A408" s="263"/>
      <c r="B408" s="263"/>
      <c r="C408" s="263"/>
      <c r="D408" s="17"/>
      <c r="E408" s="263"/>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row>
    <row r="409" ht="15.75" customHeight="1">
      <c r="A409" s="263"/>
      <c r="B409" s="263"/>
      <c r="C409" s="263"/>
      <c r="D409" s="17"/>
      <c r="E409" s="263"/>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row>
    <row r="410" ht="15.75" customHeight="1">
      <c r="A410" s="263"/>
      <c r="B410" s="263"/>
      <c r="C410" s="263"/>
      <c r="D410" s="17"/>
      <c r="E410" s="263"/>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row>
    <row r="411" ht="15.75" customHeight="1">
      <c r="A411" s="263"/>
      <c r="B411" s="263"/>
      <c r="C411" s="263"/>
      <c r="D411" s="17"/>
      <c r="E411" s="263"/>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row>
    <row r="412" ht="15.75" customHeight="1">
      <c r="A412" s="263"/>
      <c r="B412" s="263"/>
      <c r="C412" s="263"/>
      <c r="D412" s="17"/>
      <c r="E412" s="263"/>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row>
    <row r="413" ht="15.75" customHeight="1">
      <c r="A413" s="263"/>
      <c r="B413" s="263"/>
      <c r="C413" s="263"/>
      <c r="D413" s="17"/>
      <c r="E413" s="263"/>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row>
    <row r="414" ht="15.75" customHeight="1">
      <c r="A414" s="263"/>
      <c r="B414" s="263"/>
      <c r="C414" s="263"/>
      <c r="D414" s="17"/>
      <c r="E414" s="263"/>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row>
    <row r="415" ht="15.75" customHeight="1">
      <c r="A415" s="263"/>
      <c r="B415" s="263"/>
      <c r="C415" s="263"/>
      <c r="D415" s="17"/>
      <c r="E415" s="263"/>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row>
    <row r="416" ht="15.75" customHeight="1">
      <c r="A416" s="263"/>
      <c r="B416" s="263"/>
      <c r="C416" s="263"/>
      <c r="D416" s="17"/>
      <c r="E416" s="263"/>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row>
    <row r="417" ht="15.75" customHeight="1">
      <c r="A417" s="263"/>
      <c r="B417" s="263"/>
      <c r="C417" s="263"/>
      <c r="D417" s="17"/>
      <c r="E417" s="263"/>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row>
    <row r="418" ht="15.75" customHeight="1">
      <c r="A418" s="263"/>
      <c r="B418" s="263"/>
      <c r="C418" s="263"/>
      <c r="D418" s="17"/>
      <c r="E418" s="263"/>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row>
    <row r="419" ht="15.75" customHeight="1">
      <c r="A419" s="263"/>
      <c r="B419" s="263"/>
      <c r="C419" s="263"/>
      <c r="D419" s="17"/>
      <c r="E419" s="263"/>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row>
    <row r="420" ht="15.75" customHeight="1">
      <c r="A420" s="263"/>
      <c r="B420" s="263"/>
      <c r="C420" s="263"/>
      <c r="D420" s="17"/>
      <c r="E420" s="263"/>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row>
    <row r="421" ht="15.75" customHeight="1">
      <c r="A421" s="263"/>
      <c r="B421" s="263"/>
      <c r="C421" s="263"/>
      <c r="D421" s="17"/>
      <c r="E421" s="263"/>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row>
    <row r="422" ht="15.75" customHeight="1">
      <c r="A422" s="263"/>
      <c r="B422" s="263"/>
      <c r="C422" s="263"/>
      <c r="D422" s="17"/>
      <c r="E422" s="263"/>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row>
    <row r="423" ht="15.75" customHeight="1">
      <c r="A423" s="263"/>
      <c r="B423" s="263"/>
      <c r="C423" s="263"/>
      <c r="D423" s="17"/>
      <c r="E423" s="263"/>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row>
    <row r="424" ht="15.75" customHeight="1">
      <c r="A424" s="263"/>
      <c r="B424" s="263"/>
      <c r="C424" s="263"/>
      <c r="D424" s="17"/>
      <c r="E424" s="263"/>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row>
    <row r="425" ht="15.75" customHeight="1">
      <c r="A425" s="263"/>
      <c r="B425" s="263"/>
      <c r="C425" s="263"/>
      <c r="D425" s="17"/>
      <c r="E425" s="263"/>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row>
    <row r="426" ht="15.75" customHeight="1">
      <c r="A426" s="263"/>
      <c r="B426" s="263"/>
      <c r="C426" s="263"/>
      <c r="D426" s="17"/>
      <c r="E426" s="263"/>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row>
    <row r="427" ht="15.75" customHeight="1">
      <c r="A427" s="263"/>
      <c r="B427" s="263"/>
      <c r="C427" s="263"/>
      <c r="D427" s="17"/>
      <c r="E427" s="263"/>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row>
    <row r="428" ht="15.75" customHeight="1">
      <c r="A428" s="263"/>
      <c r="B428" s="263"/>
      <c r="C428" s="263"/>
      <c r="D428" s="17"/>
      <c r="E428" s="263"/>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row>
    <row r="429" ht="15.75" customHeight="1">
      <c r="A429" s="263"/>
      <c r="B429" s="263"/>
      <c r="C429" s="263"/>
      <c r="D429" s="17"/>
      <c r="E429" s="263"/>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row>
    <row r="430" ht="15.75" customHeight="1">
      <c r="A430" s="263"/>
      <c r="B430" s="263"/>
      <c r="C430" s="263"/>
      <c r="D430" s="17"/>
      <c r="E430" s="263"/>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row>
    <row r="431" ht="15.75" customHeight="1">
      <c r="A431" s="263"/>
      <c r="B431" s="263"/>
      <c r="C431" s="263"/>
      <c r="D431" s="17"/>
      <c r="E431" s="263"/>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row>
    <row r="432" ht="15.75" customHeight="1">
      <c r="A432" s="263"/>
      <c r="B432" s="263"/>
      <c r="C432" s="263"/>
      <c r="D432" s="17"/>
      <c r="E432" s="263"/>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row>
    <row r="433" ht="15.75" customHeight="1">
      <c r="A433" s="263"/>
      <c r="B433" s="263"/>
      <c r="C433" s="263"/>
      <c r="D433" s="17"/>
      <c r="E433" s="263"/>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row>
    <row r="434" ht="15.75" customHeight="1">
      <c r="A434" s="263"/>
      <c r="B434" s="263"/>
      <c r="C434" s="263"/>
      <c r="D434" s="17"/>
      <c r="E434" s="263"/>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row>
    <row r="435" ht="15.75" customHeight="1">
      <c r="A435" s="263"/>
      <c r="B435" s="263"/>
      <c r="C435" s="263"/>
      <c r="D435" s="17"/>
      <c r="E435" s="263"/>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row>
    <row r="436" ht="15.75" customHeight="1">
      <c r="A436" s="263"/>
      <c r="B436" s="263"/>
      <c r="C436" s="263"/>
      <c r="D436" s="17"/>
      <c r="E436" s="263"/>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row>
    <row r="437" ht="15.75" customHeight="1">
      <c r="A437" s="263"/>
      <c r="B437" s="263"/>
      <c r="C437" s="263"/>
      <c r="D437" s="17"/>
      <c r="E437" s="263"/>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row>
    <row r="438" ht="15.75" customHeight="1">
      <c r="A438" s="263"/>
      <c r="B438" s="263"/>
      <c r="C438" s="263"/>
      <c r="D438" s="17"/>
      <c r="E438" s="263"/>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row>
    <row r="439" ht="15.75" customHeight="1">
      <c r="A439" s="263"/>
      <c r="B439" s="263"/>
      <c r="C439" s="263"/>
      <c r="D439" s="17"/>
      <c r="E439" s="263"/>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row>
    <row r="440" ht="15.75" customHeight="1">
      <c r="A440" s="263"/>
      <c r="B440" s="263"/>
      <c r="C440" s="263"/>
      <c r="D440" s="17"/>
      <c r="E440" s="263"/>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row>
    <row r="441" ht="15.75" customHeight="1">
      <c r="A441" s="263"/>
      <c r="B441" s="263"/>
      <c r="C441" s="263"/>
      <c r="D441" s="17"/>
      <c r="E441" s="263"/>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row>
    <row r="442" ht="15.75" customHeight="1">
      <c r="A442" s="263"/>
      <c r="B442" s="263"/>
      <c r="C442" s="263"/>
      <c r="D442" s="17"/>
      <c r="E442" s="263"/>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row>
    <row r="443" ht="15.75" customHeight="1">
      <c r="A443" s="263"/>
      <c r="B443" s="263"/>
      <c r="C443" s="263"/>
      <c r="D443" s="17"/>
      <c r="E443" s="263"/>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row>
    <row r="444" ht="15.75" customHeight="1">
      <c r="A444" s="263"/>
      <c r="B444" s="263"/>
      <c r="C444" s="263"/>
      <c r="D444" s="17"/>
      <c r="E444" s="263"/>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row>
    <row r="445" ht="15.75" customHeight="1">
      <c r="A445" s="263"/>
      <c r="B445" s="263"/>
      <c r="C445" s="263"/>
      <c r="D445" s="17"/>
      <c r="E445" s="263"/>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row>
    <row r="446" ht="15.75" customHeight="1">
      <c r="A446" s="263"/>
      <c r="B446" s="263"/>
      <c r="C446" s="263"/>
      <c r="D446" s="17"/>
      <c r="E446" s="263"/>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row>
    <row r="447" ht="15.75" customHeight="1">
      <c r="A447" s="263"/>
      <c r="B447" s="263"/>
      <c r="C447" s="263"/>
      <c r="D447" s="17"/>
      <c r="E447" s="263"/>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row>
    <row r="448" ht="15.75" customHeight="1">
      <c r="A448" s="263"/>
      <c r="B448" s="263"/>
      <c r="C448" s="263"/>
      <c r="D448" s="17"/>
      <c r="E448" s="263"/>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row>
    <row r="449" ht="15.75" customHeight="1">
      <c r="A449" s="263"/>
      <c r="B449" s="263"/>
      <c r="C449" s="263"/>
      <c r="D449" s="17"/>
      <c r="E449" s="263"/>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row>
    <row r="450" ht="15.75" customHeight="1">
      <c r="A450" s="263"/>
      <c r="B450" s="263"/>
      <c r="C450" s="263"/>
      <c r="D450" s="17"/>
      <c r="E450" s="263"/>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row>
    <row r="451" ht="15.75" customHeight="1">
      <c r="A451" s="263"/>
      <c r="B451" s="263"/>
      <c r="C451" s="263"/>
      <c r="D451" s="17"/>
      <c r="E451" s="263"/>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row>
    <row r="452" ht="15.75" customHeight="1">
      <c r="A452" s="263"/>
      <c r="B452" s="263"/>
      <c r="C452" s="263"/>
      <c r="D452" s="17"/>
      <c r="E452" s="263"/>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row>
    <row r="453" ht="15.75" customHeight="1">
      <c r="A453" s="263"/>
      <c r="B453" s="263"/>
      <c r="C453" s="263"/>
      <c r="D453" s="17"/>
      <c r="E453" s="263"/>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row>
    <row r="454" ht="15.75" customHeight="1">
      <c r="A454" s="263"/>
      <c r="B454" s="263"/>
      <c r="C454" s="263"/>
      <c r="D454" s="17"/>
      <c r="E454" s="263"/>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row>
    <row r="455" ht="15.75" customHeight="1">
      <c r="A455" s="263"/>
      <c r="B455" s="263"/>
      <c r="C455" s="263"/>
      <c r="D455" s="17"/>
      <c r="E455" s="263"/>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row>
    <row r="456" ht="15.75" customHeight="1">
      <c r="A456" s="263"/>
      <c r="B456" s="263"/>
      <c r="C456" s="263"/>
      <c r="D456" s="17"/>
      <c r="E456" s="263"/>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row>
    <row r="457" ht="15.75" customHeight="1">
      <c r="A457" s="263"/>
      <c r="B457" s="263"/>
      <c r="C457" s="263"/>
      <c r="D457" s="17"/>
      <c r="E457" s="263"/>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row>
    <row r="458" ht="15.75" customHeight="1">
      <c r="A458" s="263"/>
      <c r="B458" s="263"/>
      <c r="C458" s="263"/>
      <c r="D458" s="17"/>
      <c r="E458" s="263"/>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row>
    <row r="459" ht="15.75" customHeight="1">
      <c r="A459" s="263"/>
      <c r="B459" s="263"/>
      <c r="C459" s="263"/>
      <c r="D459" s="17"/>
      <c r="E459" s="263"/>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row>
    <row r="460" ht="15.75" customHeight="1">
      <c r="A460" s="263"/>
      <c r="B460" s="263"/>
      <c r="C460" s="263"/>
      <c r="D460" s="17"/>
      <c r="E460" s="263"/>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row>
    <row r="461" ht="15.75" customHeight="1">
      <c r="A461" s="263"/>
      <c r="B461" s="263"/>
      <c r="C461" s="263"/>
      <c r="D461" s="17"/>
      <c r="E461" s="263"/>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row>
    <row r="462" ht="15.75" customHeight="1">
      <c r="A462" s="263"/>
      <c r="B462" s="263"/>
      <c r="C462" s="263"/>
      <c r="D462" s="17"/>
      <c r="E462" s="263"/>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row>
    <row r="463" ht="15.75" customHeight="1">
      <c r="A463" s="263"/>
      <c r="B463" s="263"/>
      <c r="C463" s="263"/>
      <c r="D463" s="17"/>
      <c r="E463" s="263"/>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row>
    <row r="464" ht="15.75" customHeight="1">
      <c r="A464" s="263"/>
      <c r="B464" s="263"/>
      <c r="C464" s="263"/>
      <c r="D464" s="17"/>
      <c r="E464" s="263"/>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row>
    <row r="465" ht="15.75" customHeight="1">
      <c r="A465" s="263"/>
      <c r="B465" s="263"/>
      <c r="C465" s="263"/>
      <c r="D465" s="17"/>
      <c r="E465" s="263"/>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row>
    <row r="466" ht="15.75" customHeight="1">
      <c r="A466" s="263"/>
      <c r="B466" s="263"/>
      <c r="C466" s="263"/>
      <c r="D466" s="17"/>
      <c r="E466" s="263"/>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row>
    <row r="467" ht="15.75" customHeight="1">
      <c r="A467" s="263"/>
      <c r="B467" s="263"/>
      <c r="C467" s="263"/>
      <c r="D467" s="17"/>
      <c r="E467" s="263"/>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row>
    <row r="468" ht="15.75" customHeight="1">
      <c r="A468" s="263"/>
      <c r="B468" s="263"/>
      <c r="C468" s="263"/>
      <c r="D468" s="17"/>
      <c r="E468" s="263"/>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row>
    <row r="469" ht="15.75" customHeight="1">
      <c r="A469" s="263"/>
      <c r="B469" s="263"/>
      <c r="C469" s="263"/>
      <c r="D469" s="17"/>
      <c r="E469" s="263"/>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row>
    <row r="470" ht="15.75" customHeight="1">
      <c r="A470" s="263"/>
      <c r="B470" s="263"/>
      <c r="C470" s="263"/>
      <c r="D470" s="17"/>
      <c r="E470" s="263"/>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row>
    <row r="471" ht="15.75" customHeight="1">
      <c r="A471" s="263"/>
      <c r="B471" s="263"/>
      <c r="C471" s="263"/>
      <c r="D471" s="17"/>
      <c r="E471" s="263"/>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row>
    <row r="472" ht="15.75" customHeight="1">
      <c r="A472" s="263"/>
      <c r="B472" s="263"/>
      <c r="C472" s="263"/>
      <c r="D472" s="17"/>
      <c r="E472" s="263"/>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row>
    <row r="473" ht="15.75" customHeight="1">
      <c r="A473" s="263"/>
      <c r="B473" s="263"/>
      <c r="C473" s="263"/>
      <c r="D473" s="17"/>
      <c r="E473" s="263"/>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row>
    <row r="474" ht="15.75" customHeight="1">
      <c r="A474" s="263"/>
      <c r="B474" s="263"/>
      <c r="C474" s="263"/>
      <c r="D474" s="17"/>
      <c r="E474" s="263"/>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row>
    <row r="475" ht="15.75" customHeight="1">
      <c r="A475" s="263"/>
      <c r="B475" s="263"/>
      <c r="C475" s="263"/>
      <c r="D475" s="17"/>
      <c r="E475" s="263"/>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row>
    <row r="476" ht="15.75" customHeight="1">
      <c r="A476" s="263"/>
      <c r="B476" s="263"/>
      <c r="C476" s="263"/>
      <c r="D476" s="17"/>
      <c r="E476" s="263"/>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row>
    <row r="477" ht="15.75" customHeight="1">
      <c r="A477" s="263"/>
      <c r="B477" s="263"/>
      <c r="C477" s="263"/>
      <c r="D477" s="17"/>
      <c r="E477" s="263"/>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row>
    <row r="478" ht="15.75" customHeight="1">
      <c r="A478" s="263"/>
      <c r="B478" s="263"/>
      <c r="C478" s="263"/>
      <c r="D478" s="17"/>
      <c r="E478" s="263"/>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row>
    <row r="479" ht="15.75" customHeight="1">
      <c r="A479" s="263"/>
      <c r="B479" s="263"/>
      <c r="C479" s="263"/>
      <c r="D479" s="17"/>
      <c r="E479" s="263"/>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row>
    <row r="480" ht="15.75" customHeight="1">
      <c r="A480" s="263"/>
      <c r="B480" s="263"/>
      <c r="C480" s="263"/>
      <c r="D480" s="17"/>
      <c r="E480" s="263"/>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row>
    <row r="481" ht="15.75" customHeight="1">
      <c r="A481" s="263"/>
      <c r="B481" s="263"/>
      <c r="C481" s="263"/>
      <c r="D481" s="17"/>
      <c r="E481" s="263"/>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row>
    <row r="482" ht="15.75" customHeight="1">
      <c r="A482" s="263"/>
      <c r="B482" s="263"/>
      <c r="C482" s="263"/>
      <c r="D482" s="17"/>
      <c r="E482" s="263"/>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row>
    <row r="483" ht="15.75" customHeight="1">
      <c r="A483" s="263"/>
      <c r="B483" s="263"/>
      <c r="C483" s="263"/>
      <c r="D483" s="17"/>
      <c r="E483" s="263"/>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row>
    <row r="484" ht="15.75" customHeight="1">
      <c r="A484" s="263"/>
      <c r="B484" s="263"/>
      <c r="C484" s="263"/>
      <c r="D484" s="17"/>
      <c r="E484" s="263"/>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row>
    <row r="485" ht="15.75" customHeight="1">
      <c r="A485" s="263"/>
      <c r="B485" s="263"/>
      <c r="C485" s="263"/>
      <c r="D485" s="17"/>
      <c r="E485" s="263"/>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row>
    <row r="486" ht="15.75" customHeight="1">
      <c r="A486" s="263"/>
      <c r="B486" s="263"/>
      <c r="C486" s="263"/>
      <c r="D486" s="17"/>
      <c r="E486" s="263"/>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row>
    <row r="487" ht="15.75" customHeight="1">
      <c r="A487" s="263"/>
      <c r="B487" s="263"/>
      <c r="C487" s="263"/>
      <c r="D487" s="17"/>
      <c r="E487" s="263"/>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row>
    <row r="488" ht="15.75" customHeight="1">
      <c r="A488" s="263"/>
      <c r="B488" s="263"/>
      <c r="C488" s="263"/>
      <c r="D488" s="17"/>
      <c r="E488" s="263"/>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row>
    <row r="489" ht="15.75" customHeight="1">
      <c r="A489" s="263"/>
      <c r="B489" s="263"/>
      <c r="C489" s="263"/>
      <c r="D489" s="17"/>
      <c r="E489" s="263"/>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row>
    <row r="490" ht="15.75" customHeight="1">
      <c r="A490" s="263"/>
      <c r="B490" s="263"/>
      <c r="C490" s="263"/>
      <c r="D490" s="17"/>
      <c r="E490" s="263"/>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row>
    <row r="491" ht="15.75" customHeight="1">
      <c r="A491" s="263"/>
      <c r="B491" s="263"/>
      <c r="C491" s="263"/>
      <c r="D491" s="17"/>
      <c r="E491" s="263"/>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row>
    <row r="492" ht="15.75" customHeight="1">
      <c r="A492" s="263"/>
      <c r="B492" s="263"/>
      <c r="C492" s="263"/>
      <c r="D492" s="17"/>
      <c r="E492" s="263"/>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row>
    <row r="493" ht="15.75" customHeight="1">
      <c r="A493" s="263"/>
      <c r="B493" s="263"/>
      <c r="C493" s="263"/>
      <c r="D493" s="17"/>
      <c r="E493" s="263"/>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row>
    <row r="494" ht="15.75" customHeight="1">
      <c r="A494" s="263"/>
      <c r="B494" s="263"/>
      <c r="C494" s="263"/>
      <c r="D494" s="17"/>
      <c r="E494" s="263"/>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row>
    <row r="495" ht="15.75" customHeight="1">
      <c r="A495" s="263"/>
      <c r="B495" s="263"/>
      <c r="C495" s="263"/>
      <c r="D495" s="17"/>
      <c r="E495" s="263"/>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row>
    <row r="496" ht="15.75" customHeight="1">
      <c r="A496" s="263"/>
      <c r="B496" s="263"/>
      <c r="C496" s="263"/>
      <c r="D496" s="17"/>
      <c r="E496" s="263"/>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row>
    <row r="497" ht="15.75" customHeight="1">
      <c r="A497" s="263"/>
      <c r="B497" s="263"/>
      <c r="C497" s="263"/>
      <c r="D497" s="17"/>
      <c r="E497" s="263"/>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row>
    <row r="498" ht="15.75" customHeight="1">
      <c r="A498" s="263"/>
      <c r="B498" s="263"/>
      <c r="C498" s="263"/>
      <c r="D498" s="17"/>
      <c r="E498" s="263"/>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row>
    <row r="499" ht="15.75" customHeight="1">
      <c r="A499" s="263"/>
      <c r="B499" s="263"/>
      <c r="C499" s="263"/>
      <c r="D499" s="17"/>
      <c r="E499" s="263"/>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row>
    <row r="500" ht="15.75" customHeight="1">
      <c r="A500" s="263"/>
      <c r="B500" s="263"/>
      <c r="C500" s="263"/>
      <c r="D500" s="17"/>
      <c r="E500" s="263"/>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row>
    <row r="501" ht="15.75" customHeight="1">
      <c r="A501" s="263"/>
      <c r="B501" s="263"/>
      <c r="C501" s="263"/>
      <c r="D501" s="17"/>
      <c r="E501" s="263"/>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row>
    <row r="502" ht="15.75" customHeight="1">
      <c r="A502" s="263"/>
      <c r="B502" s="263"/>
      <c r="C502" s="263"/>
      <c r="D502" s="17"/>
      <c r="E502" s="263"/>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row>
    <row r="503" ht="15.75" customHeight="1">
      <c r="A503" s="263"/>
      <c r="B503" s="263"/>
      <c r="C503" s="263"/>
      <c r="D503" s="17"/>
      <c r="E503" s="263"/>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row>
    <row r="504" ht="15.75" customHeight="1">
      <c r="A504" s="263"/>
      <c r="B504" s="263"/>
      <c r="C504" s="263"/>
      <c r="D504" s="17"/>
      <c r="E504" s="263"/>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row>
    <row r="505" ht="15.75" customHeight="1">
      <c r="A505" s="263"/>
      <c r="B505" s="263"/>
      <c r="C505" s="263"/>
      <c r="D505" s="17"/>
      <c r="E505" s="263"/>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row>
    <row r="506" ht="15.75" customHeight="1">
      <c r="A506" s="263"/>
      <c r="B506" s="263"/>
      <c r="C506" s="263"/>
      <c r="D506" s="17"/>
      <c r="E506" s="263"/>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row>
    <row r="507" ht="15.75" customHeight="1">
      <c r="A507" s="263"/>
      <c r="B507" s="263"/>
      <c r="C507" s="263"/>
      <c r="D507" s="17"/>
      <c r="E507" s="263"/>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row>
    <row r="508" ht="15.75" customHeight="1">
      <c r="A508" s="263"/>
      <c r="B508" s="263"/>
      <c r="C508" s="263"/>
      <c r="D508" s="17"/>
      <c r="E508" s="263"/>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row>
    <row r="509" ht="15.75" customHeight="1">
      <c r="A509" s="263"/>
      <c r="B509" s="263"/>
      <c r="C509" s="263"/>
      <c r="D509" s="17"/>
      <c r="E509" s="263"/>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row>
    <row r="510" ht="15.75" customHeight="1">
      <c r="A510" s="263"/>
      <c r="B510" s="263"/>
      <c r="C510" s="263"/>
      <c r="D510" s="17"/>
      <c r="E510" s="263"/>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row>
    <row r="511" ht="15.75" customHeight="1">
      <c r="A511" s="263"/>
      <c r="B511" s="263"/>
      <c r="C511" s="263"/>
      <c r="D511" s="17"/>
      <c r="E511" s="263"/>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row>
    <row r="512" ht="15.75" customHeight="1">
      <c r="A512" s="263"/>
      <c r="B512" s="263"/>
      <c r="C512" s="263"/>
      <c r="D512" s="17"/>
      <c r="E512" s="263"/>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row>
    <row r="513" ht="15.75" customHeight="1">
      <c r="A513" s="263"/>
      <c r="B513" s="263"/>
      <c r="C513" s="263"/>
      <c r="D513" s="17"/>
      <c r="E513" s="263"/>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row>
    <row r="514" ht="15.75" customHeight="1">
      <c r="A514" s="263"/>
      <c r="B514" s="263"/>
      <c r="C514" s="263"/>
      <c r="D514" s="17"/>
      <c r="E514" s="263"/>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row>
    <row r="515" ht="15.75" customHeight="1">
      <c r="A515" s="263"/>
      <c r="B515" s="263"/>
      <c r="C515" s="263"/>
      <c r="D515" s="17"/>
      <c r="E515" s="263"/>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row>
    <row r="516" ht="15.75" customHeight="1">
      <c r="A516" s="263"/>
      <c r="B516" s="263"/>
      <c r="C516" s="263"/>
      <c r="D516" s="17"/>
      <c r="E516" s="263"/>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row>
    <row r="517" ht="15.75" customHeight="1">
      <c r="A517" s="263"/>
      <c r="B517" s="263"/>
      <c r="C517" s="263"/>
      <c r="D517" s="17"/>
      <c r="E517" s="263"/>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row>
    <row r="518" ht="15.75" customHeight="1">
      <c r="A518" s="263"/>
      <c r="B518" s="263"/>
      <c r="C518" s="263"/>
      <c r="D518" s="17"/>
      <c r="E518" s="263"/>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row>
    <row r="519" ht="15.75" customHeight="1">
      <c r="A519" s="263"/>
      <c r="B519" s="263"/>
      <c r="C519" s="263"/>
      <c r="D519" s="17"/>
      <c r="E519" s="263"/>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row>
    <row r="520" ht="15.75" customHeight="1">
      <c r="A520" s="263"/>
      <c r="B520" s="263"/>
      <c r="C520" s="263"/>
      <c r="D520" s="17"/>
      <c r="E520" s="263"/>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row>
    <row r="521" ht="15.75" customHeight="1">
      <c r="A521" s="263"/>
      <c r="B521" s="263"/>
      <c r="C521" s="263"/>
      <c r="D521" s="17"/>
      <c r="E521" s="263"/>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row>
    <row r="522" ht="15.75" customHeight="1">
      <c r="A522" s="263"/>
      <c r="B522" s="263"/>
      <c r="C522" s="263"/>
      <c r="D522" s="17"/>
      <c r="E522" s="263"/>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row>
    <row r="523" ht="15.75" customHeight="1">
      <c r="A523" s="263"/>
      <c r="B523" s="263"/>
      <c r="C523" s="263"/>
      <c r="D523" s="17"/>
      <c r="E523" s="263"/>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row>
    <row r="524" ht="15.75" customHeight="1">
      <c r="A524" s="263"/>
      <c r="B524" s="263"/>
      <c r="C524" s="263"/>
      <c r="D524" s="17"/>
      <c r="E524" s="263"/>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row>
    <row r="525" ht="15.75" customHeight="1">
      <c r="A525" s="263"/>
      <c r="B525" s="263"/>
      <c r="C525" s="263"/>
      <c r="D525" s="17"/>
      <c r="E525" s="263"/>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row>
    <row r="526" ht="15.75" customHeight="1">
      <c r="A526" s="263"/>
      <c r="B526" s="263"/>
      <c r="C526" s="263"/>
      <c r="D526" s="17"/>
      <c r="E526" s="263"/>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row>
    <row r="527" ht="15.75" customHeight="1">
      <c r="A527" s="263"/>
      <c r="B527" s="263"/>
      <c r="C527" s="263"/>
      <c r="D527" s="17"/>
      <c r="E527" s="263"/>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row>
    <row r="528" ht="15.75" customHeight="1">
      <c r="A528" s="263"/>
      <c r="B528" s="263"/>
      <c r="C528" s="263"/>
      <c r="D528" s="17"/>
      <c r="E528" s="263"/>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row>
    <row r="529" ht="15.75" customHeight="1">
      <c r="A529" s="263"/>
      <c r="B529" s="263"/>
      <c r="C529" s="263"/>
      <c r="D529" s="17"/>
      <c r="E529" s="263"/>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row>
    <row r="530" ht="15.75" customHeight="1">
      <c r="A530" s="263"/>
      <c r="B530" s="263"/>
      <c r="C530" s="263"/>
      <c r="D530" s="17"/>
      <c r="E530" s="263"/>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row>
    <row r="531" ht="15.75" customHeight="1">
      <c r="A531" s="263"/>
      <c r="B531" s="263"/>
      <c r="C531" s="263"/>
      <c r="D531" s="17"/>
      <c r="E531" s="263"/>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row>
    <row r="532" ht="15.75" customHeight="1">
      <c r="A532" s="263"/>
      <c r="B532" s="263"/>
      <c r="C532" s="263"/>
      <c r="D532" s="17"/>
      <c r="E532" s="263"/>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row>
    <row r="533" ht="15.75" customHeight="1">
      <c r="A533" s="263"/>
      <c r="B533" s="263"/>
      <c r="C533" s="263"/>
      <c r="D533" s="17"/>
      <c r="E533" s="263"/>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row>
    <row r="534" ht="15.75" customHeight="1">
      <c r="A534" s="263"/>
      <c r="B534" s="263"/>
      <c r="C534" s="263"/>
      <c r="D534" s="17"/>
      <c r="E534" s="263"/>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row>
    <row r="535" ht="15.75" customHeight="1">
      <c r="A535" s="263"/>
      <c r="B535" s="263"/>
      <c r="C535" s="263"/>
      <c r="D535" s="17"/>
      <c r="E535" s="263"/>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row>
    <row r="536" ht="15.75" customHeight="1">
      <c r="A536" s="263"/>
      <c r="B536" s="263"/>
      <c r="C536" s="263"/>
      <c r="D536" s="17"/>
      <c r="E536" s="263"/>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row>
    <row r="537" ht="15.75" customHeight="1">
      <c r="A537" s="263"/>
      <c r="B537" s="263"/>
      <c r="C537" s="263"/>
      <c r="D537" s="17"/>
      <c r="E537" s="263"/>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row>
    <row r="538" ht="15.75" customHeight="1">
      <c r="A538" s="263"/>
      <c r="B538" s="263"/>
      <c r="C538" s="263"/>
      <c r="D538" s="17"/>
      <c r="E538" s="263"/>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row>
    <row r="539" ht="15.75" customHeight="1">
      <c r="A539" s="263"/>
      <c r="B539" s="263"/>
      <c r="C539" s="263"/>
      <c r="D539" s="17"/>
      <c r="E539" s="263"/>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row>
    <row r="540" ht="15.75" customHeight="1">
      <c r="A540" s="263"/>
      <c r="B540" s="263"/>
      <c r="C540" s="263"/>
      <c r="D540" s="17"/>
      <c r="E540" s="263"/>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row>
    <row r="541" ht="15.75" customHeight="1">
      <c r="A541" s="263"/>
      <c r="B541" s="263"/>
      <c r="C541" s="263"/>
      <c r="D541" s="17"/>
      <c r="E541" s="263"/>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row>
    <row r="542" ht="15.75" customHeight="1">
      <c r="A542" s="263"/>
      <c r="B542" s="263"/>
      <c r="C542" s="263"/>
      <c r="D542" s="17"/>
      <c r="E542" s="263"/>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row>
    <row r="543" ht="15.75" customHeight="1">
      <c r="A543" s="263"/>
      <c r="B543" s="263"/>
      <c r="C543" s="263"/>
      <c r="D543" s="17"/>
      <c r="E543" s="263"/>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row>
    <row r="544" ht="15.75" customHeight="1">
      <c r="A544" s="263"/>
      <c r="B544" s="263"/>
      <c r="C544" s="263"/>
      <c r="D544" s="17"/>
      <c r="E544" s="263"/>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row>
    <row r="545" ht="15.75" customHeight="1">
      <c r="A545" s="263"/>
      <c r="B545" s="263"/>
      <c r="C545" s="263"/>
      <c r="D545" s="17"/>
      <c r="E545" s="263"/>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row>
    <row r="546" ht="15.75" customHeight="1">
      <c r="A546" s="263"/>
      <c r="B546" s="263"/>
      <c r="C546" s="263"/>
      <c r="D546" s="17"/>
      <c r="E546" s="263"/>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row>
    <row r="547" ht="15.75" customHeight="1">
      <c r="A547" s="263"/>
      <c r="B547" s="263"/>
      <c r="C547" s="263"/>
      <c r="D547" s="17"/>
      <c r="E547" s="263"/>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row>
    <row r="548" ht="15.75" customHeight="1">
      <c r="A548" s="263"/>
      <c r="B548" s="263"/>
      <c r="C548" s="263"/>
      <c r="D548" s="17"/>
      <c r="E548" s="263"/>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row>
    <row r="549" ht="15.75" customHeight="1">
      <c r="A549" s="263"/>
      <c r="B549" s="263"/>
      <c r="C549" s="263"/>
      <c r="D549" s="17"/>
      <c r="E549" s="263"/>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row>
    <row r="550" ht="15.75" customHeight="1">
      <c r="A550" s="263"/>
      <c r="B550" s="263"/>
      <c r="C550" s="263"/>
      <c r="D550" s="17"/>
      <c r="E550" s="263"/>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row>
    <row r="551" ht="15.75" customHeight="1">
      <c r="A551" s="263"/>
      <c r="B551" s="263"/>
      <c r="C551" s="263"/>
      <c r="D551" s="17"/>
      <c r="E551" s="263"/>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row>
    <row r="552" ht="15.75" customHeight="1">
      <c r="A552" s="263"/>
      <c r="B552" s="263"/>
      <c r="C552" s="263"/>
      <c r="D552" s="17"/>
      <c r="E552" s="263"/>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row>
    <row r="553" ht="15.75" customHeight="1">
      <c r="A553" s="263"/>
      <c r="B553" s="263"/>
      <c r="C553" s="263"/>
      <c r="D553" s="17"/>
      <c r="E553" s="263"/>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row>
    <row r="554" ht="15.75" customHeight="1">
      <c r="A554" s="263"/>
      <c r="B554" s="263"/>
      <c r="C554" s="263"/>
      <c r="D554" s="17"/>
      <c r="E554" s="263"/>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row>
    <row r="555" ht="15.75" customHeight="1">
      <c r="A555" s="263"/>
      <c r="B555" s="263"/>
      <c r="C555" s="263"/>
      <c r="D555" s="17"/>
      <c r="E555" s="263"/>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row>
    <row r="556" ht="15.75" customHeight="1">
      <c r="A556" s="263"/>
      <c r="B556" s="263"/>
      <c r="C556" s="263"/>
      <c r="D556" s="17"/>
      <c r="E556" s="263"/>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row>
    <row r="557" ht="15.75" customHeight="1">
      <c r="A557" s="263"/>
      <c r="B557" s="263"/>
      <c r="C557" s="263"/>
      <c r="D557" s="17"/>
      <c r="E557" s="263"/>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row>
    <row r="558" ht="15.75" customHeight="1">
      <c r="A558" s="263"/>
      <c r="B558" s="263"/>
      <c r="C558" s="263"/>
      <c r="D558" s="17"/>
      <c r="E558" s="263"/>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row>
    <row r="559" ht="15.75" customHeight="1">
      <c r="A559" s="263"/>
      <c r="B559" s="263"/>
      <c r="C559" s="263"/>
      <c r="D559" s="17"/>
      <c r="E559" s="263"/>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row>
    <row r="560" ht="15.75" customHeight="1">
      <c r="A560" s="263"/>
      <c r="B560" s="263"/>
      <c r="C560" s="263"/>
      <c r="D560" s="17"/>
      <c r="E560" s="263"/>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row>
    <row r="561" ht="15.75" customHeight="1">
      <c r="A561" s="263"/>
      <c r="B561" s="263"/>
      <c r="C561" s="263"/>
      <c r="D561" s="17"/>
      <c r="E561" s="263"/>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row>
    <row r="562" ht="15.75" customHeight="1">
      <c r="A562" s="263"/>
      <c r="B562" s="263"/>
      <c r="C562" s="263"/>
      <c r="D562" s="17"/>
      <c r="E562" s="263"/>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row>
    <row r="563" ht="15.75" customHeight="1">
      <c r="A563" s="263"/>
      <c r="B563" s="263"/>
      <c r="C563" s="263"/>
      <c r="D563" s="17"/>
      <c r="E563" s="263"/>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row>
    <row r="564" ht="15.75" customHeight="1">
      <c r="A564" s="263"/>
      <c r="B564" s="263"/>
      <c r="C564" s="263"/>
      <c r="D564" s="17"/>
      <c r="E564" s="263"/>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row>
    <row r="565" ht="15.75" customHeight="1">
      <c r="A565" s="263"/>
      <c r="B565" s="263"/>
      <c r="C565" s="263"/>
      <c r="D565" s="17"/>
      <c r="E565" s="263"/>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row>
    <row r="566" ht="15.75" customHeight="1">
      <c r="A566" s="263"/>
      <c r="B566" s="263"/>
      <c r="C566" s="263"/>
      <c r="D566" s="17"/>
      <c r="E566" s="263"/>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row>
    <row r="567" ht="15.75" customHeight="1">
      <c r="A567" s="263"/>
      <c r="B567" s="263"/>
      <c r="C567" s="263"/>
      <c r="D567" s="17"/>
      <c r="E567" s="263"/>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row>
    <row r="568" ht="15.75" customHeight="1">
      <c r="A568" s="263"/>
      <c r="B568" s="263"/>
      <c r="C568" s="263"/>
      <c r="D568" s="17"/>
      <c r="E568" s="263"/>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row>
    <row r="569" ht="15.75" customHeight="1">
      <c r="A569" s="263"/>
      <c r="B569" s="263"/>
      <c r="C569" s="263"/>
      <c r="D569" s="17"/>
      <c r="E569" s="263"/>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row>
    <row r="570" ht="15.75" customHeight="1">
      <c r="A570" s="263"/>
      <c r="B570" s="263"/>
      <c r="C570" s="263"/>
      <c r="D570" s="17"/>
      <c r="E570" s="263"/>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row>
    <row r="571" ht="15.75" customHeight="1">
      <c r="A571" s="263"/>
      <c r="B571" s="263"/>
      <c r="C571" s="263"/>
      <c r="D571" s="17"/>
      <c r="E571" s="263"/>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row>
    <row r="572" ht="15.75" customHeight="1">
      <c r="A572" s="263"/>
      <c r="B572" s="263"/>
      <c r="C572" s="263"/>
      <c r="D572" s="17"/>
      <c r="E572" s="263"/>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row>
    <row r="573" ht="15.75" customHeight="1">
      <c r="A573" s="263"/>
      <c r="B573" s="263"/>
      <c r="C573" s="263"/>
      <c r="D573" s="17"/>
      <c r="E573" s="263"/>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row>
    <row r="574" ht="15.75" customHeight="1">
      <c r="A574" s="263"/>
      <c r="B574" s="263"/>
      <c r="C574" s="263"/>
      <c r="D574" s="17"/>
      <c r="E574" s="263"/>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row>
    <row r="575" ht="15.75" customHeight="1">
      <c r="A575" s="263"/>
      <c r="B575" s="263"/>
      <c r="C575" s="263"/>
      <c r="D575" s="17"/>
      <c r="E575" s="263"/>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row>
    <row r="576" ht="15.75" customHeight="1">
      <c r="A576" s="263"/>
      <c r="B576" s="263"/>
      <c r="C576" s="263"/>
      <c r="D576" s="17"/>
      <c r="E576" s="263"/>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row>
    <row r="577" ht="15.75" customHeight="1">
      <c r="A577" s="263"/>
      <c r="B577" s="263"/>
      <c r="C577" s="263"/>
      <c r="D577" s="17"/>
      <c r="E577" s="263"/>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row>
    <row r="578" ht="15.75" customHeight="1">
      <c r="A578" s="263"/>
      <c r="B578" s="263"/>
      <c r="C578" s="263"/>
      <c r="D578" s="17"/>
      <c r="E578" s="263"/>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row>
    <row r="579" ht="15.75" customHeight="1">
      <c r="A579" s="263"/>
      <c r="B579" s="263"/>
      <c r="C579" s="263"/>
      <c r="D579" s="17"/>
      <c r="E579" s="263"/>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row>
    <row r="580" ht="15.75" customHeight="1">
      <c r="A580" s="263"/>
      <c r="B580" s="263"/>
      <c r="C580" s="263"/>
      <c r="D580" s="17"/>
      <c r="E580" s="263"/>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row>
    <row r="581" ht="15.75" customHeight="1">
      <c r="A581" s="263"/>
      <c r="B581" s="263"/>
      <c r="C581" s="263"/>
      <c r="D581" s="17"/>
      <c r="E581" s="263"/>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row>
    <row r="582" ht="15.75" customHeight="1">
      <c r="A582" s="263"/>
      <c r="B582" s="263"/>
      <c r="C582" s="263"/>
      <c r="D582" s="17"/>
      <c r="E582" s="263"/>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row>
    <row r="583" ht="15.75" customHeight="1">
      <c r="A583" s="263"/>
      <c r="B583" s="263"/>
      <c r="C583" s="263"/>
      <c r="D583" s="17"/>
      <c r="E583" s="263"/>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row>
    <row r="584" ht="15.75" customHeight="1">
      <c r="A584" s="263"/>
      <c r="B584" s="263"/>
      <c r="C584" s="263"/>
      <c r="D584" s="17"/>
      <c r="E584" s="263"/>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row>
    <row r="585" ht="15.75" customHeight="1">
      <c r="A585" s="263"/>
      <c r="B585" s="263"/>
      <c r="C585" s="263"/>
      <c r="D585" s="17"/>
      <c r="E585" s="263"/>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row>
    <row r="586" ht="15.75" customHeight="1">
      <c r="A586" s="263"/>
      <c r="B586" s="263"/>
      <c r="C586" s="263"/>
      <c r="D586" s="17"/>
      <c r="E586" s="263"/>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row>
    <row r="587" ht="15.75" customHeight="1">
      <c r="A587" s="263"/>
      <c r="B587" s="263"/>
      <c r="C587" s="263"/>
      <c r="D587" s="17"/>
      <c r="E587" s="263"/>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row>
    <row r="588" ht="15.75" customHeight="1">
      <c r="A588" s="263"/>
      <c r="B588" s="263"/>
      <c r="C588" s="263"/>
      <c r="D588" s="17"/>
      <c r="E588" s="263"/>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row>
    <row r="589" ht="15.75" customHeight="1">
      <c r="A589" s="263"/>
      <c r="B589" s="263"/>
      <c r="C589" s="263"/>
      <c r="D589" s="17"/>
      <c r="E589" s="263"/>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row>
    <row r="590" ht="15.75" customHeight="1">
      <c r="A590" s="263"/>
      <c r="B590" s="263"/>
      <c r="C590" s="263"/>
      <c r="D590" s="17"/>
      <c r="E590" s="263"/>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row>
    <row r="591" ht="15.75" customHeight="1">
      <c r="A591" s="263"/>
      <c r="B591" s="263"/>
      <c r="C591" s="263"/>
      <c r="D591" s="17"/>
      <c r="E591" s="263"/>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row>
    <row r="592" ht="15.75" customHeight="1">
      <c r="A592" s="263"/>
      <c r="B592" s="263"/>
      <c r="C592" s="263"/>
      <c r="D592" s="17"/>
      <c r="E592" s="263"/>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row>
    <row r="593" ht="15.75" customHeight="1">
      <c r="A593" s="263"/>
      <c r="B593" s="263"/>
      <c r="C593" s="263"/>
      <c r="D593" s="17"/>
      <c r="E593" s="263"/>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row>
    <row r="594" ht="15.75" customHeight="1">
      <c r="A594" s="263"/>
      <c r="B594" s="263"/>
      <c r="C594" s="263"/>
      <c r="D594" s="17"/>
      <c r="E594" s="263"/>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row>
    <row r="595" ht="15.75" customHeight="1">
      <c r="A595" s="263"/>
      <c r="B595" s="263"/>
      <c r="C595" s="263"/>
      <c r="D595" s="17"/>
      <c r="E595" s="263"/>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row>
    <row r="596" ht="15.75" customHeight="1">
      <c r="A596" s="263"/>
      <c r="B596" s="263"/>
      <c r="C596" s="263"/>
      <c r="D596" s="17"/>
      <c r="E596" s="263"/>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row>
    <row r="597" ht="15.75" customHeight="1">
      <c r="A597" s="263"/>
      <c r="B597" s="263"/>
      <c r="C597" s="263"/>
      <c r="D597" s="17"/>
      <c r="E597" s="263"/>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row>
    <row r="598" ht="15.75" customHeight="1">
      <c r="A598" s="263"/>
      <c r="B598" s="263"/>
      <c r="C598" s="263"/>
      <c r="D598" s="17"/>
      <c r="E598" s="263"/>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row>
    <row r="599" ht="15.75" customHeight="1">
      <c r="A599" s="263"/>
      <c r="B599" s="263"/>
      <c r="C599" s="263"/>
      <c r="D599" s="17"/>
      <c r="E599" s="263"/>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row>
    <row r="600" ht="15.75" customHeight="1">
      <c r="A600" s="263"/>
      <c r="B600" s="263"/>
      <c r="C600" s="263"/>
      <c r="D600" s="17"/>
      <c r="E600" s="263"/>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row>
    <row r="601" ht="15.75" customHeight="1">
      <c r="A601" s="263"/>
      <c r="B601" s="263"/>
      <c r="C601" s="263"/>
      <c r="D601" s="17"/>
      <c r="E601" s="263"/>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row>
    <row r="602" ht="15.75" customHeight="1">
      <c r="A602" s="263"/>
      <c r="B602" s="263"/>
      <c r="C602" s="263"/>
      <c r="D602" s="17"/>
      <c r="E602" s="263"/>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row>
    <row r="603" ht="15.75" customHeight="1">
      <c r="A603" s="263"/>
      <c r="B603" s="263"/>
      <c r="C603" s="263"/>
      <c r="D603" s="17"/>
      <c r="E603" s="263"/>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row>
    <row r="604" ht="15.75" customHeight="1">
      <c r="A604" s="263"/>
      <c r="B604" s="263"/>
      <c r="C604" s="263"/>
      <c r="D604" s="17"/>
      <c r="E604" s="263"/>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row>
    <row r="605" ht="15.75" customHeight="1">
      <c r="A605" s="263"/>
      <c r="B605" s="263"/>
      <c r="C605" s="263"/>
      <c r="D605" s="17"/>
      <c r="E605" s="263"/>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row>
    <row r="606" ht="15.75" customHeight="1">
      <c r="A606" s="263"/>
      <c r="B606" s="263"/>
      <c r="C606" s="263"/>
      <c r="D606" s="17"/>
      <c r="E606" s="263"/>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row>
    <row r="607" ht="15.75" customHeight="1">
      <c r="A607" s="263"/>
      <c r="B607" s="263"/>
      <c r="C607" s="263"/>
      <c r="D607" s="17"/>
      <c r="E607" s="263"/>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row>
    <row r="608" ht="15.75" customHeight="1">
      <c r="A608" s="263"/>
      <c r="B608" s="263"/>
      <c r="C608" s="263"/>
      <c r="D608" s="17"/>
      <c r="E608" s="263"/>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row>
    <row r="609" ht="15.75" customHeight="1">
      <c r="A609" s="263"/>
      <c r="B609" s="263"/>
      <c r="C609" s="263"/>
      <c r="D609" s="17"/>
      <c r="E609" s="263"/>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row>
    <row r="610" ht="15.75" customHeight="1">
      <c r="A610" s="263"/>
      <c r="B610" s="263"/>
      <c r="C610" s="263"/>
      <c r="D610" s="17"/>
      <c r="E610" s="263"/>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row>
    <row r="611" ht="15.75" customHeight="1">
      <c r="A611" s="263"/>
      <c r="B611" s="263"/>
      <c r="C611" s="263"/>
      <c r="D611" s="17"/>
      <c r="E611" s="263"/>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row>
    <row r="612" ht="15.75" customHeight="1">
      <c r="A612" s="263"/>
      <c r="B612" s="263"/>
      <c r="C612" s="263"/>
      <c r="D612" s="17"/>
      <c r="E612" s="263"/>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row>
    <row r="613" ht="15.75" customHeight="1">
      <c r="A613" s="263"/>
      <c r="B613" s="263"/>
      <c r="C613" s="263"/>
      <c r="D613" s="17"/>
      <c r="E613" s="263"/>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row>
    <row r="614" ht="15.75" customHeight="1">
      <c r="A614" s="263"/>
      <c r="B614" s="263"/>
      <c r="C614" s="263"/>
      <c r="D614" s="17"/>
      <c r="E614" s="263"/>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row>
    <row r="615" ht="15.75" customHeight="1">
      <c r="A615" s="263"/>
      <c r="B615" s="263"/>
      <c r="C615" s="263"/>
      <c r="D615" s="17"/>
      <c r="E615" s="263"/>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row>
    <row r="616" ht="15.75" customHeight="1">
      <c r="A616" s="263"/>
      <c r="B616" s="263"/>
      <c r="C616" s="263"/>
      <c r="D616" s="17"/>
      <c r="E616" s="263"/>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row>
    <row r="617" ht="15.75" customHeight="1">
      <c r="A617" s="263"/>
      <c r="B617" s="263"/>
      <c r="C617" s="263"/>
      <c r="D617" s="17"/>
      <c r="E617" s="263"/>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row>
    <row r="618" ht="15.75" customHeight="1">
      <c r="A618" s="263"/>
      <c r="B618" s="263"/>
      <c r="C618" s="263"/>
      <c r="D618" s="17"/>
      <c r="E618" s="263"/>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row>
    <row r="619" ht="15.75" customHeight="1">
      <c r="A619" s="263"/>
      <c r="B619" s="263"/>
      <c r="C619" s="263"/>
      <c r="D619" s="17"/>
      <c r="E619" s="263"/>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row>
    <row r="620" ht="15.75" customHeight="1">
      <c r="A620" s="263"/>
      <c r="B620" s="263"/>
      <c r="C620" s="263"/>
      <c r="D620" s="17"/>
      <c r="E620" s="263"/>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row>
    <row r="621" ht="15.75" customHeight="1">
      <c r="A621" s="263"/>
      <c r="B621" s="263"/>
      <c r="C621" s="263"/>
      <c r="D621" s="17"/>
      <c r="E621" s="263"/>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row>
    <row r="622" ht="15.75" customHeight="1">
      <c r="A622" s="263"/>
      <c r="B622" s="263"/>
      <c r="C622" s="263"/>
      <c r="D622" s="17"/>
      <c r="E622" s="263"/>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row>
    <row r="623" ht="15.75" customHeight="1">
      <c r="A623" s="263"/>
      <c r="B623" s="263"/>
      <c r="C623" s="263"/>
      <c r="D623" s="17"/>
      <c r="E623" s="263"/>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row>
    <row r="624" ht="15.75" customHeight="1">
      <c r="A624" s="263"/>
      <c r="B624" s="263"/>
      <c r="C624" s="263"/>
      <c r="D624" s="17"/>
      <c r="E624" s="263"/>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row>
    <row r="625" ht="15.75" customHeight="1">
      <c r="A625" s="263"/>
      <c r="B625" s="263"/>
      <c r="C625" s="263"/>
      <c r="D625" s="17"/>
      <c r="E625" s="263"/>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row>
    <row r="626" ht="15.75" customHeight="1">
      <c r="A626" s="263"/>
      <c r="B626" s="263"/>
      <c r="C626" s="263"/>
      <c r="D626" s="17"/>
      <c r="E626" s="263"/>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row>
    <row r="627" ht="15.75" customHeight="1">
      <c r="A627" s="263"/>
      <c r="B627" s="263"/>
      <c r="C627" s="263"/>
      <c r="D627" s="17"/>
      <c r="E627" s="263"/>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row>
    <row r="628" ht="15.75" customHeight="1">
      <c r="A628" s="263"/>
      <c r="B628" s="263"/>
      <c r="C628" s="263"/>
      <c r="D628" s="17"/>
      <c r="E628" s="263"/>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row>
    <row r="629" ht="15.75" customHeight="1">
      <c r="A629" s="263"/>
      <c r="B629" s="263"/>
      <c r="C629" s="263"/>
      <c r="D629" s="17"/>
      <c r="E629" s="263"/>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row>
    <row r="630" ht="15.75" customHeight="1">
      <c r="A630" s="263"/>
      <c r="B630" s="263"/>
      <c r="C630" s="263"/>
      <c r="D630" s="17"/>
      <c r="E630" s="263"/>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row>
    <row r="631" ht="15.75" customHeight="1">
      <c r="A631" s="263"/>
      <c r="B631" s="263"/>
      <c r="C631" s="263"/>
      <c r="D631" s="17"/>
      <c r="E631" s="263"/>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row>
    <row r="632" ht="15.75" customHeight="1">
      <c r="A632" s="263"/>
      <c r="B632" s="263"/>
      <c r="C632" s="263"/>
      <c r="D632" s="17"/>
      <c r="E632" s="263"/>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row>
    <row r="633" ht="15.75" customHeight="1">
      <c r="A633" s="263"/>
      <c r="B633" s="263"/>
      <c r="C633" s="263"/>
      <c r="D633" s="17"/>
      <c r="E633" s="263"/>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row>
    <row r="634" ht="15.75" customHeight="1">
      <c r="A634" s="263"/>
      <c r="B634" s="263"/>
      <c r="C634" s="263"/>
      <c r="D634" s="17"/>
      <c r="E634" s="263"/>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row>
    <row r="635" ht="15.75" customHeight="1">
      <c r="A635" s="263"/>
      <c r="B635" s="263"/>
      <c r="C635" s="263"/>
      <c r="D635" s="17"/>
      <c r="E635" s="263"/>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row>
    <row r="636" ht="15.75" customHeight="1">
      <c r="A636" s="263"/>
      <c r="B636" s="263"/>
      <c r="C636" s="263"/>
      <c r="D636" s="17"/>
      <c r="E636" s="263"/>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row>
    <row r="637" ht="15.75" customHeight="1">
      <c r="A637" s="263"/>
      <c r="B637" s="263"/>
      <c r="C637" s="263"/>
      <c r="D637" s="17"/>
      <c r="E637" s="263"/>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row>
    <row r="638" ht="15.75" customHeight="1">
      <c r="A638" s="263"/>
      <c r="B638" s="263"/>
      <c r="C638" s="263"/>
      <c r="D638" s="17"/>
      <c r="E638" s="263"/>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row>
    <row r="639" ht="15.75" customHeight="1">
      <c r="A639" s="263"/>
      <c r="B639" s="263"/>
      <c r="C639" s="263"/>
      <c r="D639" s="17"/>
      <c r="E639" s="263"/>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row>
    <row r="640" ht="15.75" customHeight="1">
      <c r="A640" s="263"/>
      <c r="B640" s="263"/>
      <c r="C640" s="263"/>
      <c r="D640" s="17"/>
      <c r="E640" s="263"/>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row>
    <row r="641" ht="15.75" customHeight="1">
      <c r="A641" s="263"/>
      <c r="B641" s="263"/>
      <c r="C641" s="263"/>
      <c r="D641" s="17"/>
      <c r="E641" s="263"/>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row>
    <row r="642" ht="15.75" customHeight="1">
      <c r="A642" s="263"/>
      <c r="B642" s="263"/>
      <c r="C642" s="263"/>
      <c r="D642" s="17"/>
      <c r="E642" s="263"/>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row>
    <row r="643" ht="15.75" customHeight="1">
      <c r="A643" s="263"/>
      <c r="B643" s="263"/>
      <c r="C643" s="263"/>
      <c r="D643" s="17"/>
      <c r="E643" s="263"/>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row>
    <row r="644" ht="15.75" customHeight="1">
      <c r="A644" s="263"/>
      <c r="B644" s="263"/>
      <c r="C644" s="263"/>
      <c r="D644" s="17"/>
      <c r="E644" s="263"/>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row>
    <row r="645" ht="15.75" customHeight="1">
      <c r="A645" s="263"/>
      <c r="B645" s="263"/>
      <c r="C645" s="263"/>
      <c r="D645" s="17"/>
      <c r="E645" s="263"/>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row>
    <row r="646" ht="15.75" customHeight="1">
      <c r="A646" s="263"/>
      <c r="B646" s="263"/>
      <c r="C646" s="263"/>
      <c r="D646" s="17"/>
      <c r="E646" s="263"/>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row>
    <row r="647" ht="15.75" customHeight="1">
      <c r="A647" s="263"/>
      <c r="B647" s="263"/>
      <c r="C647" s="263"/>
      <c r="D647" s="17"/>
      <c r="E647" s="263"/>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row>
    <row r="648" ht="15.75" customHeight="1">
      <c r="A648" s="263"/>
      <c r="B648" s="263"/>
      <c r="C648" s="263"/>
      <c r="D648" s="17"/>
      <c r="E648" s="263"/>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row>
    <row r="649" ht="15.75" customHeight="1">
      <c r="A649" s="263"/>
      <c r="B649" s="263"/>
      <c r="C649" s="263"/>
      <c r="D649" s="17"/>
      <c r="E649" s="263"/>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row>
    <row r="650" ht="15.75" customHeight="1">
      <c r="A650" s="263"/>
      <c r="B650" s="263"/>
      <c r="C650" s="263"/>
      <c r="D650" s="17"/>
      <c r="E650" s="263"/>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row>
    <row r="651" ht="15.75" customHeight="1">
      <c r="A651" s="263"/>
      <c r="B651" s="263"/>
      <c r="C651" s="263"/>
      <c r="D651" s="17"/>
      <c r="E651" s="263"/>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row>
    <row r="652" ht="15.75" customHeight="1">
      <c r="A652" s="263"/>
      <c r="B652" s="263"/>
      <c r="C652" s="263"/>
      <c r="D652" s="17"/>
      <c r="E652" s="263"/>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row>
    <row r="653" ht="15.75" customHeight="1">
      <c r="A653" s="263"/>
      <c r="B653" s="263"/>
      <c r="C653" s="263"/>
      <c r="D653" s="17"/>
      <c r="E653" s="263"/>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row>
    <row r="654" ht="15.75" customHeight="1">
      <c r="A654" s="263"/>
      <c r="B654" s="263"/>
      <c r="C654" s="263"/>
      <c r="D654" s="17"/>
      <c r="E654" s="263"/>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row>
    <row r="655" ht="15.75" customHeight="1">
      <c r="A655" s="263"/>
      <c r="B655" s="263"/>
      <c r="C655" s="263"/>
      <c r="D655" s="17"/>
      <c r="E655" s="263"/>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row>
    <row r="656" ht="15.75" customHeight="1">
      <c r="A656" s="263"/>
      <c r="B656" s="263"/>
      <c r="C656" s="263"/>
      <c r="D656" s="17"/>
      <c r="E656" s="263"/>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row>
    <row r="657" ht="15.75" customHeight="1">
      <c r="A657" s="263"/>
      <c r="B657" s="263"/>
      <c r="C657" s="263"/>
      <c r="D657" s="17"/>
      <c r="E657" s="263"/>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row>
    <row r="658" ht="15.75" customHeight="1">
      <c r="A658" s="263"/>
      <c r="B658" s="263"/>
      <c r="C658" s="263"/>
      <c r="D658" s="17"/>
      <c r="E658" s="263"/>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row>
    <row r="659" ht="15.75" customHeight="1">
      <c r="A659" s="263"/>
      <c r="B659" s="263"/>
      <c r="C659" s="263"/>
      <c r="D659" s="17"/>
      <c r="E659" s="263"/>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row>
    <row r="660" ht="15.75" customHeight="1">
      <c r="A660" s="263"/>
      <c r="B660" s="263"/>
      <c r="C660" s="263"/>
      <c r="D660" s="17"/>
      <c r="E660" s="263"/>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row>
    <row r="661" ht="15.75" customHeight="1">
      <c r="A661" s="263"/>
      <c r="B661" s="263"/>
      <c r="C661" s="263"/>
      <c r="D661" s="17"/>
      <c r="E661" s="263"/>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row>
    <row r="662" ht="15.75" customHeight="1">
      <c r="A662" s="263"/>
      <c r="B662" s="263"/>
      <c r="C662" s="263"/>
      <c r="D662" s="17"/>
      <c r="E662" s="263"/>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row>
    <row r="663" ht="15.75" customHeight="1">
      <c r="A663" s="263"/>
      <c r="B663" s="263"/>
      <c r="C663" s="263"/>
      <c r="D663" s="17"/>
      <c r="E663" s="263"/>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row>
    <row r="664" ht="15.75" customHeight="1">
      <c r="A664" s="263"/>
      <c r="B664" s="263"/>
      <c r="C664" s="263"/>
      <c r="D664" s="17"/>
      <c r="E664" s="263"/>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row>
    <row r="665" ht="15.75" customHeight="1">
      <c r="A665" s="263"/>
      <c r="B665" s="263"/>
      <c r="C665" s="263"/>
      <c r="D665" s="17"/>
      <c r="E665" s="263"/>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row>
    <row r="666" ht="15.75" customHeight="1">
      <c r="A666" s="263"/>
      <c r="B666" s="263"/>
      <c r="C666" s="263"/>
      <c r="D666" s="17"/>
      <c r="E666" s="263"/>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row>
    <row r="667" ht="15.75" customHeight="1">
      <c r="A667" s="263"/>
      <c r="B667" s="263"/>
      <c r="C667" s="263"/>
      <c r="D667" s="17"/>
      <c r="E667" s="263"/>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row>
    <row r="668" ht="15.75" customHeight="1">
      <c r="A668" s="263"/>
      <c r="B668" s="263"/>
      <c r="C668" s="263"/>
      <c r="D668" s="17"/>
      <c r="E668" s="263"/>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row>
    <row r="669" ht="15.75" customHeight="1">
      <c r="A669" s="263"/>
      <c r="B669" s="263"/>
      <c r="C669" s="263"/>
      <c r="D669" s="17"/>
      <c r="E669" s="263"/>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row>
    <row r="670" ht="15.75" customHeight="1">
      <c r="A670" s="263"/>
      <c r="B670" s="263"/>
      <c r="C670" s="263"/>
      <c r="D670" s="17"/>
      <c r="E670" s="263"/>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row>
    <row r="671" ht="15.75" customHeight="1">
      <c r="A671" s="263"/>
      <c r="B671" s="263"/>
      <c r="C671" s="263"/>
      <c r="D671" s="17"/>
      <c r="E671" s="263"/>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row>
    <row r="672" ht="15.75" customHeight="1">
      <c r="A672" s="263"/>
      <c r="B672" s="263"/>
      <c r="C672" s="263"/>
      <c r="D672" s="17"/>
      <c r="E672" s="263"/>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row>
    <row r="673" ht="15.75" customHeight="1">
      <c r="A673" s="263"/>
      <c r="B673" s="263"/>
      <c r="C673" s="263"/>
      <c r="D673" s="17"/>
      <c r="E673" s="263"/>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row>
    <row r="674" ht="15.75" customHeight="1">
      <c r="A674" s="263"/>
      <c r="B674" s="263"/>
      <c r="C674" s="263"/>
      <c r="D674" s="17"/>
      <c r="E674" s="263"/>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row>
    <row r="675" ht="15.75" customHeight="1">
      <c r="A675" s="263"/>
      <c r="B675" s="263"/>
      <c r="C675" s="263"/>
      <c r="D675" s="17"/>
      <c r="E675" s="263"/>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row>
    <row r="676" ht="15.75" customHeight="1">
      <c r="A676" s="263"/>
      <c r="B676" s="263"/>
      <c r="C676" s="263"/>
      <c r="D676" s="17"/>
      <c r="E676" s="263"/>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row>
    <row r="677" ht="15.75" customHeight="1">
      <c r="A677" s="263"/>
      <c r="B677" s="263"/>
      <c r="C677" s="263"/>
      <c r="D677" s="17"/>
      <c r="E677" s="263"/>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row>
    <row r="678" ht="15.75" customHeight="1">
      <c r="A678" s="263"/>
      <c r="B678" s="263"/>
      <c r="C678" s="263"/>
      <c r="D678" s="17"/>
      <c r="E678" s="263"/>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row>
    <row r="679" ht="15.75" customHeight="1">
      <c r="A679" s="263"/>
      <c r="B679" s="263"/>
      <c r="C679" s="263"/>
      <c r="D679" s="17"/>
      <c r="E679" s="263"/>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row>
    <row r="680" ht="15.75" customHeight="1">
      <c r="A680" s="263"/>
      <c r="B680" s="263"/>
      <c r="C680" s="263"/>
      <c r="D680" s="17"/>
      <c r="E680" s="263"/>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row>
    <row r="681" ht="15.75" customHeight="1">
      <c r="A681" s="263"/>
      <c r="B681" s="263"/>
      <c r="C681" s="263"/>
      <c r="D681" s="17"/>
      <c r="E681" s="263"/>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row>
    <row r="682" ht="15.75" customHeight="1">
      <c r="A682" s="263"/>
      <c r="B682" s="263"/>
      <c r="C682" s="263"/>
      <c r="D682" s="17"/>
      <c r="E682" s="263"/>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row>
    <row r="683" ht="15.75" customHeight="1">
      <c r="A683" s="263"/>
      <c r="B683" s="263"/>
      <c r="C683" s="263"/>
      <c r="D683" s="17"/>
      <c r="E683" s="263"/>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row>
    <row r="684" ht="15.75" customHeight="1">
      <c r="A684" s="263"/>
      <c r="B684" s="263"/>
      <c r="C684" s="263"/>
      <c r="D684" s="17"/>
      <c r="E684" s="263"/>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row>
    <row r="685" ht="15.75" customHeight="1">
      <c r="A685" s="263"/>
      <c r="B685" s="263"/>
      <c r="C685" s="263"/>
      <c r="D685" s="17"/>
      <c r="E685" s="263"/>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row>
    <row r="686" ht="15.75" customHeight="1">
      <c r="A686" s="263"/>
      <c r="B686" s="263"/>
      <c r="C686" s="263"/>
      <c r="D686" s="17"/>
      <c r="E686" s="263"/>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row>
    <row r="687" ht="15.75" customHeight="1">
      <c r="A687" s="263"/>
      <c r="B687" s="263"/>
      <c r="C687" s="263"/>
      <c r="D687" s="17"/>
      <c r="E687" s="263"/>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row>
    <row r="688" ht="15.75" customHeight="1">
      <c r="A688" s="263"/>
      <c r="B688" s="263"/>
      <c r="C688" s="263"/>
      <c r="D688" s="17"/>
      <c r="E688" s="263"/>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row>
    <row r="689" ht="15.75" customHeight="1">
      <c r="A689" s="263"/>
      <c r="B689" s="263"/>
      <c r="C689" s="263"/>
      <c r="D689" s="17"/>
      <c r="E689" s="263"/>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row>
    <row r="690" ht="15.75" customHeight="1">
      <c r="A690" s="263"/>
      <c r="B690" s="263"/>
      <c r="C690" s="263"/>
      <c r="D690" s="17"/>
      <c r="E690" s="263"/>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row>
    <row r="691" ht="15.75" customHeight="1">
      <c r="A691" s="263"/>
      <c r="B691" s="263"/>
      <c r="C691" s="263"/>
      <c r="D691" s="17"/>
      <c r="E691" s="263"/>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row>
    <row r="692" ht="15.75" customHeight="1">
      <c r="A692" s="263"/>
      <c r="B692" s="263"/>
      <c r="C692" s="263"/>
      <c r="D692" s="17"/>
      <c r="E692" s="263"/>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row>
    <row r="693" ht="15.75" customHeight="1">
      <c r="A693" s="263"/>
      <c r="B693" s="263"/>
      <c r="C693" s="263"/>
      <c r="D693" s="17"/>
      <c r="E693" s="263"/>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row>
    <row r="694" ht="15.75" customHeight="1">
      <c r="A694" s="263"/>
      <c r="B694" s="263"/>
      <c r="C694" s="263"/>
      <c r="D694" s="17"/>
      <c r="E694" s="263"/>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row>
    <row r="695" ht="15.75" customHeight="1">
      <c r="A695" s="263"/>
      <c r="B695" s="263"/>
      <c r="C695" s="263"/>
      <c r="D695" s="17"/>
      <c r="E695" s="263"/>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row>
    <row r="696" ht="15.75" customHeight="1">
      <c r="A696" s="263"/>
      <c r="B696" s="263"/>
      <c r="C696" s="263"/>
      <c r="D696" s="17"/>
      <c r="E696" s="263"/>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row>
    <row r="697" ht="15.75" customHeight="1">
      <c r="A697" s="263"/>
      <c r="B697" s="263"/>
      <c r="C697" s="263"/>
      <c r="D697" s="17"/>
      <c r="E697" s="263"/>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row>
    <row r="698" ht="15.75" customHeight="1">
      <c r="A698" s="263"/>
      <c r="B698" s="263"/>
      <c r="C698" s="263"/>
      <c r="D698" s="17"/>
      <c r="E698" s="263"/>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row>
    <row r="699" ht="15.75" customHeight="1">
      <c r="A699" s="263"/>
      <c r="B699" s="263"/>
      <c r="C699" s="263"/>
      <c r="D699" s="17"/>
      <c r="E699" s="263"/>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row>
    <row r="700" ht="15.75" customHeight="1">
      <c r="A700" s="263"/>
      <c r="B700" s="263"/>
      <c r="C700" s="263"/>
      <c r="D700" s="17"/>
      <c r="E700" s="263"/>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row>
    <row r="701" ht="15.75" customHeight="1">
      <c r="A701" s="263"/>
      <c r="B701" s="263"/>
      <c r="C701" s="263"/>
      <c r="D701" s="17"/>
      <c r="E701" s="263"/>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row>
    <row r="702" ht="15.75" customHeight="1">
      <c r="A702" s="263"/>
      <c r="B702" s="263"/>
      <c r="C702" s="263"/>
      <c r="D702" s="17"/>
      <c r="E702" s="263"/>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row>
    <row r="703" ht="15.75" customHeight="1">
      <c r="A703" s="263"/>
      <c r="B703" s="263"/>
      <c r="C703" s="263"/>
      <c r="D703" s="17"/>
      <c r="E703" s="263"/>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row>
    <row r="704" ht="15.75" customHeight="1">
      <c r="A704" s="263"/>
      <c r="B704" s="263"/>
      <c r="C704" s="263"/>
      <c r="D704" s="17"/>
      <c r="E704" s="263"/>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row>
    <row r="705" ht="15.75" customHeight="1">
      <c r="A705" s="263"/>
      <c r="B705" s="263"/>
      <c r="C705" s="263"/>
      <c r="D705" s="17"/>
      <c r="E705" s="263"/>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row>
    <row r="706" ht="15.75" customHeight="1">
      <c r="A706" s="263"/>
      <c r="B706" s="263"/>
      <c r="C706" s="263"/>
      <c r="D706" s="17"/>
      <c r="E706" s="263"/>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row>
    <row r="707" ht="15.75" customHeight="1">
      <c r="A707" s="263"/>
      <c r="B707" s="263"/>
      <c r="C707" s="263"/>
      <c r="D707" s="17"/>
      <c r="E707" s="263"/>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row>
    <row r="708" ht="15.75" customHeight="1">
      <c r="A708" s="263"/>
      <c r="B708" s="263"/>
      <c r="C708" s="263"/>
      <c r="D708" s="17"/>
      <c r="E708" s="263"/>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row>
    <row r="709" ht="15.75" customHeight="1">
      <c r="A709" s="263"/>
      <c r="B709" s="263"/>
      <c r="C709" s="263"/>
      <c r="D709" s="17"/>
      <c r="E709" s="263"/>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row>
    <row r="710" ht="15.75" customHeight="1">
      <c r="A710" s="263"/>
      <c r="B710" s="263"/>
      <c r="C710" s="263"/>
      <c r="D710" s="17"/>
      <c r="E710" s="263"/>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row>
    <row r="711" ht="15.75" customHeight="1">
      <c r="A711" s="263"/>
      <c r="B711" s="263"/>
      <c r="C711" s="263"/>
      <c r="D711" s="17"/>
      <c r="E711" s="263"/>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row>
    <row r="712" ht="15.75" customHeight="1">
      <c r="A712" s="263"/>
      <c r="B712" s="263"/>
      <c r="C712" s="263"/>
      <c r="D712" s="17"/>
      <c r="E712" s="263"/>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row>
    <row r="713" ht="15.75" customHeight="1">
      <c r="A713" s="263"/>
      <c r="B713" s="263"/>
      <c r="C713" s="263"/>
      <c r="D713" s="17"/>
      <c r="E713" s="263"/>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row>
    <row r="714" ht="15.75" customHeight="1">
      <c r="A714" s="263"/>
      <c r="B714" s="263"/>
      <c r="C714" s="263"/>
      <c r="D714" s="17"/>
      <c r="E714" s="263"/>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row>
    <row r="715" ht="15.75" customHeight="1">
      <c r="A715" s="263"/>
      <c r="B715" s="263"/>
      <c r="C715" s="263"/>
      <c r="D715" s="17"/>
      <c r="E715" s="263"/>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row>
    <row r="716" ht="15.75" customHeight="1">
      <c r="A716" s="263"/>
      <c r="B716" s="263"/>
      <c r="C716" s="263"/>
      <c r="D716" s="17"/>
      <c r="E716" s="263"/>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row>
    <row r="717" ht="15.75" customHeight="1">
      <c r="A717" s="263"/>
      <c r="B717" s="263"/>
      <c r="C717" s="263"/>
      <c r="D717" s="17"/>
      <c r="E717" s="263"/>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row>
    <row r="718" ht="15.75" customHeight="1">
      <c r="A718" s="263"/>
      <c r="B718" s="263"/>
      <c r="C718" s="263"/>
      <c r="D718" s="17"/>
      <c r="E718" s="263"/>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row>
    <row r="719" ht="15.75" customHeight="1">
      <c r="A719" s="263"/>
      <c r="B719" s="263"/>
      <c r="C719" s="263"/>
      <c r="D719" s="17"/>
      <c r="E719" s="263"/>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row>
    <row r="720" ht="15.75" customHeight="1">
      <c r="A720" s="263"/>
      <c r="B720" s="263"/>
      <c r="C720" s="263"/>
      <c r="D720" s="17"/>
      <c r="E720" s="263"/>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row>
    <row r="721" ht="15.75" customHeight="1">
      <c r="A721" s="263"/>
      <c r="B721" s="263"/>
      <c r="C721" s="263"/>
      <c r="D721" s="17"/>
      <c r="E721" s="263"/>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row>
    <row r="722" ht="15.75" customHeight="1">
      <c r="A722" s="263"/>
      <c r="B722" s="263"/>
      <c r="C722" s="263"/>
      <c r="D722" s="17"/>
      <c r="E722" s="263"/>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row>
    <row r="723" ht="15.75" customHeight="1">
      <c r="A723" s="263"/>
      <c r="B723" s="263"/>
      <c r="C723" s="263"/>
      <c r="D723" s="17"/>
      <c r="E723" s="263"/>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row>
    <row r="724" ht="15.75" customHeight="1">
      <c r="A724" s="263"/>
      <c r="B724" s="263"/>
      <c r="C724" s="263"/>
      <c r="D724" s="17"/>
      <c r="E724" s="263"/>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row>
    <row r="725" ht="15.75" customHeight="1">
      <c r="A725" s="263"/>
      <c r="B725" s="263"/>
      <c r="C725" s="263"/>
      <c r="D725" s="17"/>
      <c r="E725" s="263"/>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row>
    <row r="726" ht="15.75" customHeight="1">
      <c r="A726" s="263"/>
      <c r="B726" s="263"/>
      <c r="C726" s="263"/>
      <c r="D726" s="17"/>
      <c r="E726" s="263"/>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row>
    <row r="727" ht="15.75" customHeight="1">
      <c r="A727" s="263"/>
      <c r="B727" s="263"/>
      <c r="C727" s="263"/>
      <c r="D727" s="17"/>
      <c r="E727" s="263"/>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row>
    <row r="728" ht="15.75" customHeight="1">
      <c r="A728" s="263"/>
      <c r="B728" s="263"/>
      <c r="C728" s="263"/>
      <c r="D728" s="17"/>
      <c r="E728" s="263"/>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row>
    <row r="729" ht="15.75" customHeight="1">
      <c r="A729" s="263"/>
      <c r="B729" s="263"/>
      <c r="C729" s="263"/>
      <c r="D729" s="17"/>
      <c r="E729" s="263"/>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row>
    <row r="730" ht="15.75" customHeight="1">
      <c r="A730" s="263"/>
      <c r="B730" s="263"/>
      <c r="C730" s="263"/>
      <c r="D730" s="17"/>
      <c r="E730" s="263"/>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row>
    <row r="731" ht="15.75" customHeight="1">
      <c r="A731" s="263"/>
      <c r="B731" s="263"/>
      <c r="C731" s="263"/>
      <c r="D731" s="17"/>
      <c r="E731" s="263"/>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row>
    <row r="732" ht="15.75" customHeight="1">
      <c r="A732" s="263"/>
      <c r="B732" s="263"/>
      <c r="C732" s="263"/>
      <c r="D732" s="17"/>
      <c r="E732" s="263"/>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row>
    <row r="733" ht="15.75" customHeight="1">
      <c r="A733" s="263"/>
      <c r="B733" s="263"/>
      <c r="C733" s="263"/>
      <c r="D733" s="17"/>
      <c r="E733" s="263"/>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row>
    <row r="734" ht="15.75" customHeight="1">
      <c r="A734" s="263"/>
      <c r="B734" s="263"/>
      <c r="C734" s="263"/>
      <c r="D734" s="17"/>
      <c r="E734" s="263"/>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row>
    <row r="735" ht="15.75" customHeight="1">
      <c r="A735" s="263"/>
      <c r="B735" s="263"/>
      <c r="C735" s="263"/>
      <c r="D735" s="17"/>
      <c r="E735" s="263"/>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row>
    <row r="736" ht="15.75" customHeight="1">
      <c r="A736" s="263"/>
      <c r="B736" s="263"/>
      <c r="C736" s="263"/>
      <c r="D736" s="17"/>
      <c r="E736" s="263"/>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row>
    <row r="737" ht="15.75" customHeight="1">
      <c r="A737" s="263"/>
      <c r="B737" s="263"/>
      <c r="C737" s="263"/>
      <c r="D737" s="17"/>
      <c r="E737" s="263"/>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row>
    <row r="738" ht="15.75" customHeight="1">
      <c r="A738" s="263"/>
      <c r="B738" s="263"/>
      <c r="C738" s="263"/>
      <c r="D738" s="17"/>
      <c r="E738" s="263"/>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row>
    <row r="739" ht="15.75" customHeight="1">
      <c r="A739" s="263"/>
      <c r="B739" s="263"/>
      <c r="C739" s="263"/>
      <c r="D739" s="17"/>
      <c r="E739" s="263"/>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row>
    <row r="740" ht="15.75" customHeight="1">
      <c r="A740" s="263"/>
      <c r="B740" s="263"/>
      <c r="C740" s="263"/>
      <c r="D740" s="17"/>
      <c r="E740" s="263"/>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row>
    <row r="741" ht="15.75" customHeight="1">
      <c r="A741" s="263"/>
      <c r="B741" s="263"/>
      <c r="C741" s="263"/>
      <c r="D741" s="17"/>
      <c r="E741" s="263"/>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row>
    <row r="742" ht="15.75" customHeight="1">
      <c r="A742" s="263"/>
      <c r="B742" s="263"/>
      <c r="C742" s="263"/>
      <c r="D742" s="17"/>
      <c r="E742" s="263"/>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row>
    <row r="743" ht="15.75" customHeight="1">
      <c r="A743" s="263"/>
      <c r="B743" s="263"/>
      <c r="C743" s="263"/>
      <c r="D743" s="17"/>
      <c r="E743" s="263"/>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row>
    <row r="744" ht="15.75" customHeight="1">
      <c r="A744" s="263"/>
      <c r="B744" s="263"/>
      <c r="C744" s="263"/>
      <c r="D744" s="17"/>
      <c r="E744" s="263"/>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row>
    <row r="745" ht="15.75" customHeight="1">
      <c r="A745" s="263"/>
      <c r="B745" s="263"/>
      <c r="C745" s="263"/>
      <c r="D745" s="17"/>
      <c r="E745" s="263"/>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row>
    <row r="746" ht="15.75" customHeight="1">
      <c r="A746" s="263"/>
      <c r="B746" s="263"/>
      <c r="C746" s="263"/>
      <c r="D746" s="17"/>
      <c r="E746" s="263"/>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row>
    <row r="747" ht="15.75" customHeight="1">
      <c r="A747" s="263"/>
      <c r="B747" s="263"/>
      <c r="C747" s="263"/>
      <c r="D747" s="17"/>
      <c r="E747" s="263"/>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row>
    <row r="748" ht="15.75" customHeight="1">
      <c r="A748" s="263"/>
      <c r="B748" s="263"/>
      <c r="C748" s="263"/>
      <c r="D748" s="17"/>
      <c r="E748" s="263"/>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row>
    <row r="749" ht="15.75" customHeight="1">
      <c r="A749" s="263"/>
      <c r="B749" s="263"/>
      <c r="C749" s="263"/>
      <c r="D749" s="17"/>
      <c r="E749" s="263"/>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row>
    <row r="750" ht="15.75" customHeight="1">
      <c r="A750" s="263"/>
      <c r="B750" s="263"/>
      <c r="C750" s="263"/>
      <c r="D750" s="17"/>
      <c r="E750" s="263"/>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row>
    <row r="751" ht="15.75" customHeight="1">
      <c r="A751" s="263"/>
      <c r="B751" s="263"/>
      <c r="C751" s="263"/>
      <c r="D751" s="17"/>
      <c r="E751" s="263"/>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row>
    <row r="752" ht="15.75" customHeight="1">
      <c r="A752" s="263"/>
      <c r="B752" s="263"/>
      <c r="C752" s="263"/>
      <c r="D752" s="17"/>
      <c r="E752" s="263"/>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row>
    <row r="753" ht="15.75" customHeight="1">
      <c r="A753" s="263"/>
      <c r="B753" s="263"/>
      <c r="C753" s="263"/>
      <c r="D753" s="17"/>
      <c r="E753" s="263"/>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row>
    <row r="754" ht="15.75" customHeight="1">
      <c r="A754" s="263"/>
      <c r="B754" s="263"/>
      <c r="C754" s="263"/>
      <c r="D754" s="17"/>
      <c r="E754" s="263"/>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row>
    <row r="755" ht="15.75" customHeight="1">
      <c r="A755" s="263"/>
      <c r="B755" s="263"/>
      <c r="C755" s="263"/>
      <c r="D755" s="17"/>
      <c r="E755" s="263"/>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row>
    <row r="756" ht="15.75" customHeight="1">
      <c r="A756" s="263"/>
      <c r="B756" s="263"/>
      <c r="C756" s="263"/>
      <c r="D756" s="17"/>
      <c r="E756" s="263"/>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row>
    <row r="757" ht="15.75" customHeight="1">
      <c r="A757" s="263"/>
      <c r="B757" s="263"/>
      <c r="C757" s="263"/>
      <c r="D757" s="17"/>
      <c r="E757" s="263"/>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row>
    <row r="758" ht="15.75" customHeight="1">
      <c r="A758" s="263"/>
      <c r="B758" s="263"/>
      <c r="C758" s="263"/>
      <c r="D758" s="17"/>
      <c r="E758" s="263"/>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row>
    <row r="759" ht="15.75" customHeight="1">
      <c r="A759" s="263"/>
      <c r="B759" s="263"/>
      <c r="C759" s="263"/>
      <c r="D759" s="17"/>
      <c r="E759" s="263"/>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row>
    <row r="760" ht="15.75" customHeight="1">
      <c r="A760" s="263"/>
      <c r="B760" s="263"/>
      <c r="C760" s="263"/>
      <c r="D760" s="17"/>
      <c r="E760" s="263"/>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row>
    <row r="761" ht="15.75" customHeight="1">
      <c r="A761" s="263"/>
      <c r="B761" s="263"/>
      <c r="C761" s="263"/>
      <c r="D761" s="17"/>
      <c r="E761" s="263"/>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row>
    <row r="762" ht="15.75" customHeight="1">
      <c r="A762" s="263"/>
      <c r="B762" s="263"/>
      <c r="C762" s="263"/>
      <c r="D762" s="17"/>
      <c r="E762" s="263"/>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row>
    <row r="763" ht="15.75" customHeight="1">
      <c r="A763" s="263"/>
      <c r="B763" s="263"/>
      <c r="C763" s="263"/>
      <c r="D763" s="17"/>
      <c r="E763" s="263"/>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row>
    <row r="764" ht="15.75" customHeight="1">
      <c r="A764" s="263"/>
      <c r="B764" s="263"/>
      <c r="C764" s="263"/>
      <c r="D764" s="17"/>
      <c r="E764" s="263"/>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row>
    <row r="765" ht="15.75" customHeight="1">
      <c r="A765" s="263"/>
      <c r="B765" s="263"/>
      <c r="C765" s="263"/>
      <c r="D765" s="17"/>
      <c r="E765" s="263"/>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row>
    <row r="766" ht="15.75" customHeight="1">
      <c r="A766" s="263"/>
      <c r="B766" s="263"/>
      <c r="C766" s="263"/>
      <c r="D766" s="17"/>
      <c r="E766" s="263"/>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row>
    <row r="767" ht="15.75" customHeight="1">
      <c r="A767" s="263"/>
      <c r="B767" s="263"/>
      <c r="C767" s="263"/>
      <c r="D767" s="17"/>
      <c r="E767" s="263"/>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row>
    <row r="768" ht="15.75" customHeight="1">
      <c r="A768" s="263"/>
      <c r="B768" s="263"/>
      <c r="C768" s="263"/>
      <c r="D768" s="17"/>
      <c r="E768" s="263"/>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row>
    <row r="769" ht="15.75" customHeight="1">
      <c r="A769" s="263"/>
      <c r="B769" s="263"/>
      <c r="C769" s="263"/>
      <c r="D769" s="17"/>
      <c r="E769" s="263"/>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row>
    <row r="770" ht="15.75" customHeight="1">
      <c r="A770" s="263"/>
      <c r="B770" s="263"/>
      <c r="C770" s="263"/>
      <c r="D770" s="17"/>
      <c r="E770" s="263"/>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row>
    <row r="771" ht="15.75" customHeight="1">
      <c r="A771" s="263"/>
      <c r="B771" s="263"/>
      <c r="C771" s="263"/>
      <c r="D771" s="17"/>
      <c r="E771" s="263"/>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row>
    <row r="772" ht="15.75" customHeight="1">
      <c r="A772" s="263"/>
      <c r="B772" s="263"/>
      <c r="C772" s="263"/>
      <c r="D772" s="17"/>
      <c r="E772" s="263"/>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row>
    <row r="773" ht="15.75" customHeight="1">
      <c r="A773" s="263"/>
      <c r="B773" s="263"/>
      <c r="C773" s="263"/>
      <c r="D773" s="17"/>
      <c r="E773" s="263"/>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row>
    <row r="774" ht="15.75" customHeight="1">
      <c r="A774" s="263"/>
      <c r="B774" s="263"/>
      <c r="C774" s="263"/>
      <c r="D774" s="17"/>
      <c r="E774" s="263"/>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row>
    <row r="775" ht="15.75" customHeight="1">
      <c r="A775" s="263"/>
      <c r="B775" s="263"/>
      <c r="C775" s="263"/>
      <c r="D775" s="17"/>
      <c r="E775" s="263"/>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row>
    <row r="776" ht="15.75" customHeight="1">
      <c r="A776" s="263"/>
      <c r="B776" s="263"/>
      <c r="C776" s="263"/>
      <c r="D776" s="17"/>
      <c r="E776" s="263"/>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row>
    <row r="777" ht="15.75" customHeight="1">
      <c r="A777" s="263"/>
      <c r="B777" s="263"/>
      <c r="C777" s="263"/>
      <c r="D777" s="17"/>
      <c r="E777" s="263"/>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row>
    <row r="778" ht="15.75" customHeight="1">
      <c r="A778" s="263"/>
      <c r="B778" s="263"/>
      <c r="C778" s="263"/>
      <c r="D778" s="17"/>
      <c r="E778" s="263"/>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row>
    <row r="779" ht="15.75" customHeight="1">
      <c r="A779" s="263"/>
      <c r="B779" s="263"/>
      <c r="C779" s="263"/>
      <c r="D779" s="17"/>
      <c r="E779" s="263"/>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row>
    <row r="780" ht="15.75" customHeight="1">
      <c r="A780" s="263"/>
      <c r="B780" s="263"/>
      <c r="C780" s="263"/>
      <c r="D780" s="17"/>
      <c r="E780" s="263"/>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row>
    <row r="781" ht="15.75" customHeight="1">
      <c r="A781" s="263"/>
      <c r="B781" s="263"/>
      <c r="C781" s="263"/>
      <c r="D781" s="17"/>
      <c r="E781" s="263"/>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row>
    <row r="782" ht="15.75" customHeight="1">
      <c r="A782" s="263"/>
      <c r="B782" s="263"/>
      <c r="C782" s="263"/>
      <c r="D782" s="17"/>
      <c r="E782" s="263"/>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row>
    <row r="783" ht="15.75" customHeight="1">
      <c r="A783" s="263"/>
      <c r="B783" s="263"/>
      <c r="C783" s="263"/>
      <c r="D783" s="17"/>
      <c r="E783" s="263"/>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row>
    <row r="784" ht="15.75" customHeight="1">
      <c r="A784" s="263"/>
      <c r="B784" s="263"/>
      <c r="C784" s="263"/>
      <c r="D784" s="17"/>
      <c r="E784" s="263"/>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row>
    <row r="785" ht="15.75" customHeight="1">
      <c r="A785" s="263"/>
      <c r="B785" s="263"/>
      <c r="C785" s="263"/>
      <c r="D785" s="17"/>
      <c r="E785" s="263"/>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row>
    <row r="786" ht="15.75" customHeight="1">
      <c r="A786" s="263"/>
      <c r="B786" s="263"/>
      <c r="C786" s="263"/>
      <c r="D786" s="17"/>
      <c r="E786" s="263"/>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row>
    <row r="787" ht="15.75" customHeight="1">
      <c r="A787" s="263"/>
      <c r="B787" s="263"/>
      <c r="C787" s="263"/>
      <c r="D787" s="17"/>
      <c r="E787" s="263"/>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row>
    <row r="788" ht="15.75" customHeight="1">
      <c r="A788" s="263"/>
      <c r="B788" s="263"/>
      <c r="C788" s="263"/>
      <c r="D788" s="17"/>
      <c r="E788" s="263"/>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row>
    <row r="789" ht="15.75" customHeight="1">
      <c r="A789" s="263"/>
      <c r="B789" s="263"/>
      <c r="C789" s="263"/>
      <c r="D789" s="17"/>
      <c r="E789" s="263"/>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row>
    <row r="790" ht="15.75" customHeight="1">
      <c r="A790" s="263"/>
      <c r="B790" s="263"/>
      <c r="C790" s="263"/>
      <c r="D790" s="17"/>
      <c r="E790" s="263"/>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row>
    <row r="791" ht="15.75" customHeight="1">
      <c r="A791" s="263"/>
      <c r="B791" s="263"/>
      <c r="C791" s="263"/>
      <c r="D791" s="17"/>
      <c r="E791" s="263"/>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row>
    <row r="792" ht="15.75" customHeight="1">
      <c r="A792" s="263"/>
      <c r="B792" s="263"/>
      <c r="C792" s="263"/>
      <c r="D792" s="17"/>
      <c r="E792" s="263"/>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row>
    <row r="793" ht="15.75" customHeight="1">
      <c r="A793" s="263"/>
      <c r="B793" s="263"/>
      <c r="C793" s="263"/>
      <c r="D793" s="17"/>
      <c r="E793" s="263"/>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row>
    <row r="794" ht="15.75" customHeight="1">
      <c r="A794" s="263"/>
      <c r="B794" s="263"/>
      <c r="C794" s="263"/>
      <c r="D794" s="17"/>
      <c r="E794" s="263"/>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row>
    <row r="795" ht="15.75" customHeight="1">
      <c r="A795" s="263"/>
      <c r="B795" s="263"/>
      <c r="C795" s="263"/>
      <c r="D795" s="17"/>
      <c r="E795" s="263"/>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row>
    <row r="796" ht="15.75" customHeight="1">
      <c r="A796" s="263"/>
      <c r="B796" s="263"/>
      <c r="C796" s="263"/>
      <c r="D796" s="17"/>
      <c r="E796" s="263"/>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row>
    <row r="797" ht="15.75" customHeight="1">
      <c r="A797" s="263"/>
      <c r="B797" s="263"/>
      <c r="C797" s="263"/>
      <c r="D797" s="17"/>
      <c r="E797" s="263"/>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row>
    <row r="798" ht="15.75" customHeight="1">
      <c r="A798" s="263"/>
      <c r="B798" s="263"/>
      <c r="C798" s="263"/>
      <c r="D798" s="17"/>
      <c r="E798" s="263"/>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row>
    <row r="799" ht="15.75" customHeight="1">
      <c r="A799" s="263"/>
      <c r="B799" s="263"/>
      <c r="C799" s="263"/>
      <c r="D799" s="17"/>
      <c r="E799" s="263"/>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row>
    <row r="800" ht="15.75" customHeight="1">
      <c r="A800" s="263"/>
      <c r="B800" s="263"/>
      <c r="C800" s="263"/>
      <c r="D800" s="17"/>
      <c r="E800" s="263"/>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row>
    <row r="801" ht="15.75" customHeight="1">
      <c r="A801" s="263"/>
      <c r="B801" s="263"/>
      <c r="C801" s="263"/>
      <c r="D801" s="17"/>
      <c r="E801" s="263"/>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row>
    <row r="802" ht="15.75" customHeight="1">
      <c r="A802" s="263"/>
      <c r="B802" s="263"/>
      <c r="C802" s="263"/>
      <c r="D802" s="17"/>
      <c r="E802" s="263"/>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row>
    <row r="803" ht="15.75" customHeight="1">
      <c r="A803" s="263"/>
      <c r="B803" s="263"/>
      <c r="C803" s="263"/>
      <c r="D803" s="17"/>
      <c r="E803" s="263"/>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row>
    <row r="804" ht="15.75" customHeight="1">
      <c r="A804" s="263"/>
      <c r="B804" s="263"/>
      <c r="C804" s="263"/>
      <c r="D804" s="17"/>
      <c r="E804" s="263"/>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row>
    <row r="805" ht="15.75" customHeight="1">
      <c r="A805" s="263"/>
      <c r="B805" s="263"/>
      <c r="C805" s="263"/>
      <c r="D805" s="17"/>
      <c r="E805" s="263"/>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row>
    <row r="806" ht="15.75" customHeight="1">
      <c r="A806" s="263"/>
      <c r="B806" s="263"/>
      <c r="C806" s="263"/>
      <c r="D806" s="17"/>
      <c r="E806" s="263"/>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row>
    <row r="807" ht="15.75" customHeight="1">
      <c r="A807" s="263"/>
      <c r="B807" s="263"/>
      <c r="C807" s="263"/>
      <c r="D807" s="17"/>
      <c r="E807" s="263"/>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row>
    <row r="808" ht="15.75" customHeight="1">
      <c r="A808" s="263"/>
      <c r="B808" s="263"/>
      <c r="C808" s="263"/>
      <c r="D808" s="17"/>
      <c r="E808" s="263"/>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row>
    <row r="809" ht="15.75" customHeight="1">
      <c r="A809" s="263"/>
      <c r="B809" s="263"/>
      <c r="C809" s="263"/>
      <c r="D809" s="17"/>
      <c r="E809" s="263"/>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row>
    <row r="810" ht="15.75" customHeight="1">
      <c r="A810" s="263"/>
      <c r="B810" s="263"/>
      <c r="C810" s="263"/>
      <c r="D810" s="17"/>
      <c r="E810" s="263"/>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row>
    <row r="811" ht="15.75" customHeight="1">
      <c r="A811" s="263"/>
      <c r="B811" s="263"/>
      <c r="C811" s="263"/>
      <c r="D811" s="17"/>
      <c r="E811" s="263"/>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row>
    <row r="812" ht="15.75" customHeight="1">
      <c r="A812" s="263"/>
      <c r="B812" s="263"/>
      <c r="C812" s="263"/>
      <c r="D812" s="17"/>
      <c r="E812" s="263"/>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row>
    <row r="813" ht="15.75" customHeight="1">
      <c r="A813" s="263"/>
      <c r="B813" s="263"/>
      <c r="C813" s="263"/>
      <c r="D813" s="17"/>
      <c r="E813" s="263"/>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row>
    <row r="814" ht="15.75" customHeight="1">
      <c r="A814" s="263"/>
      <c r="B814" s="263"/>
      <c r="C814" s="263"/>
      <c r="D814" s="17"/>
      <c r="E814" s="263"/>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row>
    <row r="815" ht="15.75" customHeight="1">
      <c r="A815" s="263"/>
      <c r="B815" s="263"/>
      <c r="C815" s="263"/>
      <c r="D815" s="17"/>
      <c r="E815" s="263"/>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row>
    <row r="816" ht="15.75" customHeight="1">
      <c r="A816" s="263"/>
      <c r="B816" s="263"/>
      <c r="C816" s="263"/>
      <c r="D816" s="17"/>
      <c r="E816" s="263"/>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row>
    <row r="817" ht="15.75" customHeight="1">
      <c r="A817" s="263"/>
      <c r="B817" s="263"/>
      <c r="C817" s="263"/>
      <c r="D817" s="17"/>
      <c r="E817" s="263"/>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row>
    <row r="818" ht="15.75" customHeight="1">
      <c r="A818" s="263"/>
      <c r="B818" s="263"/>
      <c r="C818" s="263"/>
      <c r="D818" s="17"/>
      <c r="E818" s="263"/>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row>
    <row r="819" ht="15.75" customHeight="1">
      <c r="A819" s="263"/>
      <c r="B819" s="263"/>
      <c r="C819" s="263"/>
      <c r="D819" s="17"/>
      <c r="E819" s="263"/>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row>
    <row r="820" ht="15.75" customHeight="1">
      <c r="A820" s="263"/>
      <c r="B820" s="263"/>
      <c r="C820" s="263"/>
      <c r="D820" s="17"/>
      <c r="E820" s="263"/>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row>
    <row r="821" ht="15.75" customHeight="1">
      <c r="A821" s="263"/>
      <c r="B821" s="263"/>
      <c r="C821" s="263"/>
      <c r="D821" s="17"/>
      <c r="E821" s="263"/>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row>
    <row r="822" ht="15.75" customHeight="1">
      <c r="A822" s="263"/>
      <c r="B822" s="263"/>
      <c r="C822" s="263"/>
      <c r="D822" s="17"/>
      <c r="E822" s="263"/>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row>
    <row r="823" ht="15.75" customHeight="1">
      <c r="A823" s="263"/>
      <c r="B823" s="263"/>
      <c r="C823" s="263"/>
      <c r="D823" s="17"/>
      <c r="E823" s="263"/>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row>
    <row r="824" ht="15.75" customHeight="1">
      <c r="A824" s="263"/>
      <c r="B824" s="263"/>
      <c r="C824" s="263"/>
      <c r="D824" s="17"/>
      <c r="E824" s="263"/>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row>
    <row r="825" ht="15.75" customHeight="1">
      <c r="A825" s="263"/>
      <c r="B825" s="263"/>
      <c r="C825" s="263"/>
      <c r="D825" s="17"/>
      <c r="E825" s="263"/>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row>
    <row r="826" ht="15.75" customHeight="1">
      <c r="A826" s="263"/>
      <c r="B826" s="263"/>
      <c r="C826" s="263"/>
      <c r="D826" s="17"/>
      <c r="E826" s="263"/>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row>
    <row r="827" ht="15.75" customHeight="1">
      <c r="A827" s="263"/>
      <c r="B827" s="263"/>
      <c r="C827" s="263"/>
      <c r="D827" s="17"/>
      <c r="E827" s="263"/>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row>
    <row r="828" ht="15.75" customHeight="1">
      <c r="A828" s="263"/>
      <c r="B828" s="263"/>
      <c r="C828" s="263"/>
      <c r="D828" s="17"/>
      <c r="E828" s="263"/>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row>
    <row r="829" ht="15.75" customHeight="1">
      <c r="A829" s="263"/>
      <c r="B829" s="263"/>
      <c r="C829" s="263"/>
      <c r="D829" s="17"/>
      <c r="E829" s="263"/>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row>
    <row r="830" ht="15.75" customHeight="1">
      <c r="A830" s="263"/>
      <c r="B830" s="263"/>
      <c r="C830" s="263"/>
      <c r="D830" s="17"/>
      <c r="E830" s="263"/>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row>
    <row r="831" ht="15.75" customHeight="1">
      <c r="A831" s="263"/>
      <c r="B831" s="263"/>
      <c r="C831" s="263"/>
      <c r="D831" s="17"/>
      <c r="E831" s="263"/>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row>
    <row r="832" ht="15.75" customHeight="1">
      <c r="A832" s="263"/>
      <c r="B832" s="263"/>
      <c r="C832" s="263"/>
      <c r="D832" s="17"/>
      <c r="E832" s="263"/>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row>
    <row r="833" ht="15.75" customHeight="1">
      <c r="A833" s="263"/>
      <c r="B833" s="263"/>
      <c r="C833" s="263"/>
      <c r="D833" s="17"/>
      <c r="E833" s="263"/>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row>
    <row r="834" ht="15.75" customHeight="1">
      <c r="A834" s="263"/>
      <c r="B834" s="263"/>
      <c r="C834" s="263"/>
      <c r="D834" s="17"/>
      <c r="E834" s="263"/>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row>
    <row r="835" ht="15.75" customHeight="1">
      <c r="A835" s="263"/>
      <c r="B835" s="263"/>
      <c r="C835" s="263"/>
      <c r="D835" s="17"/>
      <c r="E835" s="263"/>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row>
    <row r="836" ht="15.75" customHeight="1">
      <c r="A836" s="263"/>
      <c r="B836" s="263"/>
      <c r="C836" s="263"/>
      <c r="D836" s="17"/>
      <c r="E836" s="263"/>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row>
    <row r="837" ht="15.75" customHeight="1">
      <c r="A837" s="263"/>
      <c r="B837" s="263"/>
      <c r="C837" s="263"/>
      <c r="D837" s="17"/>
      <c r="E837" s="263"/>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row>
    <row r="838" ht="15.75" customHeight="1">
      <c r="A838" s="263"/>
      <c r="B838" s="263"/>
      <c r="C838" s="263"/>
      <c r="D838" s="17"/>
      <c r="E838" s="263"/>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row>
    <row r="839" ht="15.75" customHeight="1">
      <c r="A839" s="263"/>
      <c r="B839" s="263"/>
      <c r="C839" s="263"/>
      <c r="D839" s="17"/>
      <c r="E839" s="263"/>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row>
    <row r="840" ht="15.75" customHeight="1">
      <c r="A840" s="263"/>
      <c r="B840" s="263"/>
      <c r="C840" s="263"/>
      <c r="D840" s="17"/>
      <c r="E840" s="263"/>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row>
    <row r="841" ht="15.75" customHeight="1">
      <c r="A841" s="263"/>
      <c r="B841" s="263"/>
      <c r="C841" s="263"/>
      <c r="D841" s="17"/>
      <c r="E841" s="263"/>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row>
    <row r="842" ht="15.75" customHeight="1">
      <c r="A842" s="263"/>
      <c r="B842" s="263"/>
      <c r="C842" s="263"/>
      <c r="D842" s="17"/>
      <c r="E842" s="263"/>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row>
    <row r="843" ht="15.75" customHeight="1">
      <c r="A843" s="263"/>
      <c r="B843" s="263"/>
      <c r="C843" s="263"/>
      <c r="D843" s="17"/>
      <c r="E843" s="263"/>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row>
    <row r="844" ht="15.75" customHeight="1">
      <c r="A844" s="263"/>
      <c r="B844" s="263"/>
      <c r="C844" s="263"/>
      <c r="D844" s="17"/>
      <c r="E844" s="263"/>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row>
    <row r="845" ht="15.75" customHeight="1">
      <c r="A845" s="263"/>
      <c r="B845" s="263"/>
      <c r="C845" s="263"/>
      <c r="D845" s="17"/>
      <c r="E845" s="263"/>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row>
    <row r="846" ht="15.75" customHeight="1">
      <c r="A846" s="263"/>
      <c r="B846" s="263"/>
      <c r="C846" s="263"/>
      <c r="D846" s="17"/>
      <c r="E846" s="263"/>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row>
    <row r="847" ht="15.75" customHeight="1">
      <c r="A847" s="263"/>
      <c r="B847" s="263"/>
      <c r="C847" s="263"/>
      <c r="D847" s="17"/>
      <c r="E847" s="263"/>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row>
    <row r="848" ht="15.75" customHeight="1">
      <c r="A848" s="263"/>
      <c r="B848" s="263"/>
      <c r="C848" s="263"/>
      <c r="D848" s="17"/>
      <c r="E848" s="263"/>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row>
    <row r="849" ht="15.75" customHeight="1">
      <c r="A849" s="263"/>
      <c r="B849" s="263"/>
      <c r="C849" s="263"/>
      <c r="D849" s="17"/>
      <c r="E849" s="263"/>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row>
    <row r="850" ht="15.75" customHeight="1">
      <c r="A850" s="263"/>
      <c r="B850" s="263"/>
      <c r="C850" s="263"/>
      <c r="D850" s="17"/>
      <c r="E850" s="263"/>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row>
    <row r="851" ht="15.75" customHeight="1">
      <c r="A851" s="263"/>
      <c r="B851" s="263"/>
      <c r="C851" s="263"/>
      <c r="D851" s="17"/>
      <c r="E851" s="263"/>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row>
    <row r="852" ht="15.75" customHeight="1">
      <c r="A852" s="263"/>
      <c r="B852" s="263"/>
      <c r="C852" s="263"/>
      <c r="D852" s="17"/>
      <c r="E852" s="263"/>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row>
    <row r="853" ht="15.75" customHeight="1">
      <c r="A853" s="263"/>
      <c r="B853" s="263"/>
      <c r="C853" s="263"/>
      <c r="D853" s="17"/>
      <c r="E853" s="263"/>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row>
    <row r="854" ht="15.75" customHeight="1">
      <c r="A854" s="263"/>
      <c r="B854" s="263"/>
      <c r="C854" s="263"/>
      <c r="D854" s="17"/>
      <c r="E854" s="263"/>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row>
    <row r="855" ht="15.75" customHeight="1">
      <c r="A855" s="263"/>
      <c r="B855" s="263"/>
      <c r="C855" s="263"/>
      <c r="D855" s="17"/>
      <c r="E855" s="263"/>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row>
    <row r="856" ht="15.75" customHeight="1">
      <c r="A856" s="263"/>
      <c r="B856" s="263"/>
      <c r="C856" s="263"/>
      <c r="D856" s="17"/>
      <c r="E856" s="263"/>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row>
    <row r="857" ht="15.75" customHeight="1">
      <c r="A857" s="263"/>
      <c r="B857" s="263"/>
      <c r="C857" s="263"/>
      <c r="D857" s="17"/>
      <c r="E857" s="263"/>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row>
    <row r="858" ht="15.75" customHeight="1">
      <c r="A858" s="263"/>
      <c r="B858" s="263"/>
      <c r="C858" s="263"/>
      <c r="D858" s="17"/>
      <c r="E858" s="263"/>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row>
    <row r="859" ht="15.75" customHeight="1">
      <c r="A859" s="263"/>
      <c r="B859" s="263"/>
      <c r="C859" s="263"/>
      <c r="D859" s="17"/>
      <c r="E859" s="263"/>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row>
    <row r="860" ht="15.75" customHeight="1">
      <c r="A860" s="263"/>
      <c r="B860" s="263"/>
      <c r="C860" s="263"/>
      <c r="D860" s="17"/>
      <c r="E860" s="263"/>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row>
    <row r="861" ht="15.75" customHeight="1">
      <c r="A861" s="263"/>
      <c r="B861" s="263"/>
      <c r="C861" s="263"/>
      <c r="D861" s="17"/>
      <c r="E861" s="263"/>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row>
    <row r="862" ht="15.75" customHeight="1">
      <c r="A862" s="263"/>
      <c r="B862" s="263"/>
      <c r="C862" s="263"/>
      <c r="D862" s="17"/>
      <c r="E862" s="263"/>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row>
    <row r="863" ht="15.75" customHeight="1">
      <c r="A863" s="263"/>
      <c r="B863" s="263"/>
      <c r="C863" s="263"/>
      <c r="D863" s="17"/>
      <c r="E863" s="263"/>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row>
    <row r="864" ht="15.75" customHeight="1">
      <c r="A864" s="263"/>
      <c r="B864" s="263"/>
      <c r="C864" s="263"/>
      <c r="D864" s="17"/>
      <c r="E864" s="263"/>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row>
    <row r="865" ht="15.75" customHeight="1">
      <c r="A865" s="263"/>
      <c r="B865" s="263"/>
      <c r="C865" s="263"/>
      <c r="D865" s="17"/>
      <c r="E865" s="263"/>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row>
    <row r="866" ht="15.75" customHeight="1">
      <c r="A866" s="263"/>
      <c r="B866" s="263"/>
      <c r="C866" s="263"/>
      <c r="D866" s="17"/>
      <c r="E866" s="263"/>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row>
    <row r="867" ht="15.75" customHeight="1">
      <c r="A867" s="263"/>
      <c r="B867" s="263"/>
      <c r="C867" s="263"/>
      <c r="D867" s="17"/>
      <c r="E867" s="263"/>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row>
    <row r="868" ht="15.75" customHeight="1">
      <c r="A868" s="263"/>
      <c r="B868" s="263"/>
      <c r="C868" s="263"/>
      <c r="D868" s="17"/>
      <c r="E868" s="263"/>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row>
    <row r="869" ht="15.75" customHeight="1">
      <c r="A869" s="263"/>
      <c r="B869" s="263"/>
      <c r="C869" s="263"/>
      <c r="D869" s="17"/>
      <c r="E869" s="263"/>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row>
    <row r="870" ht="15.75" customHeight="1">
      <c r="A870" s="263"/>
      <c r="B870" s="263"/>
      <c r="C870" s="263"/>
      <c r="D870" s="17"/>
      <c r="E870" s="263"/>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row>
    <row r="871" ht="15.75" customHeight="1">
      <c r="A871" s="263"/>
      <c r="B871" s="263"/>
      <c r="C871" s="263"/>
      <c r="D871" s="17"/>
      <c r="E871" s="263"/>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row>
    <row r="872" ht="15.75" customHeight="1">
      <c r="A872" s="263"/>
      <c r="B872" s="263"/>
      <c r="C872" s="263"/>
      <c r="D872" s="17"/>
      <c r="E872" s="263"/>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row>
    <row r="873" ht="15.75" customHeight="1">
      <c r="A873" s="263"/>
      <c r="B873" s="263"/>
      <c r="C873" s="263"/>
      <c r="D873" s="17"/>
      <c r="E873" s="263"/>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row>
    <row r="874" ht="15.75" customHeight="1">
      <c r="A874" s="263"/>
      <c r="B874" s="263"/>
      <c r="C874" s="263"/>
      <c r="D874" s="17"/>
      <c r="E874" s="263"/>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row>
    <row r="875" ht="15.75" customHeight="1">
      <c r="A875" s="263"/>
      <c r="B875" s="263"/>
      <c r="C875" s="263"/>
      <c r="D875" s="17"/>
      <c r="E875" s="263"/>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row>
    <row r="876" ht="15.75" customHeight="1">
      <c r="A876" s="263"/>
      <c r="B876" s="263"/>
      <c r="C876" s="263"/>
      <c r="D876" s="17"/>
      <c r="E876" s="263"/>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row>
    <row r="877" ht="15.75" customHeight="1">
      <c r="A877" s="263"/>
      <c r="B877" s="263"/>
      <c r="C877" s="263"/>
      <c r="D877" s="17"/>
      <c r="E877" s="263"/>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row>
    <row r="878" ht="15.75" customHeight="1">
      <c r="A878" s="263"/>
      <c r="B878" s="263"/>
      <c r="C878" s="263"/>
      <c r="D878" s="17"/>
      <c r="E878" s="263"/>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row>
    <row r="879" ht="15.75" customHeight="1">
      <c r="A879" s="263"/>
      <c r="B879" s="263"/>
      <c r="C879" s="263"/>
      <c r="D879" s="17"/>
      <c r="E879" s="263"/>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row>
    <row r="880" ht="15.75" customHeight="1">
      <c r="A880" s="263"/>
      <c r="B880" s="263"/>
      <c r="C880" s="263"/>
      <c r="D880" s="17"/>
      <c r="E880" s="263"/>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row>
    <row r="881" ht="15.75" customHeight="1">
      <c r="A881" s="263"/>
      <c r="B881" s="263"/>
      <c r="C881" s="263"/>
      <c r="D881" s="17"/>
      <c r="E881" s="263"/>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row>
    <row r="882" ht="15.75" customHeight="1">
      <c r="A882" s="263"/>
      <c r="B882" s="263"/>
      <c r="C882" s="263"/>
      <c r="D882" s="17"/>
      <c r="E882" s="263"/>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row>
    <row r="883" ht="15.75" customHeight="1">
      <c r="A883" s="263"/>
      <c r="B883" s="263"/>
      <c r="C883" s="263"/>
      <c r="D883" s="17"/>
      <c r="E883" s="263"/>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row>
    <row r="884" ht="15.75" customHeight="1">
      <c r="A884" s="263"/>
      <c r="B884" s="263"/>
      <c r="C884" s="263"/>
      <c r="D884" s="17"/>
      <c r="E884" s="263"/>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row>
    <row r="885" ht="15.75" customHeight="1">
      <c r="A885" s="263"/>
      <c r="B885" s="263"/>
      <c r="C885" s="263"/>
      <c r="D885" s="17"/>
      <c r="E885" s="263"/>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row>
    <row r="886" ht="15.75" customHeight="1">
      <c r="A886" s="263"/>
      <c r="B886" s="263"/>
      <c r="C886" s="263"/>
      <c r="D886" s="17"/>
      <c r="E886" s="263"/>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row>
    <row r="887" ht="15.75" customHeight="1">
      <c r="A887" s="263"/>
      <c r="B887" s="263"/>
      <c r="C887" s="263"/>
      <c r="D887" s="17"/>
      <c r="E887" s="263"/>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row>
    <row r="888" ht="15.75" customHeight="1">
      <c r="A888" s="263"/>
      <c r="B888" s="263"/>
      <c r="C888" s="263"/>
      <c r="D888" s="17"/>
      <c r="E888" s="263"/>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row>
    <row r="889" ht="15.75" customHeight="1">
      <c r="A889" s="263"/>
      <c r="B889" s="263"/>
      <c r="C889" s="263"/>
      <c r="D889" s="17"/>
      <c r="E889" s="263"/>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row>
    <row r="890" ht="15.75" customHeight="1">
      <c r="A890" s="263"/>
      <c r="B890" s="263"/>
      <c r="C890" s="263"/>
      <c r="D890" s="17"/>
      <c r="E890" s="263"/>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row>
    <row r="891" ht="15.75" customHeight="1">
      <c r="A891" s="263"/>
      <c r="B891" s="263"/>
      <c r="C891" s="263"/>
      <c r="D891" s="17"/>
      <c r="E891" s="263"/>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row>
    <row r="892" ht="15.75" customHeight="1">
      <c r="A892" s="263"/>
      <c r="B892" s="263"/>
      <c r="C892" s="263"/>
      <c r="D892" s="17"/>
      <c r="E892" s="263"/>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row>
    <row r="893" ht="15.75" customHeight="1">
      <c r="A893" s="263"/>
      <c r="B893" s="263"/>
      <c r="C893" s="263"/>
      <c r="D893" s="17"/>
      <c r="E893" s="263"/>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row>
    <row r="894" ht="15.75" customHeight="1">
      <c r="A894" s="263"/>
      <c r="B894" s="263"/>
      <c r="C894" s="263"/>
      <c r="D894" s="17"/>
      <c r="E894" s="263"/>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row>
    <row r="895" ht="15.75" customHeight="1">
      <c r="A895" s="263"/>
      <c r="B895" s="263"/>
      <c r="C895" s="263"/>
      <c r="D895" s="17"/>
      <c r="E895" s="263"/>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row>
    <row r="896" ht="15.75" customHeight="1">
      <c r="A896" s="263"/>
      <c r="B896" s="263"/>
      <c r="C896" s="263"/>
      <c r="D896" s="17"/>
      <c r="E896" s="263"/>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row>
    <row r="897" ht="15.75" customHeight="1">
      <c r="A897" s="263"/>
      <c r="B897" s="263"/>
      <c r="C897" s="263"/>
      <c r="D897" s="17"/>
      <c r="E897" s="263"/>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row>
    <row r="898" ht="15.75" customHeight="1">
      <c r="A898" s="263"/>
      <c r="B898" s="263"/>
      <c r="C898" s="263"/>
      <c r="D898" s="17"/>
      <c r="E898" s="263"/>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row>
    <row r="899" ht="15.75" customHeight="1">
      <c r="A899" s="263"/>
      <c r="B899" s="263"/>
      <c r="C899" s="263"/>
      <c r="D899" s="17"/>
      <c r="E899" s="263"/>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row>
    <row r="900" ht="15.75" customHeight="1">
      <c r="A900" s="263"/>
      <c r="B900" s="263"/>
      <c r="C900" s="263"/>
      <c r="D900" s="17"/>
      <c r="E900" s="263"/>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row>
    <row r="901" ht="15.75" customHeight="1">
      <c r="A901" s="263"/>
      <c r="B901" s="263"/>
      <c r="C901" s="263"/>
      <c r="D901" s="17"/>
      <c r="E901" s="263"/>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row>
    <row r="902" ht="15.75" customHeight="1">
      <c r="A902" s="263"/>
      <c r="B902" s="263"/>
      <c r="C902" s="263"/>
      <c r="D902" s="17"/>
      <c r="E902" s="263"/>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row>
    <row r="903" ht="15.75" customHeight="1">
      <c r="A903" s="263"/>
      <c r="B903" s="263"/>
      <c r="C903" s="263"/>
      <c r="D903" s="17"/>
      <c r="E903" s="263"/>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row>
    <row r="904" ht="15.75" customHeight="1">
      <c r="A904" s="263"/>
      <c r="B904" s="263"/>
      <c r="C904" s="263"/>
      <c r="D904" s="17"/>
      <c r="E904" s="263"/>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row>
    <row r="905" ht="15.75" customHeight="1">
      <c r="A905" s="263"/>
      <c r="B905" s="263"/>
      <c r="C905" s="263"/>
      <c r="D905" s="17"/>
      <c r="E905" s="263"/>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row>
    <row r="906" ht="15.75" customHeight="1">
      <c r="A906" s="263"/>
      <c r="B906" s="263"/>
      <c r="C906" s="263"/>
      <c r="D906" s="17"/>
      <c r="E906" s="263"/>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row>
    <row r="907" ht="15.75" customHeight="1">
      <c r="A907" s="263"/>
      <c r="B907" s="263"/>
      <c r="C907" s="263"/>
      <c r="D907" s="17"/>
      <c r="E907" s="263"/>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row>
    <row r="908" ht="15.75" customHeight="1">
      <c r="A908" s="263"/>
      <c r="B908" s="263"/>
      <c r="C908" s="263"/>
      <c r="D908" s="17"/>
      <c r="E908" s="263"/>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row>
    <row r="909" ht="15.75" customHeight="1">
      <c r="A909" s="263"/>
      <c r="B909" s="263"/>
      <c r="C909" s="263"/>
      <c r="D909" s="17"/>
      <c r="E909" s="263"/>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row>
    <row r="910" ht="15.75" customHeight="1">
      <c r="A910" s="263"/>
      <c r="B910" s="263"/>
      <c r="C910" s="263"/>
      <c r="D910" s="17"/>
      <c r="E910" s="263"/>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row>
    <row r="911" ht="15.75" customHeight="1">
      <c r="A911" s="263"/>
      <c r="B911" s="263"/>
      <c r="C911" s="263"/>
      <c r="D911" s="17"/>
      <c r="E911" s="263"/>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row>
    <row r="912" ht="15.75" customHeight="1">
      <c r="A912" s="263"/>
      <c r="B912" s="263"/>
      <c r="C912" s="263"/>
      <c r="D912" s="17"/>
      <c r="E912" s="263"/>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row>
    <row r="913" ht="15.75" customHeight="1">
      <c r="A913" s="263"/>
      <c r="B913" s="263"/>
      <c r="C913" s="263"/>
      <c r="D913" s="17"/>
      <c r="E913" s="263"/>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row>
    <row r="914" ht="15.75" customHeight="1">
      <c r="A914" s="263"/>
      <c r="B914" s="263"/>
      <c r="C914" s="263"/>
      <c r="D914" s="17"/>
      <c r="E914" s="263"/>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row>
    <row r="915" ht="15.75" customHeight="1">
      <c r="A915" s="263"/>
      <c r="B915" s="263"/>
      <c r="C915" s="263"/>
      <c r="D915" s="17"/>
      <c r="E915" s="263"/>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row>
    <row r="916" ht="15.75" customHeight="1">
      <c r="A916" s="263"/>
      <c r="B916" s="263"/>
      <c r="C916" s="263"/>
      <c r="D916" s="17"/>
      <c r="E916" s="263"/>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row>
    <row r="917" ht="15.75" customHeight="1">
      <c r="A917" s="263"/>
      <c r="B917" s="263"/>
      <c r="C917" s="263"/>
      <c r="D917" s="17"/>
      <c r="E917" s="263"/>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row>
    <row r="918" ht="15.75" customHeight="1">
      <c r="A918" s="263"/>
      <c r="B918" s="263"/>
      <c r="C918" s="263"/>
      <c r="D918" s="17"/>
      <c r="E918" s="263"/>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row>
    <row r="919" ht="15.75" customHeight="1">
      <c r="A919" s="263"/>
      <c r="B919" s="263"/>
      <c r="C919" s="263"/>
      <c r="D919" s="17"/>
      <c r="E919" s="263"/>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row>
    <row r="920" ht="15.75" customHeight="1">
      <c r="A920" s="263"/>
      <c r="B920" s="263"/>
      <c r="C920" s="263"/>
      <c r="D920" s="17"/>
      <c r="E920" s="263"/>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row>
    <row r="921" ht="15.75" customHeight="1">
      <c r="A921" s="263"/>
      <c r="B921" s="263"/>
      <c r="C921" s="263"/>
      <c r="D921" s="17"/>
      <c r="E921" s="263"/>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row>
    <row r="922" ht="15.75" customHeight="1">
      <c r="A922" s="263"/>
      <c r="B922" s="263"/>
      <c r="C922" s="263"/>
      <c r="D922" s="17"/>
      <c r="E922" s="263"/>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row>
    <row r="923" ht="15.75" customHeight="1">
      <c r="A923" s="263"/>
      <c r="B923" s="263"/>
      <c r="C923" s="263"/>
      <c r="D923" s="17"/>
      <c r="E923" s="263"/>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row>
    <row r="924" ht="15.75" customHeight="1">
      <c r="A924" s="263"/>
      <c r="B924" s="263"/>
      <c r="C924" s="263"/>
      <c r="D924" s="17"/>
      <c r="E924" s="263"/>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row>
    <row r="925" ht="15.75" customHeight="1">
      <c r="A925" s="263"/>
      <c r="B925" s="263"/>
      <c r="C925" s="263"/>
      <c r="D925" s="17"/>
      <c r="E925" s="263"/>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row>
    <row r="926" ht="15.75" customHeight="1">
      <c r="A926" s="263"/>
      <c r="B926" s="263"/>
      <c r="C926" s="263"/>
      <c r="D926" s="17"/>
      <c r="E926" s="263"/>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row>
    <row r="927" ht="15.75" customHeight="1">
      <c r="A927" s="263"/>
      <c r="B927" s="263"/>
      <c r="C927" s="263"/>
      <c r="D927" s="17"/>
      <c r="E927" s="263"/>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row>
    <row r="928" ht="15.75" customHeight="1">
      <c r="A928" s="263"/>
      <c r="B928" s="263"/>
      <c r="C928" s="263"/>
      <c r="D928" s="17"/>
      <c r="E928" s="263"/>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row>
    <row r="929" ht="15.75" customHeight="1">
      <c r="A929" s="263"/>
      <c r="B929" s="263"/>
      <c r="C929" s="263"/>
      <c r="D929" s="17"/>
      <c r="E929" s="263"/>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row>
    <row r="930" ht="15.75" customHeight="1">
      <c r="A930" s="263"/>
      <c r="B930" s="263"/>
      <c r="C930" s="263"/>
      <c r="D930" s="17"/>
      <c r="E930" s="263"/>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row>
    <row r="931" ht="15.75" customHeight="1">
      <c r="A931" s="263"/>
      <c r="B931" s="263"/>
      <c r="C931" s="263"/>
      <c r="D931" s="17"/>
      <c r="E931" s="263"/>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row>
    <row r="932" ht="15.75" customHeight="1">
      <c r="A932" s="263"/>
      <c r="B932" s="263"/>
      <c r="C932" s="263"/>
      <c r="D932" s="17"/>
      <c r="E932" s="263"/>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row>
    <row r="933" ht="15.75" customHeight="1">
      <c r="A933" s="263"/>
      <c r="B933" s="263"/>
      <c r="C933" s="263"/>
      <c r="D933" s="17"/>
      <c r="E933" s="263"/>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row>
    <row r="934" ht="15.75" customHeight="1">
      <c r="A934" s="263"/>
      <c r="B934" s="263"/>
      <c r="C934" s="263"/>
      <c r="D934" s="17"/>
      <c r="E934" s="263"/>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row>
    <row r="935" ht="15.75" customHeight="1">
      <c r="A935" s="263"/>
      <c r="B935" s="263"/>
      <c r="C935" s="263"/>
      <c r="D935" s="17"/>
      <c r="E935" s="263"/>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row>
    <row r="936" ht="15.75" customHeight="1">
      <c r="A936" s="263"/>
      <c r="B936" s="263"/>
      <c r="C936" s="263"/>
      <c r="D936" s="17"/>
      <c r="E936" s="263"/>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row>
    <row r="937" ht="15.75" customHeight="1">
      <c r="A937" s="263"/>
      <c r="B937" s="263"/>
      <c r="C937" s="263"/>
      <c r="D937" s="17"/>
      <c r="E937" s="263"/>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row>
    <row r="938" ht="15.75" customHeight="1">
      <c r="A938" s="263"/>
      <c r="B938" s="263"/>
      <c r="C938" s="263"/>
      <c r="D938" s="17"/>
      <c r="E938" s="263"/>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row>
    <row r="939" ht="15.75" customHeight="1">
      <c r="A939" s="263"/>
      <c r="B939" s="263"/>
      <c r="C939" s="263"/>
      <c r="D939" s="17"/>
      <c r="E939" s="263"/>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row>
    <row r="940" ht="15.75" customHeight="1">
      <c r="A940" s="263"/>
      <c r="B940" s="263"/>
      <c r="C940" s="263"/>
      <c r="D940" s="17"/>
      <c r="E940" s="263"/>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row>
    <row r="941" ht="15.75" customHeight="1">
      <c r="A941" s="263"/>
      <c r="B941" s="263"/>
      <c r="C941" s="263"/>
      <c r="D941" s="17"/>
      <c r="E941" s="263"/>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row>
    <row r="942" ht="15.75" customHeight="1">
      <c r="A942" s="263"/>
      <c r="B942" s="263"/>
      <c r="C942" s="263"/>
      <c r="D942" s="17"/>
      <c r="E942" s="263"/>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row>
    <row r="943" ht="15.75" customHeight="1">
      <c r="A943" s="263"/>
      <c r="B943" s="263"/>
      <c r="C943" s="263"/>
      <c r="D943" s="17"/>
      <c r="E943" s="263"/>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row>
    <row r="944" ht="15.75" customHeight="1">
      <c r="A944" s="263"/>
      <c r="B944" s="263"/>
      <c r="C944" s="263"/>
      <c r="D944" s="17"/>
      <c r="E944" s="263"/>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row>
    <row r="945" ht="15.75" customHeight="1">
      <c r="A945" s="263"/>
      <c r="B945" s="263"/>
      <c r="C945" s="263"/>
      <c r="D945" s="17"/>
      <c r="E945" s="263"/>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row>
    <row r="946" ht="15.75" customHeight="1">
      <c r="A946" s="263"/>
      <c r="B946" s="263"/>
      <c r="C946" s="263"/>
      <c r="D946" s="17"/>
      <c r="E946" s="263"/>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row>
    <row r="947" ht="15.75" customHeight="1">
      <c r="A947" s="263"/>
      <c r="B947" s="263"/>
      <c r="C947" s="263"/>
      <c r="D947" s="17"/>
      <c r="E947" s="263"/>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row>
    <row r="948" ht="15.75" customHeight="1">
      <c r="A948" s="263"/>
      <c r="B948" s="263"/>
      <c r="C948" s="263"/>
      <c r="D948" s="17"/>
      <c r="E948" s="263"/>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row>
    <row r="949" ht="15.75" customHeight="1">
      <c r="A949" s="263"/>
      <c r="B949" s="263"/>
      <c r="C949" s="263"/>
      <c r="D949" s="17"/>
      <c r="E949" s="263"/>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row>
    <row r="950" ht="15.75" customHeight="1">
      <c r="A950" s="263"/>
      <c r="B950" s="263"/>
      <c r="C950" s="263"/>
      <c r="D950" s="17"/>
      <c r="E950" s="263"/>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row>
    <row r="951" ht="15.75" customHeight="1">
      <c r="A951" s="263"/>
      <c r="B951" s="263"/>
      <c r="C951" s="263"/>
      <c r="D951" s="17"/>
      <c r="E951" s="263"/>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row>
    <row r="952" ht="15.75" customHeight="1">
      <c r="A952" s="263"/>
      <c r="B952" s="263"/>
      <c r="C952" s="263"/>
      <c r="D952" s="17"/>
      <c r="E952" s="263"/>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row>
    <row r="953" ht="15.75" customHeight="1">
      <c r="A953" s="263"/>
      <c r="B953" s="263"/>
      <c r="C953" s="263"/>
      <c r="D953" s="17"/>
      <c r="E953" s="263"/>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row>
    <row r="954" ht="15.75" customHeight="1">
      <c r="A954" s="263"/>
      <c r="B954" s="263"/>
      <c r="C954" s="263"/>
      <c r="D954" s="17"/>
      <c r="E954" s="263"/>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row>
    <row r="955" ht="15.75" customHeight="1">
      <c r="A955" s="263"/>
      <c r="B955" s="263"/>
      <c r="C955" s="263"/>
      <c r="D955" s="17"/>
      <c r="E955" s="263"/>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row>
    <row r="956" ht="15.75" customHeight="1">
      <c r="A956" s="263"/>
      <c r="B956" s="263"/>
      <c r="C956" s="263"/>
      <c r="D956" s="17"/>
      <c r="E956" s="263"/>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row>
    <row r="957" ht="15.75" customHeight="1">
      <c r="A957" s="263"/>
      <c r="B957" s="263"/>
      <c r="C957" s="263"/>
      <c r="D957" s="17"/>
      <c r="E957" s="263"/>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row>
    <row r="958" ht="15.75" customHeight="1">
      <c r="A958" s="263"/>
      <c r="B958" s="263"/>
      <c r="C958" s="263"/>
      <c r="D958" s="17"/>
      <c r="E958" s="263"/>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row>
    <row r="959" ht="15.75" customHeight="1">
      <c r="A959" s="263"/>
      <c r="B959" s="263"/>
      <c r="C959" s="263"/>
      <c r="D959" s="17"/>
      <c r="E959" s="263"/>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row>
    <row r="960" ht="15.75" customHeight="1">
      <c r="A960" s="263"/>
      <c r="B960" s="263"/>
      <c r="C960" s="263"/>
      <c r="D960" s="17"/>
      <c r="E960" s="263"/>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row>
    <row r="961" ht="15.75" customHeight="1">
      <c r="A961" s="263"/>
      <c r="B961" s="263"/>
      <c r="C961" s="263"/>
      <c r="D961" s="17"/>
      <c r="E961" s="263"/>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row>
    <row r="962" ht="15.75" customHeight="1">
      <c r="A962" s="263"/>
      <c r="B962" s="263"/>
      <c r="C962" s="263"/>
      <c r="D962" s="17"/>
      <c r="E962" s="263"/>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row>
    <row r="963" ht="15.75" customHeight="1">
      <c r="A963" s="263"/>
      <c r="B963" s="263"/>
      <c r="C963" s="263"/>
      <c r="D963" s="17"/>
      <c r="E963" s="263"/>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row>
    <row r="964" ht="15.75" customHeight="1">
      <c r="A964" s="263"/>
      <c r="B964" s="263"/>
      <c r="C964" s="263"/>
      <c r="D964" s="17"/>
      <c r="E964" s="263"/>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row>
    <row r="965" ht="15.75" customHeight="1">
      <c r="A965" s="263"/>
      <c r="B965" s="263"/>
      <c r="C965" s="263"/>
      <c r="D965" s="17"/>
      <c r="E965" s="263"/>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row>
    <row r="966" ht="15.75" customHeight="1">
      <c r="A966" s="263"/>
      <c r="B966" s="263"/>
      <c r="C966" s="263"/>
      <c r="D966" s="17"/>
      <c r="E966" s="263"/>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row>
    <row r="967" ht="15.75" customHeight="1">
      <c r="A967" s="263"/>
      <c r="B967" s="263"/>
      <c r="C967" s="263"/>
      <c r="D967" s="17"/>
      <c r="E967" s="263"/>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row>
    <row r="968" ht="15.75" customHeight="1">
      <c r="A968" s="263"/>
      <c r="B968" s="263"/>
      <c r="C968" s="263"/>
      <c r="D968" s="17"/>
      <c r="E968" s="263"/>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row>
    <row r="969" ht="15.75" customHeight="1">
      <c r="A969" s="263"/>
      <c r="B969" s="263"/>
      <c r="C969" s="263"/>
      <c r="D969" s="17"/>
      <c r="E969" s="263"/>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row>
    <row r="970" ht="15.75" customHeight="1">
      <c r="A970" s="263"/>
      <c r="B970" s="263"/>
      <c r="C970" s="263"/>
      <c r="D970" s="17"/>
      <c r="E970" s="263"/>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row>
    <row r="971" ht="15.75" customHeight="1">
      <c r="A971" s="263"/>
      <c r="B971" s="263"/>
      <c r="C971" s="263"/>
      <c r="D971" s="17"/>
      <c r="E971" s="263"/>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row>
    <row r="972" ht="15.75" customHeight="1">
      <c r="A972" s="263"/>
      <c r="B972" s="263"/>
      <c r="C972" s="263"/>
      <c r="D972" s="17"/>
      <c r="E972" s="263"/>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row>
    <row r="973" ht="15.75" customHeight="1">
      <c r="A973" s="263"/>
      <c r="B973" s="263"/>
      <c r="C973" s="263"/>
      <c r="D973" s="17"/>
      <c r="E973" s="263"/>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row>
    <row r="974" ht="15.75" customHeight="1">
      <c r="A974" s="263"/>
      <c r="B974" s="263"/>
      <c r="C974" s="263"/>
      <c r="D974" s="17"/>
      <c r="E974" s="263"/>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row>
    <row r="975" ht="15.75" customHeight="1">
      <c r="A975" s="263"/>
      <c r="B975" s="263"/>
      <c r="C975" s="263"/>
      <c r="D975" s="17"/>
      <c r="E975" s="263"/>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row>
    <row r="976" ht="15.75" customHeight="1">
      <c r="A976" s="263"/>
      <c r="B976" s="263"/>
      <c r="C976" s="263"/>
      <c r="D976" s="17"/>
      <c r="E976" s="263"/>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row>
    <row r="977" ht="15.75" customHeight="1">
      <c r="A977" s="263"/>
      <c r="B977" s="263"/>
      <c r="C977" s="263"/>
      <c r="D977" s="17"/>
      <c r="E977" s="263"/>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row>
    <row r="978" ht="15.75" customHeight="1">
      <c r="A978" s="263"/>
      <c r="B978" s="263"/>
      <c r="C978" s="263"/>
      <c r="D978" s="17"/>
      <c r="E978" s="263"/>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row>
    <row r="979" ht="15.75" customHeight="1">
      <c r="A979" s="263"/>
      <c r="B979" s="263"/>
      <c r="C979" s="263"/>
      <c r="D979" s="17"/>
      <c r="E979" s="263"/>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row>
    <row r="980" ht="15.75" customHeight="1">
      <c r="A980" s="263"/>
      <c r="B980" s="263"/>
      <c r="C980" s="263"/>
      <c r="D980" s="17"/>
      <c r="E980" s="263"/>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row>
    <row r="981" ht="15.75" customHeight="1">
      <c r="A981" s="263"/>
      <c r="B981" s="263"/>
      <c r="C981" s="263"/>
      <c r="D981" s="17"/>
      <c r="E981" s="263"/>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row>
    <row r="982" ht="15.75" customHeight="1">
      <c r="A982" s="263"/>
      <c r="B982" s="263"/>
      <c r="C982" s="263"/>
      <c r="D982" s="17"/>
      <c r="E982" s="263"/>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row>
    <row r="983" ht="15.75" customHeight="1">
      <c r="A983" s="263"/>
      <c r="B983" s="263"/>
      <c r="C983" s="263"/>
      <c r="D983" s="17"/>
      <c r="E983" s="263"/>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row>
    <row r="984" ht="15.75" customHeight="1">
      <c r="A984" s="263"/>
      <c r="B984" s="263"/>
      <c r="C984" s="263"/>
      <c r="D984" s="17"/>
      <c r="E984" s="263"/>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row>
    <row r="985" ht="15.75" customHeight="1">
      <c r="A985" s="263"/>
      <c r="B985" s="263"/>
      <c r="C985" s="263"/>
      <c r="D985" s="17"/>
      <c r="E985" s="263"/>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row>
    <row r="986" ht="15.75" customHeight="1">
      <c r="A986" s="263"/>
      <c r="B986" s="263"/>
      <c r="C986" s="263"/>
      <c r="D986" s="17"/>
      <c r="E986" s="263"/>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row>
    <row r="987" ht="15.75" customHeight="1">
      <c r="A987" s="263"/>
      <c r="B987" s="263"/>
      <c r="C987" s="263"/>
      <c r="D987" s="17"/>
      <c r="E987" s="263"/>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row>
    <row r="988" ht="15.75" customHeight="1">
      <c r="A988" s="263"/>
      <c r="B988" s="263"/>
      <c r="C988" s="263"/>
      <c r="D988" s="17"/>
      <c r="E988" s="263"/>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row>
    <row r="989" ht="15.75" customHeight="1">
      <c r="A989" s="263"/>
      <c r="B989" s="263"/>
      <c r="C989" s="263"/>
      <c r="D989" s="17"/>
      <c r="E989" s="263"/>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row>
    <row r="990" ht="15.75" customHeight="1">
      <c r="A990" s="263"/>
      <c r="B990" s="263"/>
      <c r="C990" s="263"/>
      <c r="D990" s="17"/>
      <c r="E990" s="263"/>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row>
    <row r="991" ht="15.75" customHeight="1">
      <c r="A991" s="263"/>
      <c r="B991" s="263"/>
      <c r="C991" s="263"/>
      <c r="D991" s="17"/>
      <c r="E991" s="263"/>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row>
    <row r="992" ht="15.75" customHeight="1">
      <c r="A992" s="263"/>
      <c r="B992" s="263"/>
      <c r="C992" s="263"/>
      <c r="D992" s="17"/>
      <c r="E992" s="263"/>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row>
    <row r="993" ht="15.75" customHeight="1">
      <c r="A993" s="263"/>
      <c r="B993" s="263"/>
      <c r="C993" s="263"/>
      <c r="D993" s="17"/>
      <c r="E993" s="263"/>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row>
    <row r="994" ht="15.75" customHeight="1">
      <c r="A994" s="263"/>
      <c r="B994" s="263"/>
      <c r="C994" s="263"/>
      <c r="D994" s="17"/>
      <c r="E994" s="263"/>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row>
    <row r="995" ht="15.75" customHeight="1">
      <c r="A995" s="263"/>
      <c r="B995" s="263"/>
      <c r="C995" s="263"/>
      <c r="D995" s="17"/>
      <c r="E995" s="263"/>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row>
    <row r="996" ht="15.75" customHeight="1">
      <c r="A996" s="263"/>
      <c r="B996" s="263"/>
      <c r="C996" s="263"/>
      <c r="D996" s="17"/>
      <c r="E996" s="263"/>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row>
    <row r="997" ht="15.75" customHeight="1">
      <c r="A997" s="263"/>
      <c r="B997" s="263"/>
      <c r="C997" s="263"/>
      <c r="D997" s="17"/>
      <c r="E997" s="263"/>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row>
    <row r="998" ht="15.75" customHeight="1">
      <c r="A998" s="263"/>
      <c r="B998" s="263"/>
      <c r="C998" s="263"/>
      <c r="D998" s="17"/>
      <c r="E998" s="263"/>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row>
    <row r="999" ht="15.75" customHeight="1">
      <c r="A999" s="263"/>
      <c r="B999" s="263"/>
      <c r="C999" s="263"/>
      <c r="D999" s="17"/>
      <c r="E999" s="263"/>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row>
    <row r="1000">
      <c r="A1000" s="263"/>
      <c r="B1000" s="263"/>
      <c r="C1000" s="263"/>
      <c r="D1000" s="17"/>
      <c r="E1000" s="263"/>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row>
  </sheetData>
  <mergeCells count="22">
    <mergeCell ref="F4:G4"/>
    <mergeCell ref="H4:I4"/>
    <mergeCell ref="A245:E250"/>
    <mergeCell ref="F249:AC250"/>
    <mergeCell ref="A252:E255"/>
    <mergeCell ref="J4:K4"/>
    <mergeCell ref="L4:M4"/>
    <mergeCell ref="N4:O4"/>
    <mergeCell ref="P4:Q4"/>
    <mergeCell ref="R4:S4"/>
    <mergeCell ref="T4:U4"/>
    <mergeCell ref="V4:W4"/>
    <mergeCell ref="X4:Y4"/>
    <mergeCell ref="Z4:AA4"/>
    <mergeCell ref="AB4:AC4"/>
    <mergeCell ref="F1:AC1"/>
    <mergeCell ref="A3:A5"/>
    <mergeCell ref="B3:B5"/>
    <mergeCell ref="C3:C5"/>
    <mergeCell ref="D3:D5"/>
    <mergeCell ref="E3:E5"/>
    <mergeCell ref="F3:AC3"/>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2019-11-13T20:26:07Z</dcterms:created>
  <dc:creator>hugo</dc:creator>
</cp:coreProperties>
</file>